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září\"/>
    </mc:Choice>
  </mc:AlternateContent>
  <xr:revisionPtr revIDLastSave="0" documentId="13_ncr:1_{89F6C0B2-39D7-4F23-9D70-B7B5B0617AF3}" xr6:coauthVersionLast="36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List1" sheetId="1" r:id="rId1"/>
    <sheet name="výkon 56446" sheetId="3" r:id="rId2"/>
    <sheet name="KT-56446" sheetId="4" r:id="rId3"/>
    <sheet name="RČ spektrum - výk. 56446" sheetId="2" r:id="rId4"/>
  </sheets>
  <definedNames>
    <definedName name="_connection">"FNOL"</definedName>
    <definedName name="_database">"FNOL"</definedName>
    <definedName name="_xlnm._FilterDatabase" localSheetId="3" hidden="1">'RČ spektrum - výk. 56446'!$A$1:$AV$1432</definedName>
    <definedName name="_language">"CZ"</definedName>
  </definedNames>
  <calcPr calcId="191029"/>
  <pivotCaches>
    <pivotCache cacheId="0" r:id="rId5"/>
    <pivotCache cacheId="5" r:id="rId6"/>
  </pivotCaches>
</workbook>
</file>

<file path=xl/calcChain.xml><?xml version="1.0" encoding="utf-8"?>
<calcChain xmlns="http://schemas.openxmlformats.org/spreadsheetml/2006/main">
  <c r="B1" i="3" l="1"/>
  <c r="C4" i="3" l="1"/>
  <c r="B4" i="3" s="1"/>
  <c r="D4" i="3"/>
  <c r="E4" i="3"/>
  <c r="F4" i="3"/>
  <c r="G4" i="3"/>
  <c r="H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  <family val="2"/>
            <charset val="238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  <family val="2"/>
            <charset val="238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  <family val="2"/>
            <charset val="238"/>
          </rPr>
          <t>jednotlivé typy péče oddělte čárkou (bez mezer)_x000D_
Dostupné typy péče: A, Akom, H, LDN, CL, §16, CVD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H4" authorId="0" shapeId="0" xr:uid="{F6605068-0160-4D3A-8625-A72FEC3166E4}">
      <text>
        <r>
          <rPr>
            <b/>
            <sz val="9"/>
            <color indexed="81"/>
            <rFont val="Tahoma"/>
            <family val="2"/>
            <charset val="238"/>
          </rPr>
          <t>Knápek Martin, Ing.:</t>
        </r>
        <r>
          <rPr>
            <sz val="9"/>
            <color indexed="81"/>
            <rFont val="Tahoma"/>
            <family val="2"/>
            <charset val="238"/>
          </rPr>
          <t xml:space="preserve">
Předběžná data za 1-8/2024</t>
        </r>
      </text>
    </comment>
    <comment ref="H7" authorId="0" shapeId="0" xr:uid="{AB90E1AF-71D6-4DAA-822F-E46F0332A9CA}">
      <text>
        <r>
          <rPr>
            <b/>
            <sz val="9"/>
            <color indexed="81"/>
            <rFont val="Tahoma"/>
            <family val="2"/>
            <charset val="238"/>
          </rPr>
          <t>Knápek Martin, Ing.:</t>
        </r>
        <r>
          <rPr>
            <sz val="9"/>
            <color indexed="81"/>
            <rFont val="Tahoma"/>
            <family val="2"/>
            <charset val="238"/>
          </rPr>
          <t xml:space="preserve">
Předběžná data za 1-8/2024</t>
        </r>
      </text>
    </comment>
  </commentList>
</comments>
</file>

<file path=xl/sharedStrings.xml><?xml version="1.0" encoding="utf-8"?>
<sst xmlns="http://schemas.openxmlformats.org/spreadsheetml/2006/main" count="32443" uniqueCount="3766">
  <si>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</si>
  <si>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</si>
  <si>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</si>
  <si>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</si>
  <si>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Neurochirurgická klinika</t>
  </si>
  <si>
    <t>Aktualizovat</t>
  </si>
  <si>
    <t>Rok od</t>
  </si>
  <si>
    <t>2019</t>
  </si>
  <si>
    <t>DO</t>
  </si>
  <si>
    <t>Rok do</t>
  </si>
  <si>
    <t>2024</t>
  </si>
  <si>
    <t>Leden</t>
  </si>
  <si>
    <t>Prosinec</t>
  </si>
  <si>
    <t>Odbornost</t>
  </si>
  <si>
    <t>Odbornosti  celkem</t>
  </si>
  <si>
    <t>IČP</t>
  </si>
  <si>
    <t>IČP celkem</t>
  </si>
  <si>
    <t>Výkon/Zum</t>
  </si>
  <si>
    <t>56446</t>
  </si>
  <si>
    <t>RČ</t>
  </si>
  <si>
    <t>Typ péče</t>
  </si>
  <si>
    <t>Pojišťovna</t>
  </si>
  <si>
    <t>Pojišťovny celkem</t>
  </si>
  <si>
    <t>Věk OD -</t>
  </si>
  <si>
    <t>Věk</t>
  </si>
  <si>
    <t>(povolena jsou čísla 0 - 100)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</si>
  <si>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</si>
  <si>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</si>
  <si>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</si>
  <si>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</si>
  <si>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</si>
  <si>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</si>
  <si>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</si>
  <si>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</si>
  <si>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</si>
  <si>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</si>
  <si>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</si>
  <si>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</si>
  <si>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</si>
  <si>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</si>
  <si>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</si>
  <si>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</si>
  <si>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</si>
  <si>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</si>
  <si>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</si>
  <si>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</si>
  <si>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</si>
  <si>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</si>
  <si>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</si>
  <si>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</si>
  <si>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</si>
  <si>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</si>
  <si>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</si>
  <si>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</si>
  <si>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</si>
  <si>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</si>
  <si>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</si>
  <si>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</si>
  <si>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</si>
  <si>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</si>
  <si>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</si>
  <si>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</si>
  <si>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</si>
  <si>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</si>
  <si>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</si>
  <si>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</si>
  <si>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</si>
  <si>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</si>
  <si>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</si>
  <si>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</si>
  <si>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</si>
  <si>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</si>
  <si>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</si>
  <si>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</si>
  <si>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111</t>
  </si>
  <si>
    <t>06</t>
  </si>
  <si>
    <t>0611</t>
  </si>
  <si>
    <t>89301061</t>
  </si>
  <si>
    <t>Standardní lůžková péče</t>
  </si>
  <si>
    <t>H</t>
  </si>
  <si>
    <t>5504232657</t>
  </si>
  <si>
    <t>5F6</t>
  </si>
  <si>
    <t>Pracov. standard. úst. lůž. péče neurochirurgické - F typu</t>
  </si>
  <si>
    <t>A - Hospit.případy ALFA</t>
  </si>
  <si>
    <t/>
  </si>
  <si>
    <t>SPINÁLNÍ NAVIGACE ZALOŽENÁ NA PEROPERAČNÍ ISOFLUOROSKOPII NEBO CT - Á 10 MINUT</t>
  </si>
  <si>
    <t>Po-Pa</t>
  </si>
  <si>
    <t>Olomoucký</t>
  </si>
  <si>
    <t>Přerov</t>
  </si>
  <si>
    <t>Přerov město</t>
  </si>
  <si>
    <t>75002</t>
  </si>
  <si>
    <t>2019013155042326571</t>
  </si>
  <si>
    <t>M511,,,,,,,,,,,,,,</t>
  </si>
  <si>
    <t>6653250824</t>
  </si>
  <si>
    <t>Šumperk</t>
  </si>
  <si>
    <t>78814</t>
  </si>
  <si>
    <t>2019011166532508241</t>
  </si>
  <si>
    <t>6754050512</t>
  </si>
  <si>
    <t>78972</t>
  </si>
  <si>
    <t>2019012767540505121</t>
  </si>
  <si>
    <t>0612</t>
  </si>
  <si>
    <t>345119718</t>
  </si>
  <si>
    <t>Olomouc</t>
  </si>
  <si>
    <t>Olomouc západ</t>
  </si>
  <si>
    <t>78344</t>
  </si>
  <si>
    <t>2019010703451197181</t>
  </si>
  <si>
    <t>405519024</t>
  </si>
  <si>
    <t>Jihočeský</t>
  </si>
  <si>
    <t>České Budějovice</t>
  </si>
  <si>
    <t>Jindřichův Hradec</t>
  </si>
  <si>
    <t>37901</t>
  </si>
  <si>
    <t>2019012204055190241</t>
  </si>
  <si>
    <t>M4316,,,,,,,,,,,,,,</t>
  </si>
  <si>
    <t>486103416</t>
  </si>
  <si>
    <t>Hranicko</t>
  </si>
  <si>
    <t>75361</t>
  </si>
  <si>
    <t>2019012104861034161</t>
  </si>
  <si>
    <t>M512,,,,,,,,,,,,,,</t>
  </si>
  <si>
    <t>535521148</t>
  </si>
  <si>
    <t>Zlínský</t>
  </si>
  <si>
    <t>Uherské Hradiště</t>
  </si>
  <si>
    <t>68708</t>
  </si>
  <si>
    <t>2019011005355211481</t>
  </si>
  <si>
    <t>5805180139</t>
  </si>
  <si>
    <t>Jeseník</t>
  </si>
  <si>
    <t>79001</t>
  </si>
  <si>
    <t>2019011658051801391</t>
  </si>
  <si>
    <t>205</t>
  </si>
  <si>
    <t>485926257</t>
  </si>
  <si>
    <t>Mohelnicko</t>
  </si>
  <si>
    <t>78985</t>
  </si>
  <si>
    <t>2019030604859262571</t>
  </si>
  <si>
    <t>D168,K611,Z429,,,,,,,,,,,,</t>
  </si>
  <si>
    <t>5552032288</t>
  </si>
  <si>
    <t>Olomouc a okolí</t>
  </si>
  <si>
    <t>78372</t>
  </si>
  <si>
    <t>2019011455520322881</t>
  </si>
  <si>
    <t>440912414</t>
  </si>
  <si>
    <t>79000</t>
  </si>
  <si>
    <t>2019012504409124141</t>
  </si>
  <si>
    <t>211</t>
  </si>
  <si>
    <t>8503264088</t>
  </si>
  <si>
    <t>Jihomoravský</t>
  </si>
  <si>
    <t>Blansko</t>
  </si>
  <si>
    <t>67801</t>
  </si>
  <si>
    <t>2019012985032640881</t>
  </si>
  <si>
    <t>495507072</t>
  </si>
  <si>
    <t>Pardubický</t>
  </si>
  <si>
    <t>Svitavy</t>
  </si>
  <si>
    <t>Jevíčsko</t>
  </si>
  <si>
    <t>56944</t>
  </si>
  <si>
    <t>2019010304955070721</t>
  </si>
  <si>
    <t>476223424</t>
  </si>
  <si>
    <t>78971</t>
  </si>
  <si>
    <t>2019021804762234241</t>
  </si>
  <si>
    <t>9652644034</t>
  </si>
  <si>
    <t>Karlovarský</t>
  </si>
  <si>
    <t>Karlovy Vary</t>
  </si>
  <si>
    <t>36235</t>
  </si>
  <si>
    <t>2019020596526440341</t>
  </si>
  <si>
    <t>S3200,W0000,S2200,,,,,,,,,,,,</t>
  </si>
  <si>
    <t>510419132</t>
  </si>
  <si>
    <t>Brno-město</t>
  </si>
  <si>
    <t>61200</t>
  </si>
  <si>
    <t>2019020705104191321</t>
  </si>
  <si>
    <t>435415428</t>
  </si>
  <si>
    <t>Prostějov</t>
  </si>
  <si>
    <t>Prostějov a okolí</t>
  </si>
  <si>
    <t>79803</t>
  </si>
  <si>
    <t>2019021404354154281</t>
  </si>
  <si>
    <t>5454181227</t>
  </si>
  <si>
    <t>Olomouc město</t>
  </si>
  <si>
    <t>77900</t>
  </si>
  <si>
    <t>2019021254541812271</t>
  </si>
  <si>
    <t>6112180030</t>
  </si>
  <si>
    <t>79851</t>
  </si>
  <si>
    <t>2019021161121800301</t>
  </si>
  <si>
    <t>7255245690</t>
  </si>
  <si>
    <t>75000</t>
  </si>
  <si>
    <t>2019021272552456901</t>
  </si>
  <si>
    <t>D352,,,,,,,,,,,,,,</t>
  </si>
  <si>
    <t>6511261328</t>
  </si>
  <si>
    <t>Uničovsko</t>
  </si>
  <si>
    <t>78391</t>
  </si>
  <si>
    <t>2019021565112613281</t>
  </si>
  <si>
    <t>7355165345</t>
  </si>
  <si>
    <t>Olomouc jih</t>
  </si>
  <si>
    <t>78375</t>
  </si>
  <si>
    <t>2019022573551653451</t>
  </si>
  <si>
    <t>M4310,,,,,,,,,,,,,,</t>
  </si>
  <si>
    <t>6603252117</t>
  </si>
  <si>
    <t>2019022566032521171</t>
  </si>
  <si>
    <t>460409444</t>
  </si>
  <si>
    <t>77200</t>
  </si>
  <si>
    <t>2019020804604094441</t>
  </si>
  <si>
    <t>M5320,,,,,,,,,,,,,,</t>
  </si>
  <si>
    <t>485828951</t>
  </si>
  <si>
    <t>79070</t>
  </si>
  <si>
    <t>2019022604858289511</t>
  </si>
  <si>
    <t>0631</t>
  </si>
  <si>
    <t>89301063</t>
  </si>
  <si>
    <t>Lůžkové oddělení intenzivní péče</t>
  </si>
  <si>
    <t>7355235778</t>
  </si>
  <si>
    <t>5T6</t>
  </si>
  <si>
    <t>Pracov. resusc. a intenz. úst. lůž. péče neurochir. - T typu</t>
  </si>
  <si>
    <t>78701</t>
  </si>
  <si>
    <t>2019021173552357781</t>
  </si>
  <si>
    <t>S2200,W1999,,,,,,,,,,,,,</t>
  </si>
  <si>
    <t>410316731</t>
  </si>
  <si>
    <t>78973</t>
  </si>
  <si>
    <t>2019040304103167311</t>
  </si>
  <si>
    <t>C795,G822,,,,,,,,,,,,,</t>
  </si>
  <si>
    <t>465905471</t>
  </si>
  <si>
    <t>Vsetín</t>
  </si>
  <si>
    <t>75700</t>
  </si>
  <si>
    <t>2019030804659054711</t>
  </si>
  <si>
    <t>480904402</t>
  </si>
  <si>
    <t>2019032904809044021</t>
  </si>
  <si>
    <t>M511,D62,E119,I10,,,,,,,,,,,</t>
  </si>
  <si>
    <t>7758265680</t>
  </si>
  <si>
    <t>Lipnicko</t>
  </si>
  <si>
    <t>75131</t>
  </si>
  <si>
    <t>2019032977582656801</t>
  </si>
  <si>
    <t>M5499,,,,,,,,,,,,,,</t>
  </si>
  <si>
    <t>6154301406</t>
  </si>
  <si>
    <t>Přerov a okolí</t>
  </si>
  <si>
    <t>75121</t>
  </si>
  <si>
    <t>2019031161543014061</t>
  </si>
  <si>
    <t>436226430</t>
  </si>
  <si>
    <t>2019030104362264301</t>
  </si>
  <si>
    <t>465412420</t>
  </si>
  <si>
    <t>2019030804654124201</t>
  </si>
  <si>
    <t>510730045</t>
  </si>
  <si>
    <t>2019040305107300451</t>
  </si>
  <si>
    <t>M511,I10,E119,G473,I499,,,,,,,,,,</t>
  </si>
  <si>
    <t>6561290252</t>
  </si>
  <si>
    <t>2019032265612902521</t>
  </si>
  <si>
    <t>7155285753</t>
  </si>
  <si>
    <t>Zábřeh</t>
  </si>
  <si>
    <t>78901</t>
  </si>
  <si>
    <t>2019031571552857531</t>
  </si>
  <si>
    <t>7962205757</t>
  </si>
  <si>
    <t>78816</t>
  </si>
  <si>
    <t>2019031779622057571</t>
  </si>
  <si>
    <t>500912111</t>
  </si>
  <si>
    <t>Brno-venkov</t>
  </si>
  <si>
    <t>66491</t>
  </si>
  <si>
    <t>2019031105009121111</t>
  </si>
  <si>
    <t>M510,,,,,,,,,,,,,,</t>
  </si>
  <si>
    <t>6512070345</t>
  </si>
  <si>
    <t>Moravskoslezský</t>
  </si>
  <si>
    <t>Bruntál</t>
  </si>
  <si>
    <t>Moravský Beroun</t>
  </si>
  <si>
    <t>79305</t>
  </si>
  <si>
    <t>2019031265120703451</t>
  </si>
  <si>
    <t>M4317,,,,,,,,,,,,,,</t>
  </si>
  <si>
    <t>5859251926</t>
  </si>
  <si>
    <t>Litovelsko</t>
  </si>
  <si>
    <t>78322</t>
  </si>
  <si>
    <t>2019030458592519261</t>
  </si>
  <si>
    <t>6206100670</t>
  </si>
  <si>
    <t>Plzeňský</t>
  </si>
  <si>
    <t>Tachov</t>
  </si>
  <si>
    <t>34953</t>
  </si>
  <si>
    <t>2019033062061006701</t>
  </si>
  <si>
    <t>213</t>
  </si>
  <si>
    <t>6512030756</t>
  </si>
  <si>
    <t>Opava</t>
  </si>
  <si>
    <t>Vítkovsko</t>
  </si>
  <si>
    <t>74787</t>
  </si>
  <si>
    <t>2019030365120307561</t>
  </si>
  <si>
    <t>605</t>
  </si>
  <si>
    <t>7755279642</t>
  </si>
  <si>
    <t>Y - Hospit.nezařaz.do DRG</t>
  </si>
  <si>
    <t>0</t>
  </si>
  <si>
    <t>440330413</t>
  </si>
  <si>
    <t>Hodonín</t>
  </si>
  <si>
    <t>69661</t>
  </si>
  <si>
    <t>2019042904403304131</t>
  </si>
  <si>
    <t>M511,I10,,,,,,,,,,,,,</t>
  </si>
  <si>
    <t>495118020</t>
  </si>
  <si>
    <t>75654</t>
  </si>
  <si>
    <t>2019041004951180201</t>
  </si>
  <si>
    <t>M4306,I10,,,,,,,,,,,,,</t>
  </si>
  <si>
    <t>520907286</t>
  </si>
  <si>
    <t>2019043005209072861</t>
  </si>
  <si>
    <t>M511,I10,E039,G408,,,,,,,,,,,</t>
  </si>
  <si>
    <t>5505260508</t>
  </si>
  <si>
    <t>68801</t>
  </si>
  <si>
    <t>2019042955052605081</t>
  </si>
  <si>
    <t>6162290123</t>
  </si>
  <si>
    <t>78991</t>
  </si>
  <si>
    <t>2019042461622901231</t>
  </si>
  <si>
    <t>6262220140</t>
  </si>
  <si>
    <t>2019041262622201401</t>
  </si>
  <si>
    <t>7706014239</t>
  </si>
  <si>
    <t>Kroměříž</t>
  </si>
  <si>
    <t>76871</t>
  </si>
  <si>
    <t>2019040977060142391</t>
  </si>
  <si>
    <t>7908053527</t>
  </si>
  <si>
    <t>Ústí nad Orlicí</t>
  </si>
  <si>
    <t>56553</t>
  </si>
  <si>
    <t>2019042179080535271</t>
  </si>
  <si>
    <t>475803411</t>
  </si>
  <si>
    <t>Frýdek-Místek</t>
  </si>
  <si>
    <t>73961</t>
  </si>
  <si>
    <t>2019042404758034111</t>
  </si>
  <si>
    <t>5657151236</t>
  </si>
  <si>
    <t>2019040456571512361</t>
  </si>
  <si>
    <t>7611135796</t>
  </si>
  <si>
    <t>78962</t>
  </si>
  <si>
    <t>2019041176111357961</t>
  </si>
  <si>
    <t>M512,I10,,,,,,,,,,,,,</t>
  </si>
  <si>
    <t>7109155317</t>
  </si>
  <si>
    <t>78321</t>
  </si>
  <si>
    <t>2019040571091553171</t>
  </si>
  <si>
    <t>S2201,W2092,S1220,,,,,,,,,,,,</t>
  </si>
  <si>
    <t>456117955</t>
  </si>
  <si>
    <t>Nový Jičín</t>
  </si>
  <si>
    <t>74245</t>
  </si>
  <si>
    <t>2019041804561179551</t>
  </si>
  <si>
    <t>207</t>
  </si>
  <si>
    <t>536126061</t>
  </si>
  <si>
    <t>Olomouc východ</t>
  </si>
  <si>
    <t>78356</t>
  </si>
  <si>
    <t>2019040205361260611</t>
  </si>
  <si>
    <t>M510,I10,I839,,,,,,,,,,,,</t>
  </si>
  <si>
    <t>7659011140</t>
  </si>
  <si>
    <t>Středočeský</t>
  </si>
  <si>
    <t>Příbram</t>
  </si>
  <si>
    <t>26401</t>
  </si>
  <si>
    <t>2019042876590111401</t>
  </si>
  <si>
    <t>415712451</t>
  </si>
  <si>
    <t>Olomouc sever</t>
  </si>
  <si>
    <t>78333</t>
  </si>
  <si>
    <t>2019050604157124511</t>
  </si>
  <si>
    <t>M511,I10,E119,,,,,,,,,,,,</t>
  </si>
  <si>
    <t>455211952</t>
  </si>
  <si>
    <t>2019051004552119521</t>
  </si>
  <si>
    <t>S3200,W1990,E119,I10,E039,M8199,,,,,,,,,</t>
  </si>
  <si>
    <t>7758105883</t>
  </si>
  <si>
    <t>75366</t>
  </si>
  <si>
    <t>2019050577581058831</t>
  </si>
  <si>
    <t>476020482</t>
  </si>
  <si>
    <t>2019051604760204821</t>
  </si>
  <si>
    <t>G061,R400,F078,D62,,,,,,,,,,,</t>
  </si>
  <si>
    <t>530813288</t>
  </si>
  <si>
    <t>2019052805308132881</t>
  </si>
  <si>
    <t>S2200,W1001,I10,K721,S1210,S1200,,,,,,,,,</t>
  </si>
  <si>
    <t>201</t>
  </si>
  <si>
    <t>526129069</t>
  </si>
  <si>
    <t>Šternbersko</t>
  </si>
  <si>
    <t>78501</t>
  </si>
  <si>
    <t>2019050805261290691</t>
  </si>
  <si>
    <t>6153011117</t>
  </si>
  <si>
    <t>56200</t>
  </si>
  <si>
    <t>2019052061530111171</t>
  </si>
  <si>
    <t>6311161989</t>
  </si>
  <si>
    <t>Ústecký</t>
  </si>
  <si>
    <t>Louny</t>
  </si>
  <si>
    <t>2019051063111619891</t>
  </si>
  <si>
    <t>291024431</t>
  </si>
  <si>
    <t>2019051602910244311</t>
  </si>
  <si>
    <t>S3200,W0109,I10,,,,,,,,,,,,</t>
  </si>
  <si>
    <t>460213405</t>
  </si>
  <si>
    <t>78355</t>
  </si>
  <si>
    <t>2019052104602134051</t>
  </si>
  <si>
    <t>501106213</t>
  </si>
  <si>
    <t>2019052105011062131</t>
  </si>
  <si>
    <t>M512,E119,I10,,,,,,,,,,,,</t>
  </si>
  <si>
    <t>6852290874</t>
  </si>
  <si>
    <t>79201</t>
  </si>
  <si>
    <t>2019051768522908741</t>
  </si>
  <si>
    <t>M511,E119,I10,I259,,,,,,,,,,,</t>
  </si>
  <si>
    <t>7154113527</t>
  </si>
  <si>
    <t>2019051771541135271</t>
  </si>
  <si>
    <t>M513,M512,I10,,,,,,,,,,,,</t>
  </si>
  <si>
    <t>6458191157</t>
  </si>
  <si>
    <t>Brodek u Prostějova</t>
  </si>
  <si>
    <t>79807</t>
  </si>
  <si>
    <t>2019051464581911571</t>
  </si>
  <si>
    <t>M4306,I10,I839,,,,,,,,,,,,</t>
  </si>
  <si>
    <t>446122484</t>
  </si>
  <si>
    <t>2019053004461224841</t>
  </si>
  <si>
    <t>D352,I10,E119,,,,,,,,,,,,</t>
  </si>
  <si>
    <t>5604121490</t>
  </si>
  <si>
    <t>78316</t>
  </si>
  <si>
    <t>2019050856041214901</t>
  </si>
  <si>
    <t>M511,I10,E119,K721,,,,,,,,,,,</t>
  </si>
  <si>
    <t>6361290144</t>
  </si>
  <si>
    <t>2019052763612901441</t>
  </si>
  <si>
    <t>450618062</t>
  </si>
  <si>
    <t>74765</t>
  </si>
  <si>
    <t>2019052804506180621</t>
  </si>
  <si>
    <t>446219421</t>
  </si>
  <si>
    <t>Rýmařovsko</t>
  </si>
  <si>
    <t>79501</t>
  </si>
  <si>
    <t>2019062604462194211</t>
  </si>
  <si>
    <t>M4316,I10,E119,,,,,,,,,,,,</t>
  </si>
  <si>
    <t>5456191411</t>
  </si>
  <si>
    <t>2019060754561914111</t>
  </si>
  <si>
    <t>6254261387</t>
  </si>
  <si>
    <t>74235</t>
  </si>
  <si>
    <t>2019061762542613871</t>
  </si>
  <si>
    <t>M511,I10,I839,,,,,,,,,,,,</t>
  </si>
  <si>
    <t>5452030452</t>
  </si>
  <si>
    <t>2019070454520304521</t>
  </si>
  <si>
    <t>D352,I259,E039,I10,,,,,,,,,,,</t>
  </si>
  <si>
    <t>7812165812</t>
  </si>
  <si>
    <t>So-Ne</t>
  </si>
  <si>
    <t>78805</t>
  </si>
  <si>
    <t>2019062878121658121</t>
  </si>
  <si>
    <t>S2200,W1701,F209,D62,,,,,,,,,,,</t>
  </si>
  <si>
    <t>7860554306</t>
  </si>
  <si>
    <t>Hlavní město Praha</t>
  </si>
  <si>
    <t>Praha hl.m.</t>
  </si>
  <si>
    <t>11001</t>
  </si>
  <si>
    <t>2019061178605543061</t>
  </si>
  <si>
    <t>S2200,V999,S5250,I10,D62,,,,,,,,,,</t>
  </si>
  <si>
    <t>5702140895</t>
  </si>
  <si>
    <t>2019060357021408951</t>
  </si>
  <si>
    <t>M511,I259,,,,,,,,,,,,,</t>
  </si>
  <si>
    <t>7210215540</t>
  </si>
  <si>
    <t>Karviná</t>
  </si>
  <si>
    <t>73506</t>
  </si>
  <si>
    <t>2019062572102155401</t>
  </si>
  <si>
    <t>S3200,W0000,,,,,,,,,,,,,</t>
  </si>
  <si>
    <t>471025461</t>
  </si>
  <si>
    <t>2019061904710254611</t>
  </si>
  <si>
    <t>530901074</t>
  </si>
  <si>
    <t>2019062105309010741</t>
  </si>
  <si>
    <t>5661121840</t>
  </si>
  <si>
    <t>Němčice nad Hanou</t>
  </si>
  <si>
    <t>79827</t>
  </si>
  <si>
    <t>2019060456611218401</t>
  </si>
  <si>
    <t>7760235318</t>
  </si>
  <si>
    <t>2019061877602353181</t>
  </si>
  <si>
    <t>M511,G35,,,,,,,,,,,,,</t>
  </si>
  <si>
    <t>510409042</t>
  </si>
  <si>
    <t>78821</t>
  </si>
  <si>
    <t>2019061805104090421</t>
  </si>
  <si>
    <t>S3200,W1999,I10,,,,,,,,,,,,</t>
  </si>
  <si>
    <t>405706012</t>
  </si>
  <si>
    <t>2019062804057060121</t>
  </si>
  <si>
    <t>D352,I259,E119,M8199,D62,,,,,,,,,,</t>
  </si>
  <si>
    <t>500817029</t>
  </si>
  <si>
    <t>Plzeň-město</t>
  </si>
  <si>
    <t>30000</t>
  </si>
  <si>
    <t>2019060405008170291</t>
  </si>
  <si>
    <t>6162041248</t>
  </si>
  <si>
    <t>2019060261620412481</t>
  </si>
  <si>
    <t>M511,I10,J449,M450,,,,,,,,,,,</t>
  </si>
  <si>
    <t>5651071822</t>
  </si>
  <si>
    <t>79064</t>
  </si>
  <si>
    <t>2019072256510718221</t>
  </si>
  <si>
    <t>6006051865</t>
  </si>
  <si>
    <t>2019072160060518651</t>
  </si>
  <si>
    <t>S3200,W1900,,,,,,,,,,,,,</t>
  </si>
  <si>
    <t>490517126</t>
  </si>
  <si>
    <t>2019072904905171261</t>
  </si>
  <si>
    <t>530605589</t>
  </si>
  <si>
    <t>79058</t>
  </si>
  <si>
    <t>2019071505306055891</t>
  </si>
  <si>
    <t>7752270163</t>
  </si>
  <si>
    <t>19011</t>
  </si>
  <si>
    <t>2019071777522701631</t>
  </si>
  <si>
    <t>340406421</t>
  </si>
  <si>
    <t>78342</t>
  </si>
  <si>
    <t>2019072703404064211</t>
  </si>
  <si>
    <t>S2200,W1900,M455,E669,E119,D62,I10,,,,,,,,</t>
  </si>
  <si>
    <t>420210728</t>
  </si>
  <si>
    <t>79829</t>
  </si>
  <si>
    <t>2019081604202107281</t>
  </si>
  <si>
    <t>S2200,W1999,I259,E039,,,,,,,,,,,</t>
  </si>
  <si>
    <t>7610045597</t>
  </si>
  <si>
    <t>Ostrava-město</t>
  </si>
  <si>
    <t>Ostrava</t>
  </si>
  <si>
    <t>70000</t>
  </si>
  <si>
    <t>2019071976100455971</t>
  </si>
  <si>
    <t>S2200,W1702,S0650,D62,T068,J952,,,,,,,,,</t>
  </si>
  <si>
    <t>8207224894</t>
  </si>
  <si>
    <t>79344</t>
  </si>
  <si>
    <t>2019073182072248941</t>
  </si>
  <si>
    <t>T068,V4890,S1210,J952,D62,,,,,,,,,,</t>
  </si>
  <si>
    <t>5552191997</t>
  </si>
  <si>
    <t>75122</t>
  </si>
  <si>
    <t>2019072355521919971</t>
  </si>
  <si>
    <t>8711065770</t>
  </si>
  <si>
    <t>78335</t>
  </si>
  <si>
    <t>2019072987110657701</t>
  </si>
  <si>
    <t>S2200,V4991,T068,R402,S0600,E669,F101,,,,,,,,</t>
  </si>
  <si>
    <t>5758311460</t>
  </si>
  <si>
    <t>79816</t>
  </si>
  <si>
    <t>2019080557583114601</t>
  </si>
  <si>
    <t>D166,D62,,,,,,,,,,,,,</t>
  </si>
  <si>
    <t>6561100128</t>
  </si>
  <si>
    <t>2019072765611001281</t>
  </si>
  <si>
    <t>M5499,D62,,,,,,,,,,,,,</t>
  </si>
  <si>
    <t>5601191299</t>
  </si>
  <si>
    <t>2019072356011912991</t>
  </si>
  <si>
    <t>5457070234</t>
  </si>
  <si>
    <t>78365</t>
  </si>
  <si>
    <t>2019072454570702341</t>
  </si>
  <si>
    <t>M511,E104,I10,,,,,,,,,,,,</t>
  </si>
  <si>
    <t>5905151021</t>
  </si>
  <si>
    <t>68600</t>
  </si>
  <si>
    <t>2019071259051510211</t>
  </si>
  <si>
    <t>M512,I10,G629,,,,,,,,,,,,</t>
  </si>
  <si>
    <t>420525077</t>
  </si>
  <si>
    <t>79843</t>
  </si>
  <si>
    <t>2019083004205250771</t>
  </si>
  <si>
    <t>6558180200</t>
  </si>
  <si>
    <t>79061</t>
  </si>
  <si>
    <t>2019082065581802001</t>
  </si>
  <si>
    <t>6657261798</t>
  </si>
  <si>
    <t>Zlín</t>
  </si>
  <si>
    <t>76001</t>
  </si>
  <si>
    <t>2019081266572617981</t>
  </si>
  <si>
    <t>465619411</t>
  </si>
  <si>
    <t>2019082004656194111</t>
  </si>
  <si>
    <t>6754242154</t>
  </si>
  <si>
    <t>78396</t>
  </si>
  <si>
    <t>2019080267542421541</t>
  </si>
  <si>
    <t>6907085405</t>
  </si>
  <si>
    <t>75301</t>
  </si>
  <si>
    <t>2019081369070854051</t>
  </si>
  <si>
    <t>S2210,V1899,,,,,,,,,,,,,</t>
  </si>
  <si>
    <t>5956041542</t>
  </si>
  <si>
    <t>78354</t>
  </si>
  <si>
    <t>2019082859560415421</t>
  </si>
  <si>
    <t>5406093495</t>
  </si>
  <si>
    <t>Bystřice pod Hostýnem</t>
  </si>
  <si>
    <t>76861</t>
  </si>
  <si>
    <t>2019080254060934951</t>
  </si>
  <si>
    <t>7609255346</t>
  </si>
  <si>
    <t>78332</t>
  </si>
  <si>
    <t>2019081676092553461</t>
  </si>
  <si>
    <t>S1220,W1999,S141,,,,,,,,,,,,</t>
  </si>
  <si>
    <t>420724442</t>
  </si>
  <si>
    <t>2019082804207244421</t>
  </si>
  <si>
    <t>D352,I10,,,,,,,,,,,,,</t>
  </si>
  <si>
    <t>6355120827</t>
  </si>
  <si>
    <t>2019083163551208271</t>
  </si>
  <si>
    <t>6456080543</t>
  </si>
  <si>
    <t>Konicko</t>
  </si>
  <si>
    <t>79854</t>
  </si>
  <si>
    <t>2019082064560805431</t>
  </si>
  <si>
    <t>465708481</t>
  </si>
  <si>
    <t>2019081004657084811</t>
  </si>
  <si>
    <t>M511,M8199,,,,,,,,,,,,,</t>
  </si>
  <si>
    <t>7753014687</t>
  </si>
  <si>
    <t>Prostějov město</t>
  </si>
  <si>
    <t>79604</t>
  </si>
  <si>
    <t>2019082477530146871</t>
  </si>
  <si>
    <t>500818071</t>
  </si>
  <si>
    <t>2019082305008180711</t>
  </si>
  <si>
    <t>485223430</t>
  </si>
  <si>
    <t>2019080604852234301</t>
  </si>
  <si>
    <t>M4316,I10,,,,,,,,,,,,,</t>
  </si>
  <si>
    <t>6052101209</t>
  </si>
  <si>
    <t>78963</t>
  </si>
  <si>
    <t>2019081960521012091</t>
  </si>
  <si>
    <t>7606293607</t>
  </si>
  <si>
    <t>Královéhradecký</t>
  </si>
  <si>
    <t>Trutnov</t>
  </si>
  <si>
    <t>54100</t>
  </si>
  <si>
    <t>2019081276062936071</t>
  </si>
  <si>
    <t>455622409</t>
  </si>
  <si>
    <t>78347</t>
  </si>
  <si>
    <t>2019091404556224091</t>
  </si>
  <si>
    <t>6360100527</t>
  </si>
  <si>
    <t>78385</t>
  </si>
  <si>
    <t>2019092163601005271</t>
  </si>
  <si>
    <t>455812442</t>
  </si>
  <si>
    <t>79852</t>
  </si>
  <si>
    <t>2019092404558124421</t>
  </si>
  <si>
    <t>M511,I10,M8108,,,,,,,,,,,,</t>
  </si>
  <si>
    <t>500304016</t>
  </si>
  <si>
    <t>2019091605003040161</t>
  </si>
  <si>
    <t>2019092757021408951</t>
  </si>
  <si>
    <t>M510,I259,D638,,,,,,,,,,,,</t>
  </si>
  <si>
    <t>5603172388</t>
  </si>
  <si>
    <t>2019092356031723881</t>
  </si>
  <si>
    <t>D166,E109,,,,,,,,,,,,,</t>
  </si>
  <si>
    <t>6359120669</t>
  </si>
  <si>
    <t>2019091063591206691</t>
  </si>
  <si>
    <t>6361100592</t>
  </si>
  <si>
    <t>2019092363611005921</t>
  </si>
  <si>
    <t>6902238970</t>
  </si>
  <si>
    <t>79601</t>
  </si>
  <si>
    <t>2019092769022389701</t>
  </si>
  <si>
    <t>485804423</t>
  </si>
  <si>
    <t>2019090604858044231</t>
  </si>
  <si>
    <t>M511,I10,M8199,,,,,,,,,,,,</t>
  </si>
  <si>
    <t>490527106</t>
  </si>
  <si>
    <t>79813</t>
  </si>
  <si>
    <t>2019092404905271061</t>
  </si>
  <si>
    <t>415815031</t>
  </si>
  <si>
    <t>56010</t>
  </si>
  <si>
    <t>2019091704158150311</t>
  </si>
  <si>
    <t>M511,I10,J449,D62,M8199,,,,,,,,,,</t>
  </si>
  <si>
    <t>510901046</t>
  </si>
  <si>
    <t>78401</t>
  </si>
  <si>
    <t>2019092305109010461</t>
  </si>
  <si>
    <t>M4310,I10,E119,,,,,,,,,,,,</t>
  </si>
  <si>
    <t>5905311434</t>
  </si>
  <si>
    <t>75103</t>
  </si>
  <si>
    <t>2019090659053114341</t>
  </si>
  <si>
    <t>M510,I10,,,,,,,,,,,,,</t>
  </si>
  <si>
    <t>470313702</t>
  </si>
  <si>
    <t>2019103004703137021</t>
  </si>
  <si>
    <t>5858176082</t>
  </si>
  <si>
    <t>56942</t>
  </si>
  <si>
    <t>2019100758581760821</t>
  </si>
  <si>
    <t>M511,J458,,,,,,,,,,,,,</t>
  </si>
  <si>
    <t>6808100970</t>
  </si>
  <si>
    <t>2019101468081009701</t>
  </si>
  <si>
    <t>S2200,W1900,,,,,,,,,,,,,</t>
  </si>
  <si>
    <t>7001084123</t>
  </si>
  <si>
    <t>76311</t>
  </si>
  <si>
    <t>2019110770010841231</t>
  </si>
  <si>
    <t>5406243689</t>
  </si>
  <si>
    <t>2019102954062436891</t>
  </si>
  <si>
    <t>8102115681</t>
  </si>
  <si>
    <t>2019102381021156811</t>
  </si>
  <si>
    <t>S1220,V1701,R402,S2220,,,,,,,,,,,</t>
  </si>
  <si>
    <t>6210266920</t>
  </si>
  <si>
    <t>2019100762102669201</t>
  </si>
  <si>
    <t>M511,I10,D62,,,,,,,,,,,,</t>
  </si>
  <si>
    <t>6359290828</t>
  </si>
  <si>
    <t>78361</t>
  </si>
  <si>
    <t>2019101163592908281</t>
  </si>
  <si>
    <t>5453251485</t>
  </si>
  <si>
    <t>2019101554532514851</t>
  </si>
  <si>
    <t>8206175318</t>
  </si>
  <si>
    <t>2019100282061753181</t>
  </si>
  <si>
    <t>530207077</t>
  </si>
  <si>
    <t>2019102205302070771</t>
  </si>
  <si>
    <t>M4310,E119,I10,D62,,,,,,,,,,,</t>
  </si>
  <si>
    <t>5651071701</t>
  </si>
  <si>
    <t>2019100756510717011</t>
  </si>
  <si>
    <t>5702120127</t>
  </si>
  <si>
    <t>2019101157021201271</t>
  </si>
  <si>
    <t>7454105780</t>
  </si>
  <si>
    <t>2019102774541057801</t>
  </si>
  <si>
    <t>445519423</t>
  </si>
  <si>
    <t>2019100704455194231</t>
  </si>
  <si>
    <t>6359151194</t>
  </si>
  <si>
    <t>79821</t>
  </si>
  <si>
    <t>2019101563591511941</t>
  </si>
  <si>
    <t>6753061315</t>
  </si>
  <si>
    <t>2019101967530613151</t>
  </si>
  <si>
    <t>M4300,,,,,,,,,,,,,,</t>
  </si>
  <si>
    <t>7855254528</t>
  </si>
  <si>
    <t>79600</t>
  </si>
  <si>
    <t>2019101478552545281</t>
  </si>
  <si>
    <t>460925464</t>
  </si>
  <si>
    <t>Vyškov</t>
  </si>
  <si>
    <t>Vyškov Sever</t>
  </si>
  <si>
    <t>68323</t>
  </si>
  <si>
    <t>2019100304609254641</t>
  </si>
  <si>
    <t>M511,E119,,,,,,,,,,,,,</t>
  </si>
  <si>
    <t>511</t>
  </si>
  <si>
    <t>0662</t>
  </si>
  <si>
    <t>A</t>
  </si>
  <si>
    <t>4877788003</t>
  </si>
  <si>
    <t>J - Ostatní dokl.(různé od H,A,E)</t>
  </si>
  <si>
    <t>bydliště mimo území ČR</t>
  </si>
  <si>
    <t>99999</t>
  </si>
  <si>
    <t>NEUR: lůžkové oddělení 31A</t>
  </si>
  <si>
    <t>1711</t>
  </si>
  <si>
    <t>89301171</t>
  </si>
  <si>
    <t>G20,,,,,,,,,,,,,,</t>
  </si>
  <si>
    <t>421006427</t>
  </si>
  <si>
    <t>78969</t>
  </si>
  <si>
    <t>2019110704210064271</t>
  </si>
  <si>
    <t>7103124864</t>
  </si>
  <si>
    <t>2019110471031248641</t>
  </si>
  <si>
    <t>7153083817</t>
  </si>
  <si>
    <t>66449</t>
  </si>
  <si>
    <t>2019111171530838171</t>
  </si>
  <si>
    <t>7253164138</t>
  </si>
  <si>
    <t>76345</t>
  </si>
  <si>
    <t>2019112572531641381</t>
  </si>
  <si>
    <t>M510,R521,,,,,,,,,,,,,</t>
  </si>
  <si>
    <t>6804080316</t>
  </si>
  <si>
    <t>2019111568040803161</t>
  </si>
  <si>
    <t>7452205761</t>
  </si>
  <si>
    <t>78983</t>
  </si>
  <si>
    <t>2019111574522057611</t>
  </si>
  <si>
    <t>9911035310</t>
  </si>
  <si>
    <t>79312</t>
  </si>
  <si>
    <t>2019110699110353101</t>
  </si>
  <si>
    <t>S2200,W1990,S230,,,,,,,,,,,,</t>
  </si>
  <si>
    <t>500627072</t>
  </si>
  <si>
    <t>68751</t>
  </si>
  <si>
    <t>2019111305006270721</t>
  </si>
  <si>
    <t>M4316,I259,,,,,,,,,,,,,</t>
  </si>
  <si>
    <t>490707091</t>
  </si>
  <si>
    <t>79065</t>
  </si>
  <si>
    <t>2019122804907070911</t>
  </si>
  <si>
    <t>M5499,E119,M5456,I10,,,,,,,,,,,</t>
  </si>
  <si>
    <t>6956175699</t>
  </si>
  <si>
    <t>75125</t>
  </si>
  <si>
    <t>2019121069561756991</t>
  </si>
  <si>
    <t>6011201768</t>
  </si>
  <si>
    <t>75356</t>
  </si>
  <si>
    <t>2019120260112017681</t>
  </si>
  <si>
    <t>M4317,I10,,,,,,,,,,,,,</t>
  </si>
  <si>
    <t>7104634284</t>
  </si>
  <si>
    <t>2019122671046342841</t>
  </si>
  <si>
    <t>S2200,W1999,F102,,,,,,,,,,,,</t>
  </si>
  <si>
    <t>5411132650</t>
  </si>
  <si>
    <t>78383</t>
  </si>
  <si>
    <t>2019120454111326501</t>
  </si>
  <si>
    <t>D166,I10,D62,,,,,,,,,,,,</t>
  </si>
  <si>
    <t>7553044389</t>
  </si>
  <si>
    <t>76872</t>
  </si>
  <si>
    <t>2019121975530443891</t>
  </si>
  <si>
    <t>6855231922</t>
  </si>
  <si>
    <t>79331</t>
  </si>
  <si>
    <t>2019122368552319221</t>
  </si>
  <si>
    <t>475110170</t>
  </si>
  <si>
    <t>2019122104751101701</t>
  </si>
  <si>
    <t>M511,I10,E039,,,,,,,,,,,,</t>
  </si>
  <si>
    <t>515814172</t>
  </si>
  <si>
    <t>79063</t>
  </si>
  <si>
    <t>2019121005158141721</t>
  </si>
  <si>
    <t>M511,I259,I10,,,,,,,,,,,,</t>
  </si>
  <si>
    <t>6157010321</t>
  </si>
  <si>
    <t>2020010361570103211</t>
  </si>
  <si>
    <t>S2200,V2701,J9600,T068,S7241,,,,,,,,,,</t>
  </si>
  <si>
    <t>7008234882</t>
  </si>
  <si>
    <t>79401</t>
  </si>
  <si>
    <t>2019121270082348821</t>
  </si>
  <si>
    <t>450806070</t>
  </si>
  <si>
    <t>2020012904508060701</t>
  </si>
  <si>
    <t>M4645,M8448,D62,,,,,,,,,,,,</t>
  </si>
  <si>
    <t>456024425</t>
  </si>
  <si>
    <t>2020012004560244251</t>
  </si>
  <si>
    <t>485310473</t>
  </si>
  <si>
    <t>2020011404853104731</t>
  </si>
  <si>
    <t>2020010656510718221</t>
  </si>
  <si>
    <t>6306100823</t>
  </si>
  <si>
    <t>2020012063061008231</t>
  </si>
  <si>
    <t>S1220,W1990,,,,,,,,,,,,,</t>
  </si>
  <si>
    <t>6505051179</t>
  </si>
  <si>
    <t>Litoměřice</t>
  </si>
  <si>
    <t>41108</t>
  </si>
  <si>
    <t>2020011165050511791</t>
  </si>
  <si>
    <t>6703100393</t>
  </si>
  <si>
    <t>Chomutov</t>
  </si>
  <si>
    <t>43000</t>
  </si>
  <si>
    <t>2020012767031003931</t>
  </si>
  <si>
    <t>M511,I10,E669,,,,,,,,,,,,</t>
  </si>
  <si>
    <t>5506252081</t>
  </si>
  <si>
    <t>2020020455062520811</t>
  </si>
  <si>
    <t>M510,I259,,,,,,,,,,,,,</t>
  </si>
  <si>
    <t>5810060806</t>
  </si>
  <si>
    <t>75625</t>
  </si>
  <si>
    <t>2020012758100608061</t>
  </si>
  <si>
    <t>M510,I10,E119,E039,,,,,,,,,,,</t>
  </si>
  <si>
    <t>5954140302</t>
  </si>
  <si>
    <t>2020011759541403021</t>
  </si>
  <si>
    <t>6108166966</t>
  </si>
  <si>
    <t>Tovačovsko</t>
  </si>
  <si>
    <t>75132</t>
  </si>
  <si>
    <t>2020012161081669661</t>
  </si>
  <si>
    <t>S3200,W1762,,,,,,,,,,,,,</t>
  </si>
  <si>
    <t>6311171482</t>
  </si>
  <si>
    <t>68200</t>
  </si>
  <si>
    <t>2020010663111714821</t>
  </si>
  <si>
    <t>8902066151</t>
  </si>
  <si>
    <t>2020012289020661511</t>
  </si>
  <si>
    <t>S2200,W1309,T068,D62,S2700,,,,,,,,,,</t>
  </si>
  <si>
    <t>6955295413</t>
  </si>
  <si>
    <t>2020011869552954131</t>
  </si>
  <si>
    <t>M510,E039,I839,,,,,,,,,,,,</t>
  </si>
  <si>
    <t>516020278</t>
  </si>
  <si>
    <t>2020032305160202781</t>
  </si>
  <si>
    <t>M511,I10,E669,D62,T813,Y838,,,,,,,,,</t>
  </si>
  <si>
    <t>2020012357583114601</t>
  </si>
  <si>
    <t>C795,,,,,,,,,,,,,,</t>
  </si>
  <si>
    <t>6102031925</t>
  </si>
  <si>
    <t>2020012961020319251</t>
  </si>
  <si>
    <t>C719,I10,E119,,,,,,,,,,,,</t>
  </si>
  <si>
    <t>475928425</t>
  </si>
  <si>
    <t>2020012804759284251</t>
  </si>
  <si>
    <t>M511,I10,E039,J42,,,,,,,,,,,</t>
  </si>
  <si>
    <t>485704411</t>
  </si>
  <si>
    <t>79400</t>
  </si>
  <si>
    <t>2020011504857044111</t>
  </si>
  <si>
    <t>5612011878</t>
  </si>
  <si>
    <t>2020010356120118781</t>
  </si>
  <si>
    <t>S2200,W1701,I10,,,,,,,,,,,,</t>
  </si>
  <si>
    <t>5901291484</t>
  </si>
  <si>
    <t>2020010259012914841</t>
  </si>
  <si>
    <t>7955124683</t>
  </si>
  <si>
    <t>2020013179551246831</t>
  </si>
  <si>
    <t>8509115835</t>
  </si>
  <si>
    <t>78395</t>
  </si>
  <si>
    <t>2020011585091158351</t>
  </si>
  <si>
    <t>9356244854</t>
  </si>
  <si>
    <t>78353</t>
  </si>
  <si>
    <t>2020020693562448541</t>
  </si>
  <si>
    <t>S3270,V4899,S4210,S012,E669,D62,,,,,,,,,</t>
  </si>
  <si>
    <t>535722276</t>
  </si>
  <si>
    <t>2020012805357222761</t>
  </si>
  <si>
    <t>M511,I10,J42,,,,,,,,,,,,</t>
  </si>
  <si>
    <t>7305264846</t>
  </si>
  <si>
    <t>2020011773052648461</t>
  </si>
  <si>
    <t>S3200,W1900,S2200,,,,,,,,,,,,</t>
  </si>
  <si>
    <t>5801061695</t>
  </si>
  <si>
    <t>68301</t>
  </si>
  <si>
    <t>2020011658010616951</t>
  </si>
  <si>
    <t>M510,K721,I10,,,,,,,,,,,,</t>
  </si>
  <si>
    <t>525819282</t>
  </si>
  <si>
    <t>2020011905258192821</t>
  </si>
  <si>
    <t>6107311188</t>
  </si>
  <si>
    <t>2020012061073111881</t>
  </si>
  <si>
    <t>7153305324</t>
  </si>
  <si>
    <t>2020010971533053241</t>
  </si>
  <si>
    <t>335501485</t>
  </si>
  <si>
    <t>2020030403355014851</t>
  </si>
  <si>
    <t>M511,I10,I259,E039,,,,,,,,,,,</t>
  </si>
  <si>
    <t>456018413</t>
  </si>
  <si>
    <t>2020021404560184131</t>
  </si>
  <si>
    <t>M510,E039,I10,I119,,,,,,,,,,,</t>
  </si>
  <si>
    <t>486229069</t>
  </si>
  <si>
    <t>76601</t>
  </si>
  <si>
    <t>2020022804862290691</t>
  </si>
  <si>
    <t>7052145848</t>
  </si>
  <si>
    <t>75367</t>
  </si>
  <si>
    <t>2020022370521458481</t>
  </si>
  <si>
    <t>M510,D62,,,,,,,,,,,,,</t>
  </si>
  <si>
    <t>7651015702</t>
  </si>
  <si>
    <t>75354</t>
  </si>
  <si>
    <t>2020022976510157021</t>
  </si>
  <si>
    <t>M5499,I10,I839,,,,,,,,,,,,</t>
  </si>
  <si>
    <t>5406191978</t>
  </si>
  <si>
    <t>2020022254061919781</t>
  </si>
  <si>
    <t>6101121752</t>
  </si>
  <si>
    <t>2020021861011217521</t>
  </si>
  <si>
    <t>6353280956</t>
  </si>
  <si>
    <t>2020021763532809561</t>
  </si>
  <si>
    <t>M5499,I10,E119,,,,,,,,,,,,</t>
  </si>
  <si>
    <t>6604221514</t>
  </si>
  <si>
    <t>2020022166042215142</t>
  </si>
  <si>
    <t>M511,I10,K721,,,,,,,,,,,,</t>
  </si>
  <si>
    <t>8156034458</t>
  </si>
  <si>
    <t>79826</t>
  </si>
  <si>
    <t>2020021081560344581</t>
  </si>
  <si>
    <t>505911133</t>
  </si>
  <si>
    <t>2020022805059111331</t>
  </si>
  <si>
    <t>C720,D62,,,,,,,,,,,,,</t>
  </si>
  <si>
    <t>7252215773</t>
  </si>
  <si>
    <t>2020022472522157731</t>
  </si>
  <si>
    <t>6705090183</t>
  </si>
  <si>
    <t>78804</t>
  </si>
  <si>
    <t>2020030667050901831</t>
  </si>
  <si>
    <t>S3200,W0180,E116,I10,D62,E785,S3280,,,,,,,,</t>
  </si>
  <si>
    <t>8759155801</t>
  </si>
  <si>
    <t>2020022587591558011</t>
  </si>
  <si>
    <t>S1220,W1990,S141,,,,,,,,,,,,</t>
  </si>
  <si>
    <t>510329041</t>
  </si>
  <si>
    <t>57001</t>
  </si>
  <si>
    <t>2020030705103290411</t>
  </si>
  <si>
    <t>M4310,J449,I10,M510,,,,,,,,,,,</t>
  </si>
  <si>
    <t>525413188</t>
  </si>
  <si>
    <t>2020031005254131881</t>
  </si>
  <si>
    <t>6358200750</t>
  </si>
  <si>
    <t>2020032363582007501</t>
  </si>
  <si>
    <t>525520082</t>
  </si>
  <si>
    <t>78301</t>
  </si>
  <si>
    <t>2020031505255200821</t>
  </si>
  <si>
    <t>5703251103</t>
  </si>
  <si>
    <t>2020042057032511031</t>
  </si>
  <si>
    <t>M8448,C61,I10,D62,,,,,,,,,,,</t>
  </si>
  <si>
    <t>2020030963611005921</t>
  </si>
  <si>
    <t>9159144995</t>
  </si>
  <si>
    <t>68601</t>
  </si>
  <si>
    <t>2020030491591449951</t>
  </si>
  <si>
    <t>M511,E039,,,,,,,,,,,,,</t>
  </si>
  <si>
    <t>360202406</t>
  </si>
  <si>
    <t>2020032403602024061</t>
  </si>
  <si>
    <t>S3200,W1900,M454,I10,,,,,,,,,,,</t>
  </si>
  <si>
    <t>445302441</t>
  </si>
  <si>
    <t>2020031504453024411</t>
  </si>
  <si>
    <t>M511,M8199,D62,,,,,,,,,,,,</t>
  </si>
  <si>
    <t>6360220647</t>
  </si>
  <si>
    <t>2020030363602206471</t>
  </si>
  <si>
    <t>505626062</t>
  </si>
  <si>
    <t>2020031005056260621</t>
  </si>
  <si>
    <t>7810317064</t>
  </si>
  <si>
    <t>Pardubice</t>
  </si>
  <si>
    <t>53341</t>
  </si>
  <si>
    <t>2020042678103170641</t>
  </si>
  <si>
    <t>465302429</t>
  </si>
  <si>
    <t>75105</t>
  </si>
  <si>
    <t>2020042804653024291</t>
  </si>
  <si>
    <t>M512,J449,I10,,,,,,,,,,,,</t>
  </si>
  <si>
    <t>466128433</t>
  </si>
  <si>
    <t>2020042404661284331</t>
  </si>
  <si>
    <t>D330,,,,,,,,,,,,,,</t>
  </si>
  <si>
    <t>505123194</t>
  </si>
  <si>
    <t>2020042405051231941</t>
  </si>
  <si>
    <t>M510,M4316,E039,I10,,,,,,,,,,,</t>
  </si>
  <si>
    <t>6057261947</t>
  </si>
  <si>
    <t>2020042760572619471</t>
  </si>
  <si>
    <t>M512,I10,E039,E119,,,,,,,,,,,</t>
  </si>
  <si>
    <t>7711045815</t>
  </si>
  <si>
    <t>2020042077110458151</t>
  </si>
  <si>
    <t>6008310990</t>
  </si>
  <si>
    <t>2020042760083109901</t>
  </si>
  <si>
    <t>S1220,V1791,S2200,R402,J952,D62,S0200,,,,,,,,</t>
  </si>
  <si>
    <t>6110091020</t>
  </si>
  <si>
    <t>2020041861100910201</t>
  </si>
  <si>
    <t>7659215773</t>
  </si>
  <si>
    <t>2020042876592157731</t>
  </si>
  <si>
    <t>M511,I259,E039,,,,,,,,,,,,</t>
  </si>
  <si>
    <t>5660051111</t>
  </si>
  <si>
    <t>73992</t>
  </si>
  <si>
    <t>2020042956600511111</t>
  </si>
  <si>
    <t>M512,E669,,,,,,,,,,,,,</t>
  </si>
  <si>
    <t>8159135435</t>
  </si>
  <si>
    <t>2020042081591354351</t>
  </si>
  <si>
    <t>8611186221</t>
  </si>
  <si>
    <t>2020041786111862211</t>
  </si>
  <si>
    <t>S2200,W1900,M1099,,,,,,,,,,,,</t>
  </si>
  <si>
    <t>375626423</t>
  </si>
  <si>
    <t>2020042903756264231</t>
  </si>
  <si>
    <t>M511,E039,I10,M8199,,,,,,,,,,,</t>
  </si>
  <si>
    <t>6902065698</t>
  </si>
  <si>
    <t>2020042669020656981</t>
  </si>
  <si>
    <t>S3200,W1100,,,,,,,,,,,,,</t>
  </si>
  <si>
    <t>415209428</t>
  </si>
  <si>
    <t>75123</t>
  </si>
  <si>
    <t>2020052604152094281</t>
  </si>
  <si>
    <t>S2200,W1999,S3211,I10,I259,,,,,,,,,,</t>
  </si>
  <si>
    <t>471210407</t>
  </si>
  <si>
    <t>57101</t>
  </si>
  <si>
    <t>2020050704712104071</t>
  </si>
  <si>
    <t>485222425</t>
  </si>
  <si>
    <t>78820</t>
  </si>
  <si>
    <t>2020051704852224251</t>
  </si>
  <si>
    <t>535721017</t>
  </si>
  <si>
    <t>2020051405357210171</t>
  </si>
  <si>
    <t>5758121798</t>
  </si>
  <si>
    <t>Znojmo</t>
  </si>
  <si>
    <t>67182</t>
  </si>
  <si>
    <t>2020050457581217981</t>
  </si>
  <si>
    <t>M511,I10,I839,J449,,,,,,,,,,,</t>
  </si>
  <si>
    <t>9203224129</t>
  </si>
  <si>
    <t>67904</t>
  </si>
  <si>
    <t>2020051392032241291</t>
  </si>
  <si>
    <t>501014002</t>
  </si>
  <si>
    <t>2020050405010140021</t>
  </si>
  <si>
    <t>M512,E119,J449,I10,,,,,,,,,,,</t>
  </si>
  <si>
    <t>7407035790</t>
  </si>
  <si>
    <t>79376</t>
  </si>
  <si>
    <t>2020051374070357901</t>
  </si>
  <si>
    <t>S3200,W1990,,,,,,,,,,,,,</t>
  </si>
  <si>
    <t>0306186067</t>
  </si>
  <si>
    <t>2020052703061860671</t>
  </si>
  <si>
    <t>D321,G992,,,,,,,,,,,,,</t>
  </si>
  <si>
    <t>5561071340</t>
  </si>
  <si>
    <t>2020052255610713401</t>
  </si>
  <si>
    <t>M511,I10,E119,N189,I259,E039,D62,,,,,,,,</t>
  </si>
  <si>
    <t>9402225349</t>
  </si>
  <si>
    <t>79326</t>
  </si>
  <si>
    <t>2020051194022253491</t>
  </si>
  <si>
    <t>5709270831</t>
  </si>
  <si>
    <t>2020051257092708311</t>
  </si>
  <si>
    <t>M500,G992,E109,,,,,,,,,,,,</t>
  </si>
  <si>
    <t>6551180152</t>
  </si>
  <si>
    <t>2020052665511801521</t>
  </si>
  <si>
    <t>M511,I10,E039,I839,,,,,,,,,,,</t>
  </si>
  <si>
    <t>2020052468522908741</t>
  </si>
  <si>
    <t>M511,I259,I119,J449,,,,,,,,,,,</t>
  </si>
  <si>
    <t>475319421</t>
  </si>
  <si>
    <t>2020051804753194211</t>
  </si>
  <si>
    <t>526106153</t>
  </si>
  <si>
    <t>2020051805261061531</t>
  </si>
  <si>
    <t>7510185804</t>
  </si>
  <si>
    <t>78815</t>
  </si>
  <si>
    <t>2020050275101858041</t>
  </si>
  <si>
    <t>D166,,,,,,,,,,,,,,</t>
  </si>
  <si>
    <t>515716229</t>
  </si>
  <si>
    <t>68725</t>
  </si>
  <si>
    <t>2020051805157162291</t>
  </si>
  <si>
    <t>M5499,M8199,I10,E780,,,,,,,,,,,</t>
  </si>
  <si>
    <t>6952064163</t>
  </si>
  <si>
    <t>2020050469520641631</t>
  </si>
  <si>
    <t>M511,E119,E669,E039,,,,,,,,,,,</t>
  </si>
  <si>
    <t>8012304619</t>
  </si>
  <si>
    <t>68722</t>
  </si>
  <si>
    <t>2020051980123046191</t>
  </si>
  <si>
    <t>S3200,W1999,S2200,J449,,,,,,,,,,,</t>
  </si>
  <si>
    <t>436213429</t>
  </si>
  <si>
    <t>2020052704362134291</t>
  </si>
  <si>
    <t>M511,M8199,I839,,,,,,,,,,,,</t>
  </si>
  <si>
    <t>460531095</t>
  </si>
  <si>
    <t>2020060804605310951</t>
  </si>
  <si>
    <t>520910003</t>
  </si>
  <si>
    <t>2020060205209100031</t>
  </si>
  <si>
    <t>525531248</t>
  </si>
  <si>
    <t>2020063005255312481</t>
  </si>
  <si>
    <t>5958270417</t>
  </si>
  <si>
    <t>37000</t>
  </si>
  <si>
    <t>2020061459582704171</t>
  </si>
  <si>
    <t>M5326,I10,E039,,,,,,,,,,,,</t>
  </si>
  <si>
    <t>6401100475</t>
  </si>
  <si>
    <t>79823</t>
  </si>
  <si>
    <t>2020062764011004751</t>
  </si>
  <si>
    <t>6753190158</t>
  </si>
  <si>
    <t>76701</t>
  </si>
  <si>
    <t>2020062467531901581</t>
  </si>
  <si>
    <t>M511,I10,I839,J42,,,,,,,,,,,</t>
  </si>
  <si>
    <t>8162285791</t>
  </si>
  <si>
    <t>2020061081622857911</t>
  </si>
  <si>
    <t>M511,D601,,,,,,,,,,,,,</t>
  </si>
  <si>
    <t>5602280871</t>
  </si>
  <si>
    <t>2020061056022808711</t>
  </si>
  <si>
    <t>D320,,,,,,,,,,,,,,</t>
  </si>
  <si>
    <t>7358125709</t>
  </si>
  <si>
    <t>2020060173581257091</t>
  </si>
  <si>
    <t>5962050853</t>
  </si>
  <si>
    <t>2020060859620508531</t>
  </si>
  <si>
    <t>5751061833</t>
  </si>
  <si>
    <t>2020060157510618331</t>
  </si>
  <si>
    <t>M4316,E119,I10,D601,,,,,,,,,,,</t>
  </si>
  <si>
    <t>7653105768</t>
  </si>
  <si>
    <t>2020061676531057681</t>
  </si>
  <si>
    <t>6304150017</t>
  </si>
  <si>
    <t>73953</t>
  </si>
  <si>
    <t>2020063063041500171</t>
  </si>
  <si>
    <t>0001055725</t>
  </si>
  <si>
    <t>2020060900010557251</t>
  </si>
  <si>
    <t>S2200,W1301,S0270,S3200,S2730,S0630,,,,,,,,,</t>
  </si>
  <si>
    <t>380124445</t>
  </si>
  <si>
    <t>2020062903801244451</t>
  </si>
  <si>
    <t>S2200,W1999,I10,,,,,,,,,,,,</t>
  </si>
  <si>
    <t>5806161988</t>
  </si>
  <si>
    <t>2020061558061619881</t>
  </si>
  <si>
    <t>456004455</t>
  </si>
  <si>
    <t>75117</t>
  </si>
  <si>
    <t>2020062204560044551</t>
  </si>
  <si>
    <t>M510,I259,I10,I839,,,,,,,,,,,</t>
  </si>
  <si>
    <t>470308409</t>
  </si>
  <si>
    <t>2020061904703084091</t>
  </si>
  <si>
    <t>M501,J449,,,,,,,,,,,,,</t>
  </si>
  <si>
    <t>8362034945</t>
  </si>
  <si>
    <t>75624</t>
  </si>
  <si>
    <t>2020061083620349451</t>
  </si>
  <si>
    <t>S3270,V9681,S3250,S7230,S8270,,,,,,,,,,</t>
  </si>
  <si>
    <t>8703176152</t>
  </si>
  <si>
    <t>2020060187031761521</t>
  </si>
  <si>
    <t>S3270,V2354,S2720,S2240,S0210,D62,J9600,,,,,,,,</t>
  </si>
  <si>
    <t>486030402</t>
  </si>
  <si>
    <t>2020071304860304021</t>
  </si>
  <si>
    <t>516218372</t>
  </si>
  <si>
    <t>2020070205162183721</t>
  </si>
  <si>
    <t>S2200,W0101,,,,,,,,,,,,,</t>
  </si>
  <si>
    <t>5906151449</t>
  </si>
  <si>
    <t>2020071759061514491</t>
  </si>
  <si>
    <t>6659230138</t>
  </si>
  <si>
    <t>79806</t>
  </si>
  <si>
    <t>2020071366592301381</t>
  </si>
  <si>
    <t>6003271417</t>
  </si>
  <si>
    <t>2020071460032714171</t>
  </si>
  <si>
    <t>S2200,W1999,J42,D691,M450,,,,,,,,,,</t>
  </si>
  <si>
    <t>6552231774</t>
  </si>
  <si>
    <t>2020070965522317741</t>
  </si>
  <si>
    <t>C412,D601,M8199,,,,,,,,,,,,</t>
  </si>
  <si>
    <t>0203194849</t>
  </si>
  <si>
    <t>2020071502031948491</t>
  </si>
  <si>
    <t>S3200,W1999,S8270,,,,,,,,,,,,</t>
  </si>
  <si>
    <t>480731034</t>
  </si>
  <si>
    <t>2020070804807310341</t>
  </si>
  <si>
    <t>S1220,W1900,,,,,,,,,,,,,</t>
  </si>
  <si>
    <t>8810293833</t>
  </si>
  <si>
    <t>2020071388102938331</t>
  </si>
  <si>
    <t>6652161736</t>
  </si>
  <si>
    <t>2020072866521617361</t>
  </si>
  <si>
    <t>480921415</t>
  </si>
  <si>
    <t>79082</t>
  </si>
  <si>
    <t>2020072704809214151</t>
  </si>
  <si>
    <t>M511,E119,I10,,,,,,,,,,,,</t>
  </si>
  <si>
    <t>5804150770</t>
  </si>
  <si>
    <t>2020070158041507701</t>
  </si>
  <si>
    <t>6152030610</t>
  </si>
  <si>
    <t>2020073161520306101</t>
  </si>
  <si>
    <t>D330,E039,,,,,,,,,,,,,</t>
  </si>
  <si>
    <t>506003203</t>
  </si>
  <si>
    <t>78313</t>
  </si>
  <si>
    <t>2020072805060032031</t>
  </si>
  <si>
    <t>M511,E109,I10,,,,,,,,,,,,</t>
  </si>
  <si>
    <t>5355624109</t>
  </si>
  <si>
    <t>6778788016</t>
  </si>
  <si>
    <t>Sv</t>
  </si>
  <si>
    <t>S3200,W1999,I10,E039,,,,,,,,,,,</t>
  </si>
  <si>
    <t>445423424</t>
  </si>
  <si>
    <t>2020082004454234241</t>
  </si>
  <si>
    <t>M511,I10,E119,E039,,,,,,,,,,,</t>
  </si>
  <si>
    <t>2020082404552119521</t>
  </si>
  <si>
    <t>M8050,E119,I10,E039,,,,,,,,,,,</t>
  </si>
  <si>
    <t>486219169</t>
  </si>
  <si>
    <t>2020082404862191691</t>
  </si>
  <si>
    <t>5404151236</t>
  </si>
  <si>
    <t>2020082454041512361</t>
  </si>
  <si>
    <t>D331,I10,,,,,,,,,,,,,</t>
  </si>
  <si>
    <t>470302404</t>
  </si>
  <si>
    <t>78357</t>
  </si>
  <si>
    <t>2020081004703024041</t>
  </si>
  <si>
    <t>476013451</t>
  </si>
  <si>
    <t>78306</t>
  </si>
  <si>
    <t>2020082304760134511</t>
  </si>
  <si>
    <t>C414,D62,,,,,,,,,,,,,</t>
  </si>
  <si>
    <t>480728105</t>
  </si>
  <si>
    <t>2020082604807281051</t>
  </si>
  <si>
    <t>S3200,W1999,I10,K739,E790,D62,,,,,,,,,</t>
  </si>
  <si>
    <t>6659091406</t>
  </si>
  <si>
    <t>78307</t>
  </si>
  <si>
    <t>2020080966590914061</t>
  </si>
  <si>
    <t>M511,I10,E109,,,,,,,,,,,,</t>
  </si>
  <si>
    <t>426208446</t>
  </si>
  <si>
    <t>2020091504262084461</t>
  </si>
  <si>
    <t>2020082457032511031</t>
  </si>
  <si>
    <t>M8448,I10,,,,,,,,,,,,,</t>
  </si>
  <si>
    <t>415801428</t>
  </si>
  <si>
    <t>2020081804158014281</t>
  </si>
  <si>
    <t>M512,I10,E119,E669,E062,,,,,,,,,,</t>
  </si>
  <si>
    <t>7954162403</t>
  </si>
  <si>
    <t>79847</t>
  </si>
  <si>
    <t>2020082479541624031</t>
  </si>
  <si>
    <t>6455186397</t>
  </si>
  <si>
    <t>2020080964551863971</t>
  </si>
  <si>
    <t>M511,I10,E119,E669,I839,,,,,,,,,,</t>
  </si>
  <si>
    <t>405102413</t>
  </si>
  <si>
    <t>2020081804051024131</t>
  </si>
  <si>
    <t>S2200,V4999,S3250,S6230,I10,D62,,,,,,,,,</t>
  </si>
  <si>
    <t>8502075769</t>
  </si>
  <si>
    <t>78345</t>
  </si>
  <si>
    <t>2020080685020757692</t>
  </si>
  <si>
    <t>S0650,V2341,S4270,S2200,D62,R402,J952,,,,,,,,</t>
  </si>
  <si>
    <t>8804184026</t>
  </si>
  <si>
    <t>56001</t>
  </si>
  <si>
    <t>2020082888041840261</t>
  </si>
  <si>
    <t>S2210,W1581,J189,F100,S2230,,,,,,,,,,</t>
  </si>
  <si>
    <t>425504113</t>
  </si>
  <si>
    <t>15000</t>
  </si>
  <si>
    <t>2020082504255041131</t>
  </si>
  <si>
    <t>M5499,D649,E039,E119,,,,,,,,,,,</t>
  </si>
  <si>
    <t>5905140901</t>
  </si>
  <si>
    <t>2020082759051409011</t>
  </si>
  <si>
    <t>M511,J440,D62,,,,,,,,,,,,</t>
  </si>
  <si>
    <t>6807070281</t>
  </si>
  <si>
    <t>69500</t>
  </si>
  <si>
    <t>2020081368070702811</t>
  </si>
  <si>
    <t>M5499,I10,,,,,,,,,,,,,</t>
  </si>
  <si>
    <t>7906205417</t>
  </si>
  <si>
    <t>2020082579062054171</t>
  </si>
  <si>
    <t>S2200,W1900,I10,,,,,,,,,,,,</t>
  </si>
  <si>
    <t>385924725</t>
  </si>
  <si>
    <t>78801</t>
  </si>
  <si>
    <t>2020100103859247252</t>
  </si>
  <si>
    <t>M8448,D62,,,,,,,,,,,,,</t>
  </si>
  <si>
    <t>451105114</t>
  </si>
  <si>
    <t>2020090304511051141</t>
  </si>
  <si>
    <t>M5456,N390,G822,E114,E669,,,,,,,,,,</t>
  </si>
  <si>
    <t>476207428</t>
  </si>
  <si>
    <t>2020091604762074281</t>
  </si>
  <si>
    <t>M511,D62,E119,K739,I10,,,,,,,,,,</t>
  </si>
  <si>
    <t>500426280</t>
  </si>
  <si>
    <t>78386</t>
  </si>
  <si>
    <t>2020090505004262801</t>
  </si>
  <si>
    <t>6061231297</t>
  </si>
  <si>
    <t>2020090860612312971</t>
  </si>
  <si>
    <t>6955165756</t>
  </si>
  <si>
    <t>2020090869551657561</t>
  </si>
  <si>
    <t>M511,J449,I839,I10,,,,,,,,,,,</t>
  </si>
  <si>
    <t>5556022329</t>
  </si>
  <si>
    <t>2020090655560223291</t>
  </si>
  <si>
    <t>C412,D62,,,,,,,,,,,,,</t>
  </si>
  <si>
    <t>7460245716</t>
  </si>
  <si>
    <t>2020090874602457161</t>
  </si>
  <si>
    <t>495908295</t>
  </si>
  <si>
    <t>2020090504959082951</t>
  </si>
  <si>
    <t>505421047</t>
  </si>
  <si>
    <t>2020092705054210471</t>
  </si>
  <si>
    <t>6152286910</t>
  </si>
  <si>
    <t>75114</t>
  </si>
  <si>
    <t>2020091961522869101</t>
  </si>
  <si>
    <t>6412160238</t>
  </si>
  <si>
    <t>2020100364121602381</t>
  </si>
  <si>
    <t>7355075277</t>
  </si>
  <si>
    <t>74100</t>
  </si>
  <si>
    <t>2020090873550752771</t>
  </si>
  <si>
    <t>8509195816</t>
  </si>
  <si>
    <t>2020092385091958161</t>
  </si>
  <si>
    <t>465828438</t>
  </si>
  <si>
    <t>2020092704658284381</t>
  </si>
  <si>
    <t>M4316,J449,,,,,,,,,,,,,</t>
  </si>
  <si>
    <t>6059221927</t>
  </si>
  <si>
    <t>2020090660592219271</t>
  </si>
  <si>
    <t>440531135</t>
  </si>
  <si>
    <t>2020090304405311351</t>
  </si>
  <si>
    <t>505708165</t>
  </si>
  <si>
    <t>2020101905057081651</t>
  </si>
  <si>
    <t>M511,E119,I10,J449,,,,,,,,,,,</t>
  </si>
  <si>
    <t>5660116209</t>
  </si>
  <si>
    <t>79069</t>
  </si>
  <si>
    <t>2020101756601162091</t>
  </si>
  <si>
    <t>9654096155</t>
  </si>
  <si>
    <t>56169</t>
  </si>
  <si>
    <t>2020100296540961551</t>
  </si>
  <si>
    <t>M511,M5327,,,,,,,,,,,,,</t>
  </si>
  <si>
    <t>8352114496</t>
  </si>
  <si>
    <t>2020101383521144961</t>
  </si>
  <si>
    <t>S2200,V2323,J9600,T068,S1270,D62,S3600,,,,,,,,</t>
  </si>
  <si>
    <t>5903042200</t>
  </si>
  <si>
    <t>2020101359030422001</t>
  </si>
  <si>
    <t>S3200,W1900,M450,I10,E109,,,,,,,,,,</t>
  </si>
  <si>
    <t>6552251871</t>
  </si>
  <si>
    <t>2020100665522518711</t>
  </si>
  <si>
    <t>530903194</t>
  </si>
  <si>
    <t>68304</t>
  </si>
  <si>
    <t>2020101805309031941</t>
  </si>
  <si>
    <t>6406010809</t>
  </si>
  <si>
    <t>2020102664060108091</t>
  </si>
  <si>
    <t>S2200,W1703,T068,J9600,K044,J948,R402,,,,,,,,</t>
  </si>
  <si>
    <t>6055021247</t>
  </si>
  <si>
    <t>2020100660550212471</t>
  </si>
  <si>
    <t>480925434</t>
  </si>
  <si>
    <t>2020101304809254341</t>
  </si>
  <si>
    <t>M511,J440,,,,,,,,,,,,,</t>
  </si>
  <si>
    <t>5901311878</t>
  </si>
  <si>
    <t>2020100959013118781</t>
  </si>
  <si>
    <t>M4640,I10,E119,D62,,,,,,,,,,,</t>
  </si>
  <si>
    <t>6551302153</t>
  </si>
  <si>
    <t>2020100565513021531</t>
  </si>
  <si>
    <t>6561010104</t>
  </si>
  <si>
    <t>74705</t>
  </si>
  <si>
    <t>2020100165610101041</t>
  </si>
  <si>
    <t>530411055</t>
  </si>
  <si>
    <t>2020111905304110551</t>
  </si>
  <si>
    <t>M500,G992,,,,,,,,,,,,,</t>
  </si>
  <si>
    <t>531002261</t>
  </si>
  <si>
    <t>2020111505310022611</t>
  </si>
  <si>
    <t>C412,,,,,,,,,,,,,,</t>
  </si>
  <si>
    <t>5603101339</t>
  </si>
  <si>
    <t>2020112756031013391</t>
  </si>
  <si>
    <t>6001061418</t>
  </si>
  <si>
    <t>78813</t>
  </si>
  <si>
    <t>2020112560010614181</t>
  </si>
  <si>
    <t>M4316,E114,I10,E779,,,,,,,,,,,</t>
  </si>
  <si>
    <t>6455100267</t>
  </si>
  <si>
    <t>79857</t>
  </si>
  <si>
    <t>2020110264551002671</t>
  </si>
  <si>
    <t>M8448,C900,I10,,,,,,,,,,,,</t>
  </si>
  <si>
    <t>536114215</t>
  </si>
  <si>
    <t>74272</t>
  </si>
  <si>
    <t>2020112705361142151</t>
  </si>
  <si>
    <t>M4310,I10,,,,,,,,,,,,,</t>
  </si>
  <si>
    <t>2020110154541812271</t>
  </si>
  <si>
    <t>M511,I10,E119,E785,,,,,,,,,,,</t>
  </si>
  <si>
    <t>5757181925</t>
  </si>
  <si>
    <t>73994</t>
  </si>
  <si>
    <t>2020112757571819251</t>
  </si>
  <si>
    <t>G061,E039,,,,,,,,,,,,,</t>
  </si>
  <si>
    <t>446116438</t>
  </si>
  <si>
    <t>2020121504461164381</t>
  </si>
  <si>
    <t>5956131522</t>
  </si>
  <si>
    <t>79814</t>
  </si>
  <si>
    <t>2020122359561315221</t>
  </si>
  <si>
    <t>S3200,W1901,,,,,,,,,,,,,</t>
  </si>
  <si>
    <t>6653121673</t>
  </si>
  <si>
    <t>Kutná Hora</t>
  </si>
  <si>
    <t>28404</t>
  </si>
  <si>
    <t>2020122166531216731</t>
  </si>
  <si>
    <t>6703231986</t>
  </si>
  <si>
    <t>75363</t>
  </si>
  <si>
    <t>2020120867032319861</t>
  </si>
  <si>
    <t>S3200,W1900,E789,,,,,,,,,,,,</t>
  </si>
  <si>
    <t>470501401</t>
  </si>
  <si>
    <t>75355</t>
  </si>
  <si>
    <t>2020120404705014011</t>
  </si>
  <si>
    <t>445921419</t>
  </si>
  <si>
    <t>2020121004459214191</t>
  </si>
  <si>
    <t>M511,J449,G629,,,,,,,,,,,,</t>
  </si>
  <si>
    <t>460419194</t>
  </si>
  <si>
    <t>2020122504604191941</t>
  </si>
  <si>
    <t>M4317,J449,E119,,,,,,,,,,,,</t>
  </si>
  <si>
    <t>6161300189</t>
  </si>
  <si>
    <t>2020120261613001891</t>
  </si>
  <si>
    <t>M511,M5447,N393,E039,I10,,,,,,,,,,</t>
  </si>
  <si>
    <t>2020122065112613281</t>
  </si>
  <si>
    <t>M511,E660,,,,,,,,,,,,,</t>
  </si>
  <si>
    <t>6807141330</t>
  </si>
  <si>
    <t>2020121168071413301</t>
  </si>
  <si>
    <t>7158025325</t>
  </si>
  <si>
    <t>2020122271580253251</t>
  </si>
  <si>
    <t>446223437</t>
  </si>
  <si>
    <t>2020121604462234371</t>
  </si>
  <si>
    <t>510826006</t>
  </si>
  <si>
    <t>2020120805108260061</t>
  </si>
  <si>
    <t>S1200,W1999,I10,E119,G629,,,,,,,,,,</t>
  </si>
  <si>
    <t>5701040565</t>
  </si>
  <si>
    <t>2020122357010405651</t>
  </si>
  <si>
    <t>8409184718</t>
  </si>
  <si>
    <t>66900</t>
  </si>
  <si>
    <t>2020122484091847181</t>
  </si>
  <si>
    <t>525828192</t>
  </si>
  <si>
    <t>2020121705258281921</t>
  </si>
  <si>
    <t>S2200,W1900,E039,,,,,,,,,,,,</t>
  </si>
  <si>
    <t>5708242089</t>
  </si>
  <si>
    <t>2021010357082420891</t>
  </si>
  <si>
    <t>C412,G992,,,,,,,,,,,,,</t>
  </si>
  <si>
    <t>6158100916</t>
  </si>
  <si>
    <t>N - Hospit.případy UVZPP</t>
  </si>
  <si>
    <t>75102</t>
  </si>
  <si>
    <t>2021012561581009161</t>
  </si>
  <si>
    <t>M511,E114,G629,G822,I10,Z921,,,,,,,,,</t>
  </si>
  <si>
    <t>9302126251</t>
  </si>
  <si>
    <t>75701</t>
  </si>
  <si>
    <t>2021012293021262511</t>
  </si>
  <si>
    <t>C414,D62,T810,Y838,,,,,,,,,,,</t>
  </si>
  <si>
    <t>465301445</t>
  </si>
  <si>
    <t>2021012904653014451</t>
  </si>
  <si>
    <t>M512,M511,D649,I10,E669,E039,,,,,,,,,</t>
  </si>
  <si>
    <t>6003281559</t>
  </si>
  <si>
    <t>Vysočina</t>
  </si>
  <si>
    <t>Pelhřimov</t>
  </si>
  <si>
    <t>39301</t>
  </si>
  <si>
    <t>2021011460032815591</t>
  </si>
  <si>
    <t>M511,E890,I693,N281,N200,H810,,,,,,,,,</t>
  </si>
  <si>
    <t>5504302210</t>
  </si>
  <si>
    <t>2021011855043022101</t>
  </si>
  <si>
    <t>M511,I10,E119,U6975,,,,,,,,,,,</t>
  </si>
  <si>
    <t>5659271024</t>
  </si>
  <si>
    <t>2021011956592710241</t>
  </si>
  <si>
    <t>5710051743</t>
  </si>
  <si>
    <t>2021011357100517431</t>
  </si>
  <si>
    <t>M8440,C672,J989,D62,,,,,,,,,,,</t>
  </si>
  <si>
    <t>7702025309</t>
  </si>
  <si>
    <t>2021011177020253091</t>
  </si>
  <si>
    <t>7755065406</t>
  </si>
  <si>
    <t>2021010677550654061</t>
  </si>
  <si>
    <t>D166,E041,,,,,,,,,,,,,</t>
  </si>
  <si>
    <t>2021011079541624031</t>
  </si>
  <si>
    <t>M5498,,,,,,,,,,,,,,</t>
  </si>
  <si>
    <t>5503042655</t>
  </si>
  <si>
    <t>2021010455030426551</t>
  </si>
  <si>
    <t>M512,I259,,,,,,,,,,,,,</t>
  </si>
  <si>
    <t>430204455</t>
  </si>
  <si>
    <t>2021011504302044551</t>
  </si>
  <si>
    <t>S3200,W1999,I259,N182,I10,,,,,,,,,,</t>
  </si>
  <si>
    <t>7201204120</t>
  </si>
  <si>
    <t>2021012272012041201</t>
  </si>
  <si>
    <t>M8090,K721,I10,,,,,,,,,,,,</t>
  </si>
  <si>
    <t>7355045687</t>
  </si>
  <si>
    <t>2021012573550456871</t>
  </si>
  <si>
    <t>S3200,W1990,M8588,J310,,,,,,,,,,,</t>
  </si>
  <si>
    <t>6453101204</t>
  </si>
  <si>
    <t>Praha-západ</t>
  </si>
  <si>
    <t>25262</t>
  </si>
  <si>
    <t>2021011164531012041</t>
  </si>
  <si>
    <t>9502175705</t>
  </si>
  <si>
    <t>2021012295021757051</t>
  </si>
  <si>
    <t>C795,J170,G992,G822,U6975,C495,,,,,,,,,</t>
  </si>
  <si>
    <t>370325443</t>
  </si>
  <si>
    <t>2021020903703254431</t>
  </si>
  <si>
    <t>M8440,I10,E114,,,,,,,,,,,,</t>
  </si>
  <si>
    <t>421020434</t>
  </si>
  <si>
    <t>2021022204210204341</t>
  </si>
  <si>
    <t>C720,E119,M8199,I10,E785,D62,,,,,,,,,</t>
  </si>
  <si>
    <t>455317454</t>
  </si>
  <si>
    <t>76875</t>
  </si>
  <si>
    <t>2021021504553174541</t>
  </si>
  <si>
    <t>S3200,W1900,E039,E876,M8199,U6975,I259,,,,,,,,</t>
  </si>
  <si>
    <t>485209409</t>
  </si>
  <si>
    <t>2021021204852094091</t>
  </si>
  <si>
    <t>S3200,W1999,E114,I10,E876,M8199,M8448,,,,,,,,</t>
  </si>
  <si>
    <t>445726467</t>
  </si>
  <si>
    <t>75661</t>
  </si>
  <si>
    <t>2021030104457264671</t>
  </si>
  <si>
    <t>M511,I10,E038,D62,,,,,,,,,,,</t>
  </si>
  <si>
    <t>8012115529</t>
  </si>
  <si>
    <t>2021021080121155291</t>
  </si>
  <si>
    <t>8360305701</t>
  </si>
  <si>
    <t>2021020183603057011</t>
  </si>
  <si>
    <t>M511,D649,E049,,,,,,,,,,,,</t>
  </si>
  <si>
    <t>5956201141</t>
  </si>
  <si>
    <t>2021021159562011411</t>
  </si>
  <si>
    <t>M511,E119,F412,G439,M158,M169,,,,,,,,,</t>
  </si>
  <si>
    <t>7156225703</t>
  </si>
  <si>
    <t>79809</t>
  </si>
  <si>
    <t>2021022671562257031</t>
  </si>
  <si>
    <t>7960175333</t>
  </si>
  <si>
    <t>2021020179601753331</t>
  </si>
  <si>
    <t>M510,M511,E114,U6975,J459,I10,,,,,,,,,</t>
  </si>
  <si>
    <t>426023468</t>
  </si>
  <si>
    <t>2021021204260234681</t>
  </si>
  <si>
    <t>S3200,W9900,I10,E039,D62,,,,,,,,,,</t>
  </si>
  <si>
    <t>8812034924</t>
  </si>
  <si>
    <t>2021031188120349241</t>
  </si>
  <si>
    <t>S3200,W0231,U071,,,,,,,,,,,,</t>
  </si>
  <si>
    <t>515128197</t>
  </si>
  <si>
    <t>2021020105151281971</t>
  </si>
  <si>
    <t>M511,I10,U6975,J459,E114,E039,,,,,,,,,</t>
  </si>
  <si>
    <t>6352201680</t>
  </si>
  <si>
    <t>2021021363522016801</t>
  </si>
  <si>
    <t>M511,E119,I10,E039,,,,,,,,,,,</t>
  </si>
  <si>
    <t>9462056153</t>
  </si>
  <si>
    <t>2021022494620561531</t>
  </si>
  <si>
    <t>S3200,V4351,S3210,S3250,S3690,S202,S010,,,,,,,,</t>
  </si>
  <si>
    <t>365207423</t>
  </si>
  <si>
    <t>2021040703652074231</t>
  </si>
  <si>
    <t>M4652,I270,,,,,,,,,,,,,</t>
  </si>
  <si>
    <t>421020033</t>
  </si>
  <si>
    <t>2021031604210200331</t>
  </si>
  <si>
    <t>M5499,M511,I10,,,,,,,,,,,,</t>
  </si>
  <si>
    <t>506012201</t>
  </si>
  <si>
    <t>2021031905060122011</t>
  </si>
  <si>
    <t>S3200,W1990,S2200,I10,,,,,,,,,,,</t>
  </si>
  <si>
    <t>5955122195</t>
  </si>
  <si>
    <t>2021032959551221951</t>
  </si>
  <si>
    <t>M4317,J449,E039,,,,,,,,,,,,</t>
  </si>
  <si>
    <t>7308081836</t>
  </si>
  <si>
    <t>78349</t>
  </si>
  <si>
    <t>2021030973080818361</t>
  </si>
  <si>
    <t>7607175785</t>
  </si>
  <si>
    <t>2021030276071757851</t>
  </si>
  <si>
    <t>S2200,W1999,U6975,,,,,,,,,,,,</t>
  </si>
  <si>
    <t>385603455</t>
  </si>
  <si>
    <t>75127</t>
  </si>
  <si>
    <t>2021030803856034551</t>
  </si>
  <si>
    <t>S2200,W1900,I10,E109,,,,,,,,,,,</t>
  </si>
  <si>
    <t>510511049</t>
  </si>
  <si>
    <t>2021030505105110491</t>
  </si>
  <si>
    <t>M511,I10,M174,G822,U6975,E109,,,,,,,,,</t>
  </si>
  <si>
    <t>430117455</t>
  </si>
  <si>
    <t>2021031604301174551</t>
  </si>
  <si>
    <t>C412,M8448,I10,M1099,,,,,,,,,,,</t>
  </si>
  <si>
    <t>6259292413</t>
  </si>
  <si>
    <t>2021032562592924131</t>
  </si>
  <si>
    <t>S1220,W1999,J952,D62,,,,,,,,,,,</t>
  </si>
  <si>
    <t>500807148</t>
  </si>
  <si>
    <t>2021031305008071481</t>
  </si>
  <si>
    <t>M511,I10,E114,,,,,,,,,,,,</t>
  </si>
  <si>
    <t>5708111662</t>
  </si>
  <si>
    <t>2021042357081116621</t>
  </si>
  <si>
    <t>C412,I10,M5460,C61,U6975,E039,D62,,,,,,,,</t>
  </si>
  <si>
    <t>6411041351</t>
  </si>
  <si>
    <t>2021032164110413511</t>
  </si>
  <si>
    <t>M512,M5338,,,,,,,,,,,,,</t>
  </si>
  <si>
    <t>390114433</t>
  </si>
  <si>
    <t>2021032303901144331</t>
  </si>
  <si>
    <t>S1210,W1990,I10,M8199,I839,,,,,,,,,,</t>
  </si>
  <si>
    <t>7755085349</t>
  </si>
  <si>
    <t>2021032777550853491</t>
  </si>
  <si>
    <t>6401070566</t>
  </si>
  <si>
    <t>2021032964010705661</t>
  </si>
  <si>
    <t>S2200,W5512,I10,,,,,,,,,,,,</t>
  </si>
  <si>
    <t>505719266</t>
  </si>
  <si>
    <t>Hradec Králové</t>
  </si>
  <si>
    <t>53000</t>
  </si>
  <si>
    <t>2021032005057192661</t>
  </si>
  <si>
    <t>5507012104</t>
  </si>
  <si>
    <t>79825</t>
  </si>
  <si>
    <t>2021033055070121041</t>
  </si>
  <si>
    <t>6556300377</t>
  </si>
  <si>
    <t>73401</t>
  </si>
  <si>
    <t>2021031365563003771</t>
  </si>
  <si>
    <t>C412,C749,,,,,,,,,,,,,</t>
  </si>
  <si>
    <t>371123404</t>
  </si>
  <si>
    <t>2021042703711234041</t>
  </si>
  <si>
    <t>M511,M5326,I10,,,,,,,,,,,,</t>
  </si>
  <si>
    <t>435318472</t>
  </si>
  <si>
    <t>2021041604353184721</t>
  </si>
  <si>
    <t>M510,M8199,,,,,,,,,,,,,</t>
  </si>
  <si>
    <t>6403290454</t>
  </si>
  <si>
    <t>2021040764032904541</t>
  </si>
  <si>
    <t>M511,I10,U6975,,,,,,,,,,,,</t>
  </si>
  <si>
    <t>9260306077</t>
  </si>
  <si>
    <t>2021041692603060771</t>
  </si>
  <si>
    <t>C795,M8448,,,,,,,,,,,,,</t>
  </si>
  <si>
    <t>5653052196</t>
  </si>
  <si>
    <t>2021042156530521961</t>
  </si>
  <si>
    <t>M4697,D62,,,,,,,,,,,,,</t>
  </si>
  <si>
    <t>2021042255610713401</t>
  </si>
  <si>
    <t>M512,M4317,M511,D62,E109,I10,,,,,,,,,</t>
  </si>
  <si>
    <t>6802022007</t>
  </si>
  <si>
    <t>2021041668020220071</t>
  </si>
  <si>
    <t>S2200,W1999,K746,I10,D62,,,,,,,,,,</t>
  </si>
  <si>
    <t>446118455</t>
  </si>
  <si>
    <t>2021042104461184551</t>
  </si>
  <si>
    <t>470816100</t>
  </si>
  <si>
    <t>2021042904708161001</t>
  </si>
  <si>
    <t>M511,M5326,I10,I839,,,,,,,,,,,</t>
  </si>
  <si>
    <t>5551241476</t>
  </si>
  <si>
    <t>2021042755512414761</t>
  </si>
  <si>
    <t>7257124853</t>
  </si>
  <si>
    <t>2021041272571248531</t>
  </si>
  <si>
    <t>7859105023</t>
  </si>
  <si>
    <t>2021042078591050231</t>
  </si>
  <si>
    <t>6507060846</t>
  </si>
  <si>
    <t>2021042865070608461</t>
  </si>
  <si>
    <t>S3200,W1999,S1220,S4200,S008,S015,,,,,,,,,</t>
  </si>
  <si>
    <t>496005185</t>
  </si>
  <si>
    <t>2021040904960051851</t>
  </si>
  <si>
    <t>M511,I259,E039,D62,,,,,,,,,,,</t>
  </si>
  <si>
    <t>5812031236</t>
  </si>
  <si>
    <t>2021041458120312361</t>
  </si>
  <si>
    <t>430318151</t>
  </si>
  <si>
    <t>75501</t>
  </si>
  <si>
    <t>2021050504303181511</t>
  </si>
  <si>
    <t>M511,M5325,,,,,,,,,,,,,</t>
  </si>
  <si>
    <t>455125433</t>
  </si>
  <si>
    <t>2021051604551254331</t>
  </si>
  <si>
    <t>480210419</t>
  </si>
  <si>
    <t>2021052704802104191</t>
  </si>
  <si>
    <t>S1220,W1999,S1210,,,,,,,,,,,,</t>
  </si>
  <si>
    <t>505413020</t>
  </si>
  <si>
    <t>2021052805054130201</t>
  </si>
  <si>
    <t>M4316,I10,E118,J459,,,,,,,,,,,</t>
  </si>
  <si>
    <t>5911300197</t>
  </si>
  <si>
    <t>2021051259113001971</t>
  </si>
  <si>
    <t>M511,I10,I259,U6975,,,,,,,,,,,</t>
  </si>
  <si>
    <t>7155275798</t>
  </si>
  <si>
    <t>2021053071552757981</t>
  </si>
  <si>
    <t>M4316,D62,,,,,,,,,,,,,</t>
  </si>
  <si>
    <t>480715433</t>
  </si>
  <si>
    <t>Protivanov</t>
  </si>
  <si>
    <t>79861</t>
  </si>
  <si>
    <t>2021051804807154331</t>
  </si>
  <si>
    <t>525718324</t>
  </si>
  <si>
    <t>2021052805257183241</t>
  </si>
  <si>
    <t>M4316,E109,I10,,,,,,,,,,,,</t>
  </si>
  <si>
    <t>520825252</t>
  </si>
  <si>
    <t>2021051405208252521</t>
  </si>
  <si>
    <t>S2200,W1999,E039,I10,,,,,,,,,,,</t>
  </si>
  <si>
    <t>495606266</t>
  </si>
  <si>
    <t>2021052104956062661</t>
  </si>
  <si>
    <t>M511,J449,,,,,,,,,,,,,</t>
  </si>
  <si>
    <t>536223193</t>
  </si>
  <si>
    <t>2021052205362231931</t>
  </si>
  <si>
    <t>6358061985</t>
  </si>
  <si>
    <t>79841</t>
  </si>
  <si>
    <t>2021050363580619851</t>
  </si>
  <si>
    <t>6403301641</t>
  </si>
  <si>
    <t>74720</t>
  </si>
  <si>
    <t>2021051964033016411</t>
  </si>
  <si>
    <t>M501,R490,U6975,,,,,,,,,,,,</t>
  </si>
  <si>
    <t>6805280867</t>
  </si>
  <si>
    <t>79607</t>
  </si>
  <si>
    <t>2021051168052808671</t>
  </si>
  <si>
    <t>7359255783</t>
  </si>
  <si>
    <t>2021050273592557831</t>
  </si>
  <si>
    <t>M511,M5499,I10,,,,,,,,,,,,</t>
  </si>
  <si>
    <t>8010164668</t>
  </si>
  <si>
    <t>2021052980101646681</t>
  </si>
  <si>
    <t>535810083</t>
  </si>
  <si>
    <t>2021051205358100831</t>
  </si>
  <si>
    <t>M512,U6975,E114,,,,,,,,,,,,</t>
  </si>
  <si>
    <t>6807140593</t>
  </si>
  <si>
    <t>2021051868071405931</t>
  </si>
  <si>
    <t>8062145850</t>
  </si>
  <si>
    <t>2021051380621458501</t>
  </si>
  <si>
    <t>7905571300</t>
  </si>
  <si>
    <t>2021051779055713003</t>
  </si>
  <si>
    <t>S3200,W1999,T068,S2200,S5201,S6221,,,,,,,,,</t>
  </si>
  <si>
    <t>496211075</t>
  </si>
  <si>
    <t>2021062404962110751</t>
  </si>
  <si>
    <t>S3200,W1990,I10,E119,M8199,,,,,,,,,,</t>
  </si>
  <si>
    <t>515509243</t>
  </si>
  <si>
    <t>2021062605155092431</t>
  </si>
  <si>
    <t>5403293566</t>
  </si>
  <si>
    <t>2021060954032935661</t>
  </si>
  <si>
    <t>6001181450</t>
  </si>
  <si>
    <t>2021062860011814501</t>
  </si>
  <si>
    <t>460526495</t>
  </si>
  <si>
    <t>79811</t>
  </si>
  <si>
    <t>2021062404605264951</t>
  </si>
  <si>
    <t>431216442</t>
  </si>
  <si>
    <t>2021060804312164421</t>
  </si>
  <si>
    <t>5656141139</t>
  </si>
  <si>
    <t>2021060356561411391</t>
  </si>
  <si>
    <t>M511,I10,I259,,,,,,,,,,,,</t>
  </si>
  <si>
    <t>5752042109</t>
  </si>
  <si>
    <t>2021060157520421091</t>
  </si>
  <si>
    <t>6454041869</t>
  </si>
  <si>
    <t>2021062564540418691</t>
  </si>
  <si>
    <t>6702012130</t>
  </si>
  <si>
    <t>69664</t>
  </si>
  <si>
    <t>2021062167020121301</t>
  </si>
  <si>
    <t>M511,I10,M1099,J449,,,,,,,,,,,</t>
  </si>
  <si>
    <t>7311194484</t>
  </si>
  <si>
    <t>2021060873111944841</t>
  </si>
  <si>
    <t>S2200,W1990,S3200,,,,,,,,,,,,</t>
  </si>
  <si>
    <t>7352163489</t>
  </si>
  <si>
    <t>2021061973521634891</t>
  </si>
  <si>
    <t>8257234480</t>
  </si>
  <si>
    <t>2021061282572344801</t>
  </si>
  <si>
    <t>M5499,M510,,,,,,,,,,,,,</t>
  </si>
  <si>
    <t>445102420</t>
  </si>
  <si>
    <t>78336</t>
  </si>
  <si>
    <t>2021061404451024201</t>
  </si>
  <si>
    <t>M511,J449,I10,E119,,,,,,,,,,,</t>
  </si>
  <si>
    <t>7362275316</t>
  </si>
  <si>
    <t>2021060773622753161</t>
  </si>
  <si>
    <t>7854155309</t>
  </si>
  <si>
    <t>2021070178541553091</t>
  </si>
  <si>
    <t>5902081119</t>
  </si>
  <si>
    <t>2021081959020811191</t>
  </si>
  <si>
    <t>M4310,E039,,,,,,,,,,,,,</t>
  </si>
  <si>
    <t>6461291166</t>
  </si>
  <si>
    <t>2021082564612911661</t>
  </si>
  <si>
    <t>M4644,J459,I10,,,,,,,,,,,,</t>
  </si>
  <si>
    <t>7007514569</t>
  </si>
  <si>
    <t>2021080570075145691</t>
  </si>
  <si>
    <t>395905432</t>
  </si>
  <si>
    <t>2021082603959054321</t>
  </si>
  <si>
    <t>S2200,W1999,T0290,I10,D62,,,,,,,,,,</t>
  </si>
  <si>
    <t>2021081361100910201</t>
  </si>
  <si>
    <t>8310114593</t>
  </si>
  <si>
    <t>68765</t>
  </si>
  <si>
    <t>2021082783101145931</t>
  </si>
  <si>
    <t>495218245</t>
  </si>
  <si>
    <t>2021080704952182451</t>
  </si>
  <si>
    <t>M5456,I10,D62,,,,,,,,,,,,</t>
  </si>
  <si>
    <t>5909100439</t>
  </si>
  <si>
    <t>2021082359091004391</t>
  </si>
  <si>
    <t>7159035334</t>
  </si>
  <si>
    <t>2021082871590353341</t>
  </si>
  <si>
    <t>395212416</t>
  </si>
  <si>
    <t>2021092303952124161</t>
  </si>
  <si>
    <t>S3200,W1990,I10,D62,,,,,,,,,,,</t>
  </si>
  <si>
    <t>5908081839</t>
  </si>
  <si>
    <t>Kojetín</t>
  </si>
  <si>
    <t>75201</t>
  </si>
  <si>
    <t>2021082359080818391</t>
  </si>
  <si>
    <t>6501310805</t>
  </si>
  <si>
    <t>2021082465013108051</t>
  </si>
  <si>
    <t>6960104118</t>
  </si>
  <si>
    <t>2021080969601041181</t>
  </si>
  <si>
    <t>M4316,I10,G629,,,,,,,,,,,,</t>
  </si>
  <si>
    <t>5812221844</t>
  </si>
  <si>
    <t>2021081158122218441</t>
  </si>
  <si>
    <t>S2200,W1909,M450,E669,E119,I839,,,,,,,,,</t>
  </si>
  <si>
    <t>465629169</t>
  </si>
  <si>
    <t>78833</t>
  </si>
  <si>
    <t>2021092704656291691</t>
  </si>
  <si>
    <t>M8440,I10,E119,D62,,,,,,,,,,,</t>
  </si>
  <si>
    <t>465824148</t>
  </si>
  <si>
    <t>2021092104658241481</t>
  </si>
  <si>
    <t>516021022</t>
  </si>
  <si>
    <t>2021090505160210221</t>
  </si>
  <si>
    <t>525709111</t>
  </si>
  <si>
    <t>76501</t>
  </si>
  <si>
    <t>2021092905257091111</t>
  </si>
  <si>
    <t>M4316,E039,,,,,,,,,,,,,</t>
  </si>
  <si>
    <t>5508302305</t>
  </si>
  <si>
    <t>2021092055083023051</t>
  </si>
  <si>
    <t>S3200,W1908,,,,,,,,,,,,,</t>
  </si>
  <si>
    <t>6004021892</t>
  </si>
  <si>
    <t>2021090860040218921</t>
  </si>
  <si>
    <t>M4316,I10,E669,,,,,,,,,,,,</t>
  </si>
  <si>
    <t>6461281695</t>
  </si>
  <si>
    <t>2021100664612816951</t>
  </si>
  <si>
    <t>7060055420</t>
  </si>
  <si>
    <t>2021092970600554201</t>
  </si>
  <si>
    <t>7704144701</t>
  </si>
  <si>
    <t>79845</t>
  </si>
  <si>
    <t>2021091577041447011</t>
  </si>
  <si>
    <t>460924460</t>
  </si>
  <si>
    <t>78832</t>
  </si>
  <si>
    <t>2021092704609244601</t>
  </si>
  <si>
    <t>M511,G551,L022,I10,E788,,,,,,,,,,</t>
  </si>
  <si>
    <t>480504156</t>
  </si>
  <si>
    <t>2021092404805041561</t>
  </si>
  <si>
    <t>C412,E119,,,,,,,,,,,,,</t>
  </si>
  <si>
    <t>0111096073</t>
  </si>
  <si>
    <t>75116</t>
  </si>
  <si>
    <t>2021092201110960731</t>
  </si>
  <si>
    <t>S3200,W1999,J939,S341,,,,,,,,,,,</t>
  </si>
  <si>
    <t>390604431</t>
  </si>
  <si>
    <t>2021090803906044311</t>
  </si>
  <si>
    <t>S1220,V4999,S0600,I10,E119,M450,,,,,,,,,</t>
  </si>
  <si>
    <t>505524210</t>
  </si>
  <si>
    <t>2021092905055242101</t>
  </si>
  <si>
    <t>7911131503</t>
  </si>
  <si>
    <t>2021092579111315031</t>
  </si>
  <si>
    <t>9054122528</t>
  </si>
  <si>
    <t>Ústí nad Labem</t>
  </si>
  <si>
    <t>40003</t>
  </si>
  <si>
    <t>2021092390541225281</t>
  </si>
  <si>
    <t>S3200,V4390,,,,,,,,,,,,,</t>
  </si>
  <si>
    <t>6959154510</t>
  </si>
  <si>
    <t>2021091869591545101</t>
  </si>
  <si>
    <t>7155105342</t>
  </si>
  <si>
    <t>2021091471551053421</t>
  </si>
  <si>
    <t>7204025312</t>
  </si>
  <si>
    <t>2021090172040253121</t>
  </si>
  <si>
    <t>7258171580</t>
  </si>
  <si>
    <t>2021091172581715801</t>
  </si>
  <si>
    <t>6401140713</t>
  </si>
  <si>
    <t>2021091764011407131</t>
  </si>
  <si>
    <t>6308060946</t>
  </si>
  <si>
    <t>76841</t>
  </si>
  <si>
    <t>2021090263080609461</t>
  </si>
  <si>
    <t>D166,I10,,,,,,,,,,,,,</t>
  </si>
  <si>
    <t>6455292129</t>
  </si>
  <si>
    <t>2021102464552921291</t>
  </si>
  <si>
    <t>5455270700</t>
  </si>
  <si>
    <t>74761</t>
  </si>
  <si>
    <t>2021102254552707001</t>
  </si>
  <si>
    <t>M511,I10,E119,E669,D62,,,,,,,,,,</t>
  </si>
  <si>
    <t>6260241625</t>
  </si>
  <si>
    <t>2021102562602416251</t>
  </si>
  <si>
    <t>7411245347</t>
  </si>
  <si>
    <t>2021100874112453471</t>
  </si>
  <si>
    <t>M500,G992,F432,,,,,,,,,,,,</t>
  </si>
  <si>
    <t>530911103</t>
  </si>
  <si>
    <t>2021102205309111031</t>
  </si>
  <si>
    <t>S332,W1701,T068,S3200,D62,,,,,,,,,,</t>
  </si>
  <si>
    <t>7254045326</t>
  </si>
  <si>
    <t>12000</t>
  </si>
  <si>
    <t>2021102072540453261</t>
  </si>
  <si>
    <t>M4316,T843,M5499,D62,,,,,,,,,,,</t>
  </si>
  <si>
    <t>7958145305</t>
  </si>
  <si>
    <t>2021101179581453051</t>
  </si>
  <si>
    <t>475402427</t>
  </si>
  <si>
    <t>2021102204754024271</t>
  </si>
  <si>
    <t>435219406</t>
  </si>
  <si>
    <t>2021100604352194061</t>
  </si>
  <si>
    <t>5502181663</t>
  </si>
  <si>
    <t>2021102855021816631</t>
  </si>
  <si>
    <t>M511,M4316,I259,,,,,,,,,,,,</t>
  </si>
  <si>
    <t>5861260372</t>
  </si>
  <si>
    <t>2021101058612603721</t>
  </si>
  <si>
    <t>5910031457</t>
  </si>
  <si>
    <t>2021101859100314571</t>
  </si>
  <si>
    <t>M4317,E669,I10,E119,,,,,,,,,,,</t>
  </si>
  <si>
    <t>6160270666</t>
  </si>
  <si>
    <t>2021100261602706661</t>
  </si>
  <si>
    <t>7753014467</t>
  </si>
  <si>
    <t>2021102677530144671</t>
  </si>
  <si>
    <t>M511,J42,,,,,,,,,,,,,</t>
  </si>
  <si>
    <t>6362300780</t>
  </si>
  <si>
    <t>2021100563623007801</t>
  </si>
  <si>
    <t>520605181</t>
  </si>
  <si>
    <t>79084</t>
  </si>
  <si>
    <t>2021111605206051811</t>
  </si>
  <si>
    <t>S2210,W1999,I10,D62,,,,,,,,,,,</t>
  </si>
  <si>
    <t>8601133266</t>
  </si>
  <si>
    <t>Havlíčkův Brod</t>
  </si>
  <si>
    <t>58001</t>
  </si>
  <si>
    <t>2021110186011332661</t>
  </si>
  <si>
    <t>S2200,W1999,S2700,S2230,S2710,S241,,,,,,,,,</t>
  </si>
  <si>
    <t>460531461</t>
  </si>
  <si>
    <t>73924</t>
  </si>
  <si>
    <t>2021102904605314611</t>
  </si>
  <si>
    <t>S1210,W1990,,,,,,,,,,,,,</t>
  </si>
  <si>
    <t>495509003</t>
  </si>
  <si>
    <t>2021101704955090031</t>
  </si>
  <si>
    <t>M511,I10,E119,I839,,,,,,,,,,,</t>
  </si>
  <si>
    <t>5707240297</t>
  </si>
  <si>
    <t>2021101157072402971</t>
  </si>
  <si>
    <t>M510,I10,N390,,,,,,,,,,,,</t>
  </si>
  <si>
    <t>6153300373</t>
  </si>
  <si>
    <t>2021102261533003731</t>
  </si>
  <si>
    <t>M501,E039,,,,,,,,,,,,,</t>
  </si>
  <si>
    <t>6254100105</t>
  </si>
  <si>
    <t>2021102062541001051</t>
  </si>
  <si>
    <t>2021111604860304021</t>
  </si>
  <si>
    <t>5460060661</t>
  </si>
  <si>
    <t>2021110254600606611</t>
  </si>
  <si>
    <t>M511,I10,E785,I839,,,,,,,,,,,</t>
  </si>
  <si>
    <t>5604261784</t>
  </si>
  <si>
    <t>2021112356042617841</t>
  </si>
  <si>
    <t>6353086069</t>
  </si>
  <si>
    <t>2021111063530860691</t>
  </si>
  <si>
    <t>6411301809</t>
  </si>
  <si>
    <t>2021110964113018091</t>
  </si>
  <si>
    <t>M512,I10,E119,,,,,,,,,,,,</t>
  </si>
  <si>
    <t>6412166222</t>
  </si>
  <si>
    <t>2021110264121662221</t>
  </si>
  <si>
    <t>6710180004</t>
  </si>
  <si>
    <t>76005</t>
  </si>
  <si>
    <t>2021112767101800041</t>
  </si>
  <si>
    <t>7357115843</t>
  </si>
  <si>
    <t>2021110973571158431</t>
  </si>
  <si>
    <t>6611211640</t>
  </si>
  <si>
    <t>67971</t>
  </si>
  <si>
    <t>2021110266112116401</t>
  </si>
  <si>
    <t>S1210,W1999,T068,V1900,S2200,S2240,J952,,,,,,,,</t>
  </si>
  <si>
    <t>2021110955610713401</t>
  </si>
  <si>
    <t>M511,M5447,D649,I259,E782,K219,,,,,,,,,</t>
  </si>
  <si>
    <t>5801041763</t>
  </si>
  <si>
    <t>2021110858010417631</t>
  </si>
  <si>
    <t>M5456,E119,I10,E669,,,,,,,,,,,</t>
  </si>
  <si>
    <t>7262195710</t>
  </si>
  <si>
    <t>2021111272621957101</t>
  </si>
  <si>
    <t>S3200,W1999,,,,,,,,,,,,,</t>
  </si>
  <si>
    <t>8806090084</t>
  </si>
  <si>
    <t>19000</t>
  </si>
  <si>
    <t>2021112888060900841</t>
  </si>
  <si>
    <t>S2200,W1999,M450,,,,,,,,,,,,</t>
  </si>
  <si>
    <t>440709429</t>
  </si>
  <si>
    <t>2021112704407094291</t>
  </si>
  <si>
    <t>S3210,W1900,Z902,E114,I10,I251,,,,,,,,,</t>
  </si>
  <si>
    <t>7006104193</t>
  </si>
  <si>
    <t>2021110970061041931</t>
  </si>
  <si>
    <t>7404185789</t>
  </si>
  <si>
    <t>78982</t>
  </si>
  <si>
    <t>2021112274041857891</t>
  </si>
  <si>
    <t>391005458</t>
  </si>
  <si>
    <t>73946</t>
  </si>
  <si>
    <t>2021122003910054581</t>
  </si>
  <si>
    <t>2021121904556224091</t>
  </si>
  <si>
    <t>M4726,I10,,,,,,,,,,,,,</t>
  </si>
  <si>
    <t>460814432</t>
  </si>
  <si>
    <t>2021121804608144321</t>
  </si>
  <si>
    <t>5703021060</t>
  </si>
  <si>
    <t>2021122057030210601</t>
  </si>
  <si>
    <t>M4316,E119,I10,,,,,,,,,,,,</t>
  </si>
  <si>
    <t>5904062197</t>
  </si>
  <si>
    <t>2021122359040621971</t>
  </si>
  <si>
    <t>S1270,W1999,I10,,,,,,,,,,,,</t>
  </si>
  <si>
    <t>8103145182</t>
  </si>
  <si>
    <t>2021122881031451821</t>
  </si>
  <si>
    <t>S3200,V4001,,,,,,,,,,,,,</t>
  </si>
  <si>
    <t>6602091122</t>
  </si>
  <si>
    <t>2021122166020911221</t>
  </si>
  <si>
    <t>S2200,V4353,S4230,S4200,S4210,S2240,D62,,,,,,,,</t>
  </si>
  <si>
    <t>5961271404</t>
  </si>
  <si>
    <t>2021122759612714041</t>
  </si>
  <si>
    <t>M4316,I10,E114,,,,,,,,,,,,</t>
  </si>
  <si>
    <t>445817419</t>
  </si>
  <si>
    <t>2021122004458174191</t>
  </si>
  <si>
    <t>460728425</t>
  </si>
  <si>
    <t>2021121004607284251</t>
  </si>
  <si>
    <t>480422413</t>
  </si>
  <si>
    <t>2021123004804224131</t>
  </si>
  <si>
    <t>530722358</t>
  </si>
  <si>
    <t>2021122805307223581</t>
  </si>
  <si>
    <t>M4645,,,,,,,,,,,,,,</t>
  </si>
  <si>
    <t>485608450</t>
  </si>
  <si>
    <t>75653</t>
  </si>
  <si>
    <t>2022021004856084501</t>
  </si>
  <si>
    <t>M511,I10,T813,C921,D641,,,,,,,,,,</t>
  </si>
  <si>
    <t>6207070562</t>
  </si>
  <si>
    <t>74221</t>
  </si>
  <si>
    <t>2021120762070705621</t>
  </si>
  <si>
    <t>4110794017</t>
  </si>
  <si>
    <t>2021120441107940173</t>
  </si>
  <si>
    <t>490408119</t>
  </si>
  <si>
    <t>2022011504904081191</t>
  </si>
  <si>
    <t>515407096</t>
  </si>
  <si>
    <t>56161</t>
  </si>
  <si>
    <t>2022012105154070961</t>
  </si>
  <si>
    <t>M511,I10,J449,,,,,,,,,,,,</t>
  </si>
  <si>
    <t>515419111</t>
  </si>
  <si>
    <t>2022011705154191111</t>
  </si>
  <si>
    <t>M511,E109,I10,E669,,,,,,,,,,,</t>
  </si>
  <si>
    <t>525410400</t>
  </si>
  <si>
    <t>2022011105254104001</t>
  </si>
  <si>
    <t>M4800,M4316,,,,,,,,,,,,,</t>
  </si>
  <si>
    <t>5453150681</t>
  </si>
  <si>
    <t>2022011954531506811</t>
  </si>
  <si>
    <t>5608310444</t>
  </si>
  <si>
    <t>2022012356083104441</t>
  </si>
  <si>
    <t>5958030617</t>
  </si>
  <si>
    <t>76361</t>
  </si>
  <si>
    <t>2022011959580306171</t>
  </si>
  <si>
    <t>M4306,I10,J449,,,,,,,,,,,,</t>
  </si>
  <si>
    <t>7911235849</t>
  </si>
  <si>
    <t>2022011179112358491</t>
  </si>
  <si>
    <t>6954134407</t>
  </si>
  <si>
    <t>2022011069541344071</t>
  </si>
  <si>
    <t>M8448,J449,,,,,,,,,,,,,</t>
  </si>
  <si>
    <t>8406041919</t>
  </si>
  <si>
    <t>Žďár nad Sázavou</t>
  </si>
  <si>
    <t>59453</t>
  </si>
  <si>
    <t>2022010184060419191</t>
  </si>
  <si>
    <t>526228097</t>
  </si>
  <si>
    <t>2022011705262280971</t>
  </si>
  <si>
    <t>500718153</t>
  </si>
  <si>
    <t>2022011705007181531</t>
  </si>
  <si>
    <t>5461241489</t>
  </si>
  <si>
    <t>2022013154612414891</t>
  </si>
  <si>
    <t>6453262244</t>
  </si>
  <si>
    <t>2022011064532622441</t>
  </si>
  <si>
    <t>7552045314</t>
  </si>
  <si>
    <t>2022012975520453141</t>
  </si>
  <si>
    <t>7562057019</t>
  </si>
  <si>
    <t>2022011575620570191</t>
  </si>
  <si>
    <t>516210271</t>
  </si>
  <si>
    <t>2022012405162102711</t>
  </si>
  <si>
    <t>M511,M510,,,,,,,,,,,,,</t>
  </si>
  <si>
    <t>6860301701</t>
  </si>
  <si>
    <t>2022013168603017011</t>
  </si>
  <si>
    <t>355319424</t>
  </si>
  <si>
    <t>2022011303553194241</t>
  </si>
  <si>
    <t>M511,I10,E039,D62,,,,,,,,,,,</t>
  </si>
  <si>
    <t>500712083</t>
  </si>
  <si>
    <t>2022022805007120831</t>
  </si>
  <si>
    <t>M8448,C412,I10,,,,,,,,,,,,</t>
  </si>
  <si>
    <t>5653030922</t>
  </si>
  <si>
    <t>2022021156530309221</t>
  </si>
  <si>
    <t>6460281630</t>
  </si>
  <si>
    <t>2022021564602816301</t>
  </si>
  <si>
    <t>486114439</t>
  </si>
  <si>
    <t>2022022104861144391</t>
  </si>
  <si>
    <t>426126433</t>
  </si>
  <si>
    <t>2022030404261264331</t>
  </si>
  <si>
    <t>C412,I10,D62,,,,,,,,,,,,</t>
  </si>
  <si>
    <t>7306174491</t>
  </si>
  <si>
    <t>2022042673061744911</t>
  </si>
  <si>
    <t>S3280,W1999,S6260,E119,,,,,,,,,,,</t>
  </si>
  <si>
    <t>536025246</t>
  </si>
  <si>
    <t>2022022805360252461</t>
  </si>
  <si>
    <t>2022022104760134511</t>
  </si>
  <si>
    <t>D166,E119,I10,,,,,,,,,,,,</t>
  </si>
  <si>
    <t>0404133224</t>
  </si>
  <si>
    <t>2022021604041332241</t>
  </si>
  <si>
    <t>516227167</t>
  </si>
  <si>
    <t>2022020405162271671</t>
  </si>
  <si>
    <t>M511,E119,E039,D62,,,,,,,,,,,</t>
  </si>
  <si>
    <t>5551161935</t>
  </si>
  <si>
    <t>78992</t>
  </si>
  <si>
    <t>2022021655511619351</t>
  </si>
  <si>
    <t>5753012265</t>
  </si>
  <si>
    <t>2022020457530122651</t>
  </si>
  <si>
    <t>6308251059</t>
  </si>
  <si>
    <t>2022020863082510591</t>
  </si>
  <si>
    <t>2022020363591206691</t>
  </si>
  <si>
    <t>6909166077</t>
  </si>
  <si>
    <t>76802</t>
  </si>
  <si>
    <t>2022022169091660771</t>
  </si>
  <si>
    <t>7359114455</t>
  </si>
  <si>
    <t>2022022873591144551</t>
  </si>
  <si>
    <t>5857020224</t>
  </si>
  <si>
    <t>2022022758570202241</t>
  </si>
  <si>
    <t>M4316,I10,E039,,,,,,,,,,,,</t>
  </si>
  <si>
    <t>435408410</t>
  </si>
  <si>
    <t>73801</t>
  </si>
  <si>
    <t>2022022504354084101</t>
  </si>
  <si>
    <t>480120411</t>
  </si>
  <si>
    <t>2022021604801204111</t>
  </si>
  <si>
    <t>5657082607</t>
  </si>
  <si>
    <t>74600</t>
  </si>
  <si>
    <t>2022021456570826071</t>
  </si>
  <si>
    <t>480624407</t>
  </si>
  <si>
    <t>2022020804806244071</t>
  </si>
  <si>
    <t>475401405</t>
  </si>
  <si>
    <t>2022031004754014051</t>
  </si>
  <si>
    <t>S3270,W0000,N19,K830,I10,D649,,,,,,,,,</t>
  </si>
  <si>
    <t>0408066186</t>
  </si>
  <si>
    <t>2022031604080661861</t>
  </si>
  <si>
    <t>466011435</t>
  </si>
  <si>
    <t>2022031704660114351</t>
  </si>
  <si>
    <t>480704421</t>
  </si>
  <si>
    <t>2022032904807044211</t>
  </si>
  <si>
    <t>485921240</t>
  </si>
  <si>
    <t>2022032904859212401</t>
  </si>
  <si>
    <t>M511,E039,I10,,,,,,,,,,,,</t>
  </si>
  <si>
    <t>525628070</t>
  </si>
  <si>
    <t>2022031405256280701</t>
  </si>
  <si>
    <t>5410101037</t>
  </si>
  <si>
    <t>75623</t>
  </si>
  <si>
    <t>2022032954101010371</t>
  </si>
  <si>
    <t>5412180433</t>
  </si>
  <si>
    <t>2022031154121804331</t>
  </si>
  <si>
    <t>5507022158</t>
  </si>
  <si>
    <t>2022032355070221581</t>
  </si>
  <si>
    <t>S2200,W1990,I10,,,,,,,,,,,,</t>
  </si>
  <si>
    <t>6056131147</t>
  </si>
  <si>
    <t>2022033060561311471</t>
  </si>
  <si>
    <t>M511,E119,E039,,,,,,,,,,,,</t>
  </si>
  <si>
    <t>6212251650</t>
  </si>
  <si>
    <t>2022031562122516501</t>
  </si>
  <si>
    <t>6906134466</t>
  </si>
  <si>
    <t>2022033069061344661</t>
  </si>
  <si>
    <t>7103315318</t>
  </si>
  <si>
    <t>2022030671033153181</t>
  </si>
  <si>
    <t>466207435</t>
  </si>
  <si>
    <t>75612</t>
  </si>
  <si>
    <t>2022032204662074351</t>
  </si>
  <si>
    <t>6155110247</t>
  </si>
  <si>
    <t>2022032561551102471</t>
  </si>
  <si>
    <t>M4300,M511,,,,,,,,,,,,,</t>
  </si>
  <si>
    <t>6657180079</t>
  </si>
  <si>
    <t>79323</t>
  </si>
  <si>
    <t>2022032566571800791</t>
  </si>
  <si>
    <t>330217423</t>
  </si>
  <si>
    <t>2022032903302174231</t>
  </si>
  <si>
    <t>S2200,W1999,E039,,,,,,,,,,,,</t>
  </si>
  <si>
    <t>0204085090</t>
  </si>
  <si>
    <t>2022032402040850901</t>
  </si>
  <si>
    <t>S3200,W1990,E039,,,,,,,,,,,,</t>
  </si>
  <si>
    <t>480426204</t>
  </si>
  <si>
    <t>2022030704804262041</t>
  </si>
  <si>
    <t>M511,I10,E109,D62,,,,,,,,,,,</t>
  </si>
  <si>
    <t>5753081829</t>
  </si>
  <si>
    <t>2022040757530818291</t>
  </si>
  <si>
    <t>7053095709</t>
  </si>
  <si>
    <t>2022030470530957091</t>
  </si>
  <si>
    <t>2022032374602457161</t>
  </si>
  <si>
    <t>M4320,,,,,,,,,,,,,,</t>
  </si>
  <si>
    <t>7957215310</t>
  </si>
  <si>
    <t>2022030379572153101</t>
  </si>
  <si>
    <t>S2210,W0200,,,,,,,,,,,,,</t>
  </si>
  <si>
    <t>470329404</t>
  </si>
  <si>
    <t>2022030704703294041</t>
  </si>
  <si>
    <t>5752232189</t>
  </si>
  <si>
    <t>75106</t>
  </si>
  <si>
    <t>2022032257522321891</t>
  </si>
  <si>
    <t>6653281613</t>
  </si>
  <si>
    <t>2022030966532816131</t>
  </si>
  <si>
    <t>6761081272</t>
  </si>
  <si>
    <t>2022032367610812721</t>
  </si>
  <si>
    <t>7457255762</t>
  </si>
  <si>
    <t>2022031374572557621</t>
  </si>
  <si>
    <t>7204225765</t>
  </si>
  <si>
    <t>2022032672042257651</t>
  </si>
  <si>
    <t>M5338,M5499,,,,,,,,,,,,,</t>
  </si>
  <si>
    <t>2022032777020253091</t>
  </si>
  <si>
    <t>M511,M5499,,,,,,,,,,,,,</t>
  </si>
  <si>
    <t>5552160174</t>
  </si>
  <si>
    <t>2022032155521601741</t>
  </si>
  <si>
    <t>M511,D62,,,,,,,,,,,,,</t>
  </si>
  <si>
    <t>5861211774</t>
  </si>
  <si>
    <t>2022031858612117741</t>
  </si>
  <si>
    <t>M511,E114,I10,,,,,,,,,,,,</t>
  </si>
  <si>
    <t>7259245763</t>
  </si>
  <si>
    <t>2022031472592457631</t>
  </si>
  <si>
    <t>7653022223</t>
  </si>
  <si>
    <t>Sokolov</t>
  </si>
  <si>
    <t>35600</t>
  </si>
  <si>
    <t>2022033176530222231</t>
  </si>
  <si>
    <t>445226402</t>
  </si>
  <si>
    <t>75643</t>
  </si>
  <si>
    <t>2022041104452264021</t>
  </si>
  <si>
    <t>511216340</t>
  </si>
  <si>
    <t>2022042905112163401</t>
  </si>
  <si>
    <t>536122085</t>
  </si>
  <si>
    <t>2022040705361220851</t>
  </si>
  <si>
    <t>6956734334</t>
  </si>
  <si>
    <t>2022050469567343341</t>
  </si>
  <si>
    <t>7460153503</t>
  </si>
  <si>
    <t>2022042674601535031</t>
  </si>
  <si>
    <t>M4316,D649,I10,,,,,,,,,,,,</t>
  </si>
  <si>
    <t>7606274071</t>
  </si>
  <si>
    <t>Břeclav</t>
  </si>
  <si>
    <t>69106</t>
  </si>
  <si>
    <t>2022042776062740711</t>
  </si>
  <si>
    <t>9401025293</t>
  </si>
  <si>
    <t>79351</t>
  </si>
  <si>
    <t>2022041194010252931</t>
  </si>
  <si>
    <t>475501430</t>
  </si>
  <si>
    <t>2022042004755014301</t>
  </si>
  <si>
    <t>475805416</t>
  </si>
  <si>
    <t>2022040104758054161</t>
  </si>
  <si>
    <t>405703013</t>
  </si>
  <si>
    <t>26301</t>
  </si>
  <si>
    <t>2022042904057030131</t>
  </si>
  <si>
    <t>S1210,W1999,I10,,,,,,,,,,,,</t>
  </si>
  <si>
    <t>6554060942</t>
  </si>
  <si>
    <t>2022042265540609421</t>
  </si>
  <si>
    <t>7155065324</t>
  </si>
  <si>
    <t>2022042671550653241</t>
  </si>
  <si>
    <t>6553191612</t>
  </si>
  <si>
    <t>2022040465531916121</t>
  </si>
  <si>
    <t>M4316,E782,M8150,,,,,,,,,,,,</t>
  </si>
  <si>
    <t>505509270</t>
  </si>
  <si>
    <t>2022043005055092701</t>
  </si>
  <si>
    <t>5561061341</t>
  </si>
  <si>
    <t>2022041955610613411</t>
  </si>
  <si>
    <t>8552275809</t>
  </si>
  <si>
    <t>78975</t>
  </si>
  <si>
    <t>2022042585522758091</t>
  </si>
  <si>
    <t>460909429</t>
  </si>
  <si>
    <t>2022041404609094291</t>
  </si>
  <si>
    <t>465707401</t>
  </si>
  <si>
    <t>2022041304657074011</t>
  </si>
  <si>
    <t>C412,D62,I10,,,,,,,,,,,,</t>
  </si>
  <si>
    <t>490621063</t>
  </si>
  <si>
    <t>2022052504906210631</t>
  </si>
  <si>
    <t>M4640,,,,,,,,,,,,,,</t>
  </si>
  <si>
    <t>495825329</t>
  </si>
  <si>
    <t>2022061604958253291</t>
  </si>
  <si>
    <t>505212365</t>
  </si>
  <si>
    <t>2022050905052123651</t>
  </si>
  <si>
    <t>M4316,E669,,,,,,,,,,,,,</t>
  </si>
  <si>
    <t>5556240756</t>
  </si>
  <si>
    <t>2022051055562407561</t>
  </si>
  <si>
    <t>6110260783</t>
  </si>
  <si>
    <t>2022051661102607831</t>
  </si>
  <si>
    <t>M501,,,,,,,,,,,,,,</t>
  </si>
  <si>
    <t>6508280724</t>
  </si>
  <si>
    <t>79848</t>
  </si>
  <si>
    <t>2022050665082807241</t>
  </si>
  <si>
    <t>6961075704</t>
  </si>
  <si>
    <t>2022052869610757041</t>
  </si>
  <si>
    <t>8204185704</t>
  </si>
  <si>
    <t>75118</t>
  </si>
  <si>
    <t>2022050382041857041</t>
  </si>
  <si>
    <t>501002213</t>
  </si>
  <si>
    <t>2022053005010022131</t>
  </si>
  <si>
    <t>M4796,E119,I10,,,,,,,,,,,,</t>
  </si>
  <si>
    <t>5801140334</t>
  </si>
  <si>
    <t>2022060658011403341</t>
  </si>
  <si>
    <t>C795,I10,,,,,,,,,,,,,</t>
  </si>
  <si>
    <t>5906171986</t>
  </si>
  <si>
    <t>2022050959061719861</t>
  </si>
  <si>
    <t>M8448,C64,C720,D62,,,,,,,,,,,</t>
  </si>
  <si>
    <t>6653170931</t>
  </si>
  <si>
    <t>75615</t>
  </si>
  <si>
    <t>2022053166531709311</t>
  </si>
  <si>
    <t>441001449</t>
  </si>
  <si>
    <t>2022051004410014491</t>
  </si>
  <si>
    <t>515409166</t>
  </si>
  <si>
    <t>2022052405154091661</t>
  </si>
  <si>
    <t>D352,E039,,,,,,,,,,,,,</t>
  </si>
  <si>
    <t>520520270</t>
  </si>
  <si>
    <t>2022051105205202701</t>
  </si>
  <si>
    <t>5508110762</t>
  </si>
  <si>
    <t>76363</t>
  </si>
  <si>
    <t>2022050255081107621</t>
  </si>
  <si>
    <t>5855080990</t>
  </si>
  <si>
    <t>2022052458550809901</t>
  </si>
  <si>
    <t>M511,G35,E119,D62,,,,,,,,,,,</t>
  </si>
  <si>
    <t>6152040290</t>
  </si>
  <si>
    <t>2022051661520402901</t>
  </si>
  <si>
    <t>6954084192</t>
  </si>
  <si>
    <t>2022051769540841921</t>
  </si>
  <si>
    <t>7052145309</t>
  </si>
  <si>
    <t>2022050270521453091</t>
  </si>
  <si>
    <t>M5456,M5499,,,,,,,,,,,,,</t>
  </si>
  <si>
    <t>7653245457</t>
  </si>
  <si>
    <t>2022052376532454571</t>
  </si>
  <si>
    <t>7858014494</t>
  </si>
  <si>
    <t>2022052078580144941</t>
  </si>
  <si>
    <t>5452261749</t>
  </si>
  <si>
    <t>2022052454522617491</t>
  </si>
  <si>
    <t>M511,I10,T814,,,,,,,,,,,,</t>
  </si>
  <si>
    <t>0252105700</t>
  </si>
  <si>
    <t>2022051602521057001</t>
  </si>
  <si>
    <t>S3200,W1780,S5250,,,,,,,,,,,,</t>
  </si>
  <si>
    <t>6152251303</t>
  </si>
  <si>
    <t>2022051761522513031</t>
  </si>
  <si>
    <t>451104412</t>
  </si>
  <si>
    <t>75656</t>
  </si>
  <si>
    <t>2022060604511044121</t>
  </si>
  <si>
    <t>520114047</t>
  </si>
  <si>
    <t>74101</t>
  </si>
  <si>
    <t>2022060205201140471</t>
  </si>
  <si>
    <t>S134,W1999,D62,G992,,,,,,,,,,,</t>
  </si>
  <si>
    <t>5908271699</t>
  </si>
  <si>
    <t>2022062359082716991</t>
  </si>
  <si>
    <t>6561031125</t>
  </si>
  <si>
    <t>78397</t>
  </si>
  <si>
    <t>2022060165610311251</t>
  </si>
  <si>
    <t>6605172299</t>
  </si>
  <si>
    <t>2022062166051722991</t>
  </si>
  <si>
    <t>7010055723</t>
  </si>
  <si>
    <t>2022063070100557231</t>
  </si>
  <si>
    <t>M4640,M8448,,,,,,,,,,,,,</t>
  </si>
  <si>
    <t>505427067</t>
  </si>
  <si>
    <t>2022060105054270671</t>
  </si>
  <si>
    <t>525314052</t>
  </si>
  <si>
    <t>2022062105253140521</t>
  </si>
  <si>
    <t>S2200,W0189,D62,,,,,,,,,,,,</t>
  </si>
  <si>
    <t>8012112053</t>
  </si>
  <si>
    <t>Plzeň-sever</t>
  </si>
  <si>
    <t>33101</t>
  </si>
  <si>
    <t>2022061480121120531</t>
  </si>
  <si>
    <t>S1220,W1999,,,,,,,,,,,,,</t>
  </si>
  <si>
    <t>6407310459</t>
  </si>
  <si>
    <t>2022062164073104591</t>
  </si>
  <si>
    <t>501204077</t>
  </si>
  <si>
    <t>2022062805012040771</t>
  </si>
  <si>
    <t>S2200,W1900,C900,,,,,,,,,,,,</t>
  </si>
  <si>
    <t>6009161532</t>
  </si>
  <si>
    <t>69121</t>
  </si>
  <si>
    <t>2022062460091615321</t>
  </si>
  <si>
    <t>6812306578</t>
  </si>
  <si>
    <t>2022060768123065781</t>
  </si>
  <si>
    <t>7759205333</t>
  </si>
  <si>
    <t>2022062277592053331</t>
  </si>
  <si>
    <t>M8448,C412,G992,,,,,,,,,,,,</t>
  </si>
  <si>
    <t>451022761</t>
  </si>
  <si>
    <t>69151</t>
  </si>
  <si>
    <t>2022070104510227611</t>
  </si>
  <si>
    <t>C795,J449,I10,D62,,,,,,,,,,,</t>
  </si>
  <si>
    <t>465913410</t>
  </si>
  <si>
    <t>2022061704659134101</t>
  </si>
  <si>
    <t>505627200</t>
  </si>
  <si>
    <t>75124</t>
  </si>
  <si>
    <t>2022062905056272001</t>
  </si>
  <si>
    <t>520606077</t>
  </si>
  <si>
    <t>2022062405206060771</t>
  </si>
  <si>
    <t>0201294995</t>
  </si>
  <si>
    <t>2022070102012949951</t>
  </si>
  <si>
    <t>S2200,W1999,F100,,,,,,,,,,,,</t>
  </si>
  <si>
    <t>6310170504</t>
  </si>
  <si>
    <t>2022071563101705041</t>
  </si>
  <si>
    <t>6607052309</t>
  </si>
  <si>
    <t>2022070566070523091</t>
  </si>
  <si>
    <t>505627142</t>
  </si>
  <si>
    <t>2022070205056271421</t>
  </si>
  <si>
    <t>M511,G551,,,,,,,,,,,,,</t>
  </si>
  <si>
    <t>6009126354</t>
  </si>
  <si>
    <t>2022072560091263541</t>
  </si>
  <si>
    <t>M4319,E119,,,,,,,,,,,,,</t>
  </si>
  <si>
    <t>6907105524</t>
  </si>
  <si>
    <t>76325</t>
  </si>
  <si>
    <t>2022072269071055241</t>
  </si>
  <si>
    <t>S3220,W5093,,,,,,,,,,,,,</t>
  </si>
  <si>
    <t>7662235196</t>
  </si>
  <si>
    <t>2022071176622351961</t>
  </si>
  <si>
    <t>415606449</t>
  </si>
  <si>
    <t>2022071304156064491</t>
  </si>
  <si>
    <t>S2200,W1999,S3200,S2710,R060,D62,,,,,,,,,</t>
  </si>
  <si>
    <t>6301230936</t>
  </si>
  <si>
    <t>2022080563012309361</t>
  </si>
  <si>
    <t>7158134467</t>
  </si>
  <si>
    <t>2022072271581344671</t>
  </si>
  <si>
    <t>S3200,V1999,S2240,S003,S6220,,,,,,,,,,</t>
  </si>
  <si>
    <t>440930138</t>
  </si>
  <si>
    <t>2022071804409301381</t>
  </si>
  <si>
    <t>491213259</t>
  </si>
  <si>
    <t>2022070104912132591</t>
  </si>
  <si>
    <t>7451224495</t>
  </si>
  <si>
    <t>2022072074512244951</t>
  </si>
  <si>
    <t>7909255783</t>
  </si>
  <si>
    <t>79085</t>
  </si>
  <si>
    <t>2022072579092557831</t>
  </si>
  <si>
    <t>S2200,Y3099,T068,D62,,,,,,,,,,,</t>
  </si>
  <si>
    <t>6212251903</t>
  </si>
  <si>
    <t>2022070862122519031</t>
  </si>
  <si>
    <t>7453205760</t>
  </si>
  <si>
    <t>2022071274532057601</t>
  </si>
  <si>
    <t>S3200,W1990,I10,,,,,,,,,,,,</t>
  </si>
  <si>
    <t>390212431</t>
  </si>
  <si>
    <t>2022072503902124311</t>
  </si>
  <si>
    <t>5855272203</t>
  </si>
  <si>
    <t>56501</t>
  </si>
  <si>
    <t>2022071858552722031</t>
  </si>
  <si>
    <t>S3270,W0191,S2200,,,,,,,,,,,,</t>
  </si>
  <si>
    <t>8106154408</t>
  </si>
  <si>
    <t>Chropyně</t>
  </si>
  <si>
    <t>76811</t>
  </si>
  <si>
    <t>2022072981061544081</t>
  </si>
  <si>
    <t>S2200,W1799,D62,,,,,,,,,,,,</t>
  </si>
  <si>
    <t>416203424</t>
  </si>
  <si>
    <t>2022083004162034241</t>
  </si>
  <si>
    <t>461216422</t>
  </si>
  <si>
    <t>2022080804612164221</t>
  </si>
  <si>
    <t>515705354</t>
  </si>
  <si>
    <t>2022081905157053541</t>
  </si>
  <si>
    <t>M511,I10,E147,E782,E660,,,,,,,,,,</t>
  </si>
  <si>
    <t>6003260087</t>
  </si>
  <si>
    <t>2022080160032600871</t>
  </si>
  <si>
    <t>6207230260</t>
  </si>
  <si>
    <t>56301</t>
  </si>
  <si>
    <t>2022082962072302601</t>
  </si>
  <si>
    <t>S3270,V2999,S3210,,,,,,,,,,,,</t>
  </si>
  <si>
    <t>6906255081</t>
  </si>
  <si>
    <t>2022081169062550811</t>
  </si>
  <si>
    <t>7161244893</t>
  </si>
  <si>
    <t>2022082971612448931</t>
  </si>
  <si>
    <t>7706195695</t>
  </si>
  <si>
    <t>2022081677061956951</t>
  </si>
  <si>
    <t>436010181</t>
  </si>
  <si>
    <t>2022080804360101811</t>
  </si>
  <si>
    <t>440607467</t>
  </si>
  <si>
    <t>2022082604406074671</t>
  </si>
  <si>
    <t>C795,I480,I10,,,,,,,,,,,,</t>
  </si>
  <si>
    <t>461010434</t>
  </si>
  <si>
    <t>2022081904610104341</t>
  </si>
  <si>
    <t>515904042</t>
  </si>
  <si>
    <t>2022081005159040421</t>
  </si>
  <si>
    <t>5659081340</t>
  </si>
  <si>
    <t>79846</t>
  </si>
  <si>
    <t>2022081756590813401</t>
  </si>
  <si>
    <t>6062191784</t>
  </si>
  <si>
    <t>2022081860621917841</t>
  </si>
  <si>
    <t>C720,,,,,,,,,,,,,,</t>
  </si>
  <si>
    <t>6360161126</t>
  </si>
  <si>
    <t>2022081663601611261</t>
  </si>
  <si>
    <t>7462255086</t>
  </si>
  <si>
    <t>2022082674622550861</t>
  </si>
  <si>
    <t>8503284559</t>
  </si>
  <si>
    <t>76821</t>
  </si>
  <si>
    <t>2022082285032845591</t>
  </si>
  <si>
    <t>440715463</t>
  </si>
  <si>
    <t>2022081604407154631</t>
  </si>
  <si>
    <t>S2200,W0110,S3240,S510,J9600,I481,,,,,,,,,</t>
  </si>
  <si>
    <t>505610299</t>
  </si>
  <si>
    <t>78314</t>
  </si>
  <si>
    <t>2022082805056102991</t>
  </si>
  <si>
    <t>530521385</t>
  </si>
  <si>
    <t>2022083005305213851</t>
  </si>
  <si>
    <t>M511,E109,J459,,,,,,,,,,,,</t>
  </si>
  <si>
    <t>470517431</t>
  </si>
  <si>
    <t>2022081504705174311</t>
  </si>
  <si>
    <t>M512,I10,J449,E782,,,,,,,,,,,</t>
  </si>
  <si>
    <t>7403084689</t>
  </si>
  <si>
    <t>66458</t>
  </si>
  <si>
    <t>2022080974030846891</t>
  </si>
  <si>
    <t>445223187</t>
  </si>
  <si>
    <t>2022083004452231871</t>
  </si>
  <si>
    <t>M511,T810,,,,,,,,,,,,,</t>
  </si>
  <si>
    <t>5811290848</t>
  </si>
  <si>
    <t>78324</t>
  </si>
  <si>
    <t>2022082358112908481</t>
  </si>
  <si>
    <t>6360100505</t>
  </si>
  <si>
    <t>2022080263601005051</t>
  </si>
  <si>
    <t>2022082267020121301</t>
  </si>
  <si>
    <t>6506080482</t>
  </si>
  <si>
    <t>2022090165060804821</t>
  </si>
  <si>
    <t>C721,,,,,,,,,,,,,,</t>
  </si>
  <si>
    <t>6658240204</t>
  </si>
  <si>
    <t>2022081266582402041</t>
  </si>
  <si>
    <t>7559193873</t>
  </si>
  <si>
    <t>2022082175591938731</t>
  </si>
  <si>
    <t>M4316,E660,,,,,,,,,,,,,</t>
  </si>
  <si>
    <t>0255075733</t>
  </si>
  <si>
    <t>78305</t>
  </si>
  <si>
    <t>2022081702550757331</t>
  </si>
  <si>
    <t>S2200,V4701,S2220,S2240,T068,,,,,,,,,,</t>
  </si>
  <si>
    <t>5859210412</t>
  </si>
  <si>
    <t>2022090258592104121</t>
  </si>
  <si>
    <t>S1220,W1999,S2200,G710,U5100,U5000,,,,,,,,,</t>
  </si>
  <si>
    <t>5605061539</t>
  </si>
  <si>
    <t>2022082956050615392</t>
  </si>
  <si>
    <t>S2200,W1900,S0600,S2730,S1200,,,,,,,,,,</t>
  </si>
  <si>
    <t>6156080832</t>
  </si>
  <si>
    <t>2022082161560808321</t>
  </si>
  <si>
    <t>6204031416</t>
  </si>
  <si>
    <t>2022080962040314161</t>
  </si>
  <si>
    <t>500803334</t>
  </si>
  <si>
    <t>2022081505008033341</t>
  </si>
  <si>
    <t>D434,,,,,,,,,,,,,,</t>
  </si>
  <si>
    <t>7003185684</t>
  </si>
  <si>
    <t>2022080870031856841</t>
  </si>
  <si>
    <t>390319407</t>
  </si>
  <si>
    <t>2022091103903194071</t>
  </si>
  <si>
    <t>M511,M501,,,,,,,,,,,,,</t>
  </si>
  <si>
    <t>466014404</t>
  </si>
  <si>
    <t>2022090904660144041</t>
  </si>
  <si>
    <t>470218408</t>
  </si>
  <si>
    <t>Holešovsko</t>
  </si>
  <si>
    <t>76901</t>
  </si>
  <si>
    <t>2022090504702184081</t>
  </si>
  <si>
    <t>480301241</t>
  </si>
  <si>
    <t>2022091704803012411</t>
  </si>
  <si>
    <t>535414082</t>
  </si>
  <si>
    <t>2022090305354140821</t>
  </si>
  <si>
    <t>440525186</t>
  </si>
  <si>
    <t>79855</t>
  </si>
  <si>
    <t>2022090204405251861</t>
  </si>
  <si>
    <t>2022091304958253291</t>
  </si>
  <si>
    <t>M5450,D62,C412,M8448,,,,,,,,,,,</t>
  </si>
  <si>
    <t>5408240530</t>
  </si>
  <si>
    <t>NEUR: lůžkové oddělení 31B</t>
  </si>
  <si>
    <t>1712</t>
  </si>
  <si>
    <t>2022092954082405301</t>
  </si>
  <si>
    <t>6555100915</t>
  </si>
  <si>
    <t>2022090365551009151</t>
  </si>
  <si>
    <t>7401287762</t>
  </si>
  <si>
    <t>2022092674012877621</t>
  </si>
  <si>
    <t>S3270,W1900,S3200,,,,,,,,,,,,</t>
  </si>
  <si>
    <t>7509255754</t>
  </si>
  <si>
    <t>2022091175092557541</t>
  </si>
  <si>
    <t>465919512</t>
  </si>
  <si>
    <t>2022091304659195121</t>
  </si>
  <si>
    <t>M4300,I10,,,,,,,,,,,,,</t>
  </si>
  <si>
    <t>6603060002</t>
  </si>
  <si>
    <t>78961</t>
  </si>
  <si>
    <t>2022090566030600021</t>
  </si>
  <si>
    <t>451219459</t>
  </si>
  <si>
    <t>2022092104512194591</t>
  </si>
  <si>
    <t>491206187</t>
  </si>
  <si>
    <t>2022090804912061871</t>
  </si>
  <si>
    <t>M8448,M4644,,,,,,,,,,,,,</t>
  </si>
  <si>
    <t>5504110898</t>
  </si>
  <si>
    <t>2022090955041108981</t>
  </si>
  <si>
    <t>9252115730</t>
  </si>
  <si>
    <t>2022101292521157301</t>
  </si>
  <si>
    <t>7204075879</t>
  </si>
  <si>
    <t>75627</t>
  </si>
  <si>
    <t>2022091272040758791</t>
  </si>
  <si>
    <t>485628413</t>
  </si>
  <si>
    <t>75101</t>
  </si>
  <si>
    <t>2022101404856284131</t>
  </si>
  <si>
    <t>M4314,I10,,,,,,,,,,,,,</t>
  </si>
  <si>
    <t>505322230</t>
  </si>
  <si>
    <t>2022101805053222301</t>
  </si>
  <si>
    <t>510818026</t>
  </si>
  <si>
    <t>2022102405108180261</t>
  </si>
  <si>
    <t>C720,C795,D62,,,,,,,,,,,,</t>
  </si>
  <si>
    <t>6953125322</t>
  </si>
  <si>
    <t>2022101769531253221</t>
  </si>
  <si>
    <t>2022102571033153181</t>
  </si>
  <si>
    <t>8760084553</t>
  </si>
  <si>
    <t>2022100587600845531</t>
  </si>
  <si>
    <t>S3210,V4989,,,,,,,,,,,,,</t>
  </si>
  <si>
    <t>5806130011</t>
  </si>
  <si>
    <t>2022101458061300111</t>
  </si>
  <si>
    <t>7808300720</t>
  </si>
  <si>
    <t>2022101078083007201</t>
  </si>
  <si>
    <t>S2200,V2800,,,,,,,,,,,,,</t>
  </si>
  <si>
    <t>481204085</t>
  </si>
  <si>
    <t>2022110104812040851</t>
  </si>
  <si>
    <t>5509191952</t>
  </si>
  <si>
    <t>2022101255091919521</t>
  </si>
  <si>
    <t>6607061098</t>
  </si>
  <si>
    <t>2022103166070610981</t>
  </si>
  <si>
    <t>6956053676</t>
  </si>
  <si>
    <t>2022102669560536761</t>
  </si>
  <si>
    <t>491231139</t>
  </si>
  <si>
    <t>2022102704912311391</t>
  </si>
  <si>
    <t>6206190969</t>
  </si>
  <si>
    <t>2022102462061909691</t>
  </si>
  <si>
    <t>6354191283</t>
  </si>
  <si>
    <t>2022100763541912831</t>
  </si>
  <si>
    <t>6359220516</t>
  </si>
  <si>
    <t>2022102863592205161</t>
  </si>
  <si>
    <t>6659060177</t>
  </si>
  <si>
    <t>2022101866590601771</t>
  </si>
  <si>
    <t>7812174964</t>
  </si>
  <si>
    <t>2022101678121749641</t>
  </si>
  <si>
    <t>6406191264</t>
  </si>
  <si>
    <t>2022101064061912641</t>
  </si>
  <si>
    <t>485408408</t>
  </si>
  <si>
    <t>2022102504854084081</t>
  </si>
  <si>
    <t>500122163</t>
  </si>
  <si>
    <t>2022100605001221631</t>
  </si>
  <si>
    <t>6109181848</t>
  </si>
  <si>
    <t>2022102261091818481</t>
  </si>
  <si>
    <t>6306210559</t>
  </si>
  <si>
    <t>2022101063062105591</t>
  </si>
  <si>
    <t>401201470</t>
  </si>
  <si>
    <t>2022111604012014701</t>
  </si>
  <si>
    <t>I714,M4316,,,,,,,,,,,,,</t>
  </si>
  <si>
    <t>455426418</t>
  </si>
  <si>
    <t>2022110804554264181</t>
  </si>
  <si>
    <t>501214190</t>
  </si>
  <si>
    <t>2022120505012141901</t>
  </si>
  <si>
    <t>M5440,I10,,,,,,,,,,,,,</t>
  </si>
  <si>
    <t>6009281344</t>
  </si>
  <si>
    <t>2022110960092813441</t>
  </si>
  <si>
    <t>6011534331</t>
  </si>
  <si>
    <t>2022112660115343311</t>
  </si>
  <si>
    <t>6158221168</t>
  </si>
  <si>
    <t>2022110161582211681</t>
  </si>
  <si>
    <t>6908175879</t>
  </si>
  <si>
    <t>2022112169081758791</t>
  </si>
  <si>
    <t>7501264254</t>
  </si>
  <si>
    <t>2022110575012642541</t>
  </si>
  <si>
    <t>5859101259</t>
  </si>
  <si>
    <t>2022121358591012591</t>
  </si>
  <si>
    <t>C412,G992,G822,D62,,,,,,,,,,,</t>
  </si>
  <si>
    <t>5903120443</t>
  </si>
  <si>
    <t>2022111459031204431</t>
  </si>
  <si>
    <t>430921467</t>
  </si>
  <si>
    <t>2022111904309214671</t>
  </si>
  <si>
    <t>S1220,W1999,D62,,,,,,,,,,,,</t>
  </si>
  <si>
    <t>460826463</t>
  </si>
  <si>
    <t>2022110304608264631</t>
  </si>
  <si>
    <t>S2200,W1999,D62,M456,,,,,,,,,,,</t>
  </si>
  <si>
    <t>425712411</t>
  </si>
  <si>
    <t>2022112304257124111</t>
  </si>
  <si>
    <t>S3200,W1999,S2200,,,,,,,,,,,,</t>
  </si>
  <si>
    <t>6011031037</t>
  </si>
  <si>
    <t>2022110760110310371</t>
  </si>
  <si>
    <t>6953205688</t>
  </si>
  <si>
    <t>2022112569532056881</t>
  </si>
  <si>
    <t>2022112904158014281</t>
  </si>
  <si>
    <t>5505301428</t>
  </si>
  <si>
    <t>2022111155053014281</t>
  </si>
  <si>
    <t>5651131761</t>
  </si>
  <si>
    <t>2022110456511317611</t>
  </si>
  <si>
    <t>6558181751</t>
  </si>
  <si>
    <t>69633</t>
  </si>
  <si>
    <t>2022111065581817511</t>
  </si>
  <si>
    <t>6610011793</t>
  </si>
  <si>
    <t>2022112166100117931</t>
  </si>
  <si>
    <t>M5440,,,,,,,,,,,,,,</t>
  </si>
  <si>
    <t>6852101333</t>
  </si>
  <si>
    <t>2022120568521013331</t>
  </si>
  <si>
    <t>7054125771</t>
  </si>
  <si>
    <t>2022110870541257711</t>
  </si>
  <si>
    <t>M511,M500,G992,I10,E669,E039,,,,,,,,,</t>
  </si>
  <si>
    <t>5560191813</t>
  </si>
  <si>
    <t>2022111855601918131</t>
  </si>
  <si>
    <t>7209205311</t>
  </si>
  <si>
    <t>2022110772092053111</t>
  </si>
  <si>
    <t>S2200,V4901,,,,,,,,,,,,,</t>
  </si>
  <si>
    <t>8061295781</t>
  </si>
  <si>
    <t>2022113080612957811</t>
  </si>
  <si>
    <t>C412,M8448,C508,,,,,,,,,,,,</t>
  </si>
  <si>
    <t>6706181152</t>
  </si>
  <si>
    <t>2022111167061811521</t>
  </si>
  <si>
    <t>S2200,W1001,S2220,S234,,,,,,,,,,,</t>
  </si>
  <si>
    <t>5653112058</t>
  </si>
  <si>
    <t>78964</t>
  </si>
  <si>
    <t>2022111456531120581</t>
  </si>
  <si>
    <t>525426210</t>
  </si>
  <si>
    <t>2022112105254262101</t>
  </si>
  <si>
    <t>8007175198</t>
  </si>
  <si>
    <t>70002</t>
  </si>
  <si>
    <t>2022112180071751981</t>
  </si>
  <si>
    <t>S2200,W1990,,,,,,,,,,,,,</t>
  </si>
  <si>
    <t>8112144887</t>
  </si>
  <si>
    <t>2022111481121448871</t>
  </si>
  <si>
    <t>510109015</t>
  </si>
  <si>
    <t>2022111905101090151</t>
  </si>
  <si>
    <t>9202015702</t>
  </si>
  <si>
    <t>2022111692020157021</t>
  </si>
  <si>
    <t>S0650,V0391,S233,J952,I10,,,,,,,,,,</t>
  </si>
  <si>
    <t>515314122</t>
  </si>
  <si>
    <t>2022112905153141221</t>
  </si>
  <si>
    <t>411117450</t>
  </si>
  <si>
    <t>2022122304111174501</t>
  </si>
  <si>
    <t>5555066671</t>
  </si>
  <si>
    <t>2022120755550666711</t>
  </si>
  <si>
    <t>M511,I10,E119,D62,,,,,,,,,,,</t>
  </si>
  <si>
    <t>5602240358</t>
  </si>
  <si>
    <t>73923</t>
  </si>
  <si>
    <t>2022120656022403581</t>
  </si>
  <si>
    <t>6611220176</t>
  </si>
  <si>
    <t>2022121266112201761</t>
  </si>
  <si>
    <t>M511,M4316,,,,,,,,,,,,,</t>
  </si>
  <si>
    <t>7310214593</t>
  </si>
  <si>
    <t>68734</t>
  </si>
  <si>
    <t>2022122373102145931</t>
  </si>
  <si>
    <t>5707161757</t>
  </si>
  <si>
    <t>2022120657071617571</t>
  </si>
  <si>
    <t>5753271601</t>
  </si>
  <si>
    <t>2022121857532716011</t>
  </si>
  <si>
    <t>6555160381</t>
  </si>
  <si>
    <t>2022121265551603811</t>
  </si>
  <si>
    <t>5608110827</t>
  </si>
  <si>
    <t>2022122556081108271</t>
  </si>
  <si>
    <t>S131,W1999,F100,,,,,,,,,,,,</t>
  </si>
  <si>
    <t>7453205353</t>
  </si>
  <si>
    <t>2022122774532053531</t>
  </si>
  <si>
    <t>6753280754</t>
  </si>
  <si>
    <t>2022121267532807541</t>
  </si>
  <si>
    <t>M5397,,,,,,,,,,,,,,</t>
  </si>
  <si>
    <t>7853045816</t>
  </si>
  <si>
    <t>2022122378530458161</t>
  </si>
  <si>
    <t>9412034643</t>
  </si>
  <si>
    <t>69602</t>
  </si>
  <si>
    <t>2022122394120346431</t>
  </si>
  <si>
    <t>445324441</t>
  </si>
  <si>
    <t>2022120904453244411</t>
  </si>
  <si>
    <t>6155111259</t>
  </si>
  <si>
    <t>2022122361551112591</t>
  </si>
  <si>
    <t>436224429</t>
  </si>
  <si>
    <t>2022121504362244291</t>
  </si>
  <si>
    <t>S2200,W1999,D62,,,,,,,,,,,,</t>
  </si>
  <si>
    <t>7311285762</t>
  </si>
  <si>
    <t>2022120173112857621</t>
  </si>
  <si>
    <t>M4642,,,,,,,,,,,,,,</t>
  </si>
  <si>
    <t>6357280534</t>
  </si>
  <si>
    <t>2022121963572805341</t>
  </si>
  <si>
    <t>6951075329</t>
  </si>
  <si>
    <t>2022120469510753291</t>
  </si>
  <si>
    <t>9502225700</t>
  </si>
  <si>
    <t>H - Nezařaz.do DRG</t>
  </si>
  <si>
    <t>S3200,W0200,,,,,,,,,,,,,</t>
  </si>
  <si>
    <t>510130218</t>
  </si>
  <si>
    <t>2022120705101302181</t>
  </si>
  <si>
    <t>475803404</t>
  </si>
  <si>
    <t>2023013104758034041</t>
  </si>
  <si>
    <t>M510,M4316,,,,,,,,,,,,,</t>
  </si>
  <si>
    <t>515211070</t>
  </si>
  <si>
    <t>2023012405152110701</t>
  </si>
  <si>
    <t>6102172043</t>
  </si>
  <si>
    <t>2023020161021720431</t>
  </si>
  <si>
    <t>6554300357</t>
  </si>
  <si>
    <t>79055</t>
  </si>
  <si>
    <t>2023011465543003571</t>
  </si>
  <si>
    <t>M511,E669,,,,,,,,,,,,,</t>
  </si>
  <si>
    <t>8003125680</t>
  </si>
  <si>
    <t>2023010680031256801</t>
  </si>
  <si>
    <t>470923427</t>
  </si>
  <si>
    <t>68771</t>
  </si>
  <si>
    <t>2023010504709234271</t>
  </si>
  <si>
    <t>5503112252</t>
  </si>
  <si>
    <t>2023010155031122521</t>
  </si>
  <si>
    <t>5556201552</t>
  </si>
  <si>
    <t>2023010955562015521</t>
  </si>
  <si>
    <t>535319018</t>
  </si>
  <si>
    <t>56401</t>
  </si>
  <si>
    <t>2023010905353190181</t>
  </si>
  <si>
    <t>5706052242</t>
  </si>
  <si>
    <t>2023012357060522421</t>
  </si>
  <si>
    <t>S2210,W1399,S1201,S141,,,,,,,,,,,</t>
  </si>
  <si>
    <t>471118951</t>
  </si>
  <si>
    <t>2023011604711189511</t>
  </si>
  <si>
    <t>2023011705362231931</t>
  </si>
  <si>
    <t>6456151801</t>
  </si>
  <si>
    <t>2023011664561518011</t>
  </si>
  <si>
    <t>2023011804604191941</t>
  </si>
  <si>
    <t>5560010731</t>
  </si>
  <si>
    <t>79802</t>
  </si>
  <si>
    <t>2023010355600107311</t>
  </si>
  <si>
    <t>6656101540</t>
  </si>
  <si>
    <t>2023010166561015401</t>
  </si>
  <si>
    <t>7152255341</t>
  </si>
  <si>
    <t>2023010271522553411</t>
  </si>
  <si>
    <t>9706245978</t>
  </si>
  <si>
    <t>G - Hospit.případy DRG_CZ</t>
  </si>
  <si>
    <t>73914</t>
  </si>
  <si>
    <t>2023011297062459781</t>
  </si>
  <si>
    <t>S131,W1799,S130,,,,,,,,,,,,</t>
  </si>
  <si>
    <t>6410270174</t>
  </si>
  <si>
    <t>2023013164102701741</t>
  </si>
  <si>
    <t>460409494</t>
  </si>
  <si>
    <t>2023012304604094941</t>
  </si>
  <si>
    <t>476124465</t>
  </si>
  <si>
    <t>2023012704761244651</t>
  </si>
  <si>
    <t>480427455</t>
  </si>
  <si>
    <t>Třebíč</t>
  </si>
  <si>
    <t>67401</t>
  </si>
  <si>
    <t>2023010704804274551</t>
  </si>
  <si>
    <t>M510,J449,,,,,,,,,,,,,</t>
  </si>
  <si>
    <t>6754010791</t>
  </si>
  <si>
    <t>73949</t>
  </si>
  <si>
    <t>2023010867540107911</t>
  </si>
  <si>
    <t>M5338,,,,,,,,,,,,,,</t>
  </si>
  <si>
    <t>6956123383</t>
  </si>
  <si>
    <t>2023012769561233831</t>
  </si>
  <si>
    <t>2023010395022257001</t>
  </si>
  <si>
    <t>506108226</t>
  </si>
  <si>
    <t>2023020705061082261</t>
  </si>
  <si>
    <t>5707062097</t>
  </si>
  <si>
    <t>2023021457070620971</t>
  </si>
  <si>
    <t>7204195889</t>
  </si>
  <si>
    <t>2023022672041958891</t>
  </si>
  <si>
    <t>7451314915</t>
  </si>
  <si>
    <t>2023020774513149151</t>
  </si>
  <si>
    <t>485114433</t>
  </si>
  <si>
    <t>2023021004851144331</t>
  </si>
  <si>
    <t>5706111697</t>
  </si>
  <si>
    <t>2023022757061116971</t>
  </si>
  <si>
    <t>S1270,W1990,,,,,,,,,,,,,</t>
  </si>
  <si>
    <t>5803122270</t>
  </si>
  <si>
    <t>2023022458031222701</t>
  </si>
  <si>
    <t>520301249</t>
  </si>
  <si>
    <t>2023022805203012491</t>
  </si>
  <si>
    <t>S2200,W1409,D62,S1220,S1210,S2230,S2700,,,,,,,,</t>
  </si>
  <si>
    <t>6262161576</t>
  </si>
  <si>
    <t>2023022062621615761</t>
  </si>
  <si>
    <t>445425137</t>
  </si>
  <si>
    <t>2023022704454251371</t>
  </si>
  <si>
    <t>445606411</t>
  </si>
  <si>
    <t>2023020804456064111</t>
  </si>
  <si>
    <t>476012468</t>
  </si>
  <si>
    <t>2023021704760124681</t>
  </si>
  <si>
    <t>M511,E039,E119,,,,,,,,,,,,</t>
  </si>
  <si>
    <t>535210090</t>
  </si>
  <si>
    <t>2023021405352100901</t>
  </si>
  <si>
    <t>5957070350</t>
  </si>
  <si>
    <t>2023022559570703501</t>
  </si>
  <si>
    <t>2023021260091615321</t>
  </si>
  <si>
    <t>7205265782</t>
  </si>
  <si>
    <t>2023030672052657821</t>
  </si>
  <si>
    <t>7659123351</t>
  </si>
  <si>
    <t>2023020376591233511</t>
  </si>
  <si>
    <t>535926313</t>
  </si>
  <si>
    <t>2023030305359263131</t>
  </si>
  <si>
    <t>S2200,W1999,G960,,,,,,,,,,,,</t>
  </si>
  <si>
    <t>6302210409</t>
  </si>
  <si>
    <t>2023020663022104091</t>
  </si>
  <si>
    <t>6052101693</t>
  </si>
  <si>
    <t>2023030760521016931</t>
  </si>
  <si>
    <t>M4640,B962,J392,C328,D62,,,,,,,,,,</t>
  </si>
  <si>
    <t>6406080725</t>
  </si>
  <si>
    <t>56141</t>
  </si>
  <si>
    <t>2023022164060807251</t>
  </si>
  <si>
    <t>C795,I10,E119,,,,,,,,,,,,</t>
  </si>
  <si>
    <t>505115010</t>
  </si>
  <si>
    <t>2023021105051150101</t>
  </si>
  <si>
    <t>6555152197</t>
  </si>
  <si>
    <t>79336</t>
  </si>
  <si>
    <t>2023020165551521971</t>
  </si>
  <si>
    <t>410101461</t>
  </si>
  <si>
    <t>2023042004101014611</t>
  </si>
  <si>
    <t>485114415</t>
  </si>
  <si>
    <t>2023031104851144151</t>
  </si>
  <si>
    <t>505116083</t>
  </si>
  <si>
    <t>2023032705051160831</t>
  </si>
  <si>
    <t>530508075</t>
  </si>
  <si>
    <t>2023031305305080751</t>
  </si>
  <si>
    <t>5553262429</t>
  </si>
  <si>
    <t>2023032355532624291</t>
  </si>
  <si>
    <t>M511,E039,I10,E119,,,,,,,,,,,</t>
  </si>
  <si>
    <t>5557122813</t>
  </si>
  <si>
    <t>2023032455571228131</t>
  </si>
  <si>
    <t>5902241598</t>
  </si>
  <si>
    <t>2023031959022415981</t>
  </si>
  <si>
    <t>6956054479</t>
  </si>
  <si>
    <t>2023040569560544791</t>
  </si>
  <si>
    <t>C412,I10,H540,,,,,,,,,,,,</t>
  </si>
  <si>
    <t>425613413</t>
  </si>
  <si>
    <t>2023030804256134131</t>
  </si>
  <si>
    <t>475530404</t>
  </si>
  <si>
    <t>79853</t>
  </si>
  <si>
    <t>2023030404755304041</t>
  </si>
  <si>
    <t>8703152117</t>
  </si>
  <si>
    <t>2023041187031521171</t>
  </si>
  <si>
    <t>T068,V1949,S2200,S0650,,,,,,,,,,,</t>
  </si>
  <si>
    <t>480810143</t>
  </si>
  <si>
    <t>69000</t>
  </si>
  <si>
    <t>2023032904808101431</t>
  </si>
  <si>
    <t>S2200,W1401,S2230,S2730,S4200,,,,,,,,,,</t>
  </si>
  <si>
    <t>6662090358</t>
  </si>
  <si>
    <t>75353</t>
  </si>
  <si>
    <t>2023042866620903581</t>
  </si>
  <si>
    <t>C900,D62,,,,,,,,,,,,,</t>
  </si>
  <si>
    <t>8904286182</t>
  </si>
  <si>
    <t>2023032989042861821</t>
  </si>
  <si>
    <t>S2210,W9999,,,,,,,,,,,,,</t>
  </si>
  <si>
    <t>6654076231</t>
  </si>
  <si>
    <t>2023032666540762311</t>
  </si>
  <si>
    <t>7412291007</t>
  </si>
  <si>
    <t>Nymburk</t>
  </si>
  <si>
    <t>28913</t>
  </si>
  <si>
    <t>2023040674122910071</t>
  </si>
  <si>
    <t>S3270,W2399,S3730,,,,,,,,,,,,</t>
  </si>
  <si>
    <t>485511456</t>
  </si>
  <si>
    <t>2023032704855114561</t>
  </si>
  <si>
    <t>505306010</t>
  </si>
  <si>
    <t>2023030805053060101</t>
  </si>
  <si>
    <t>5407103801</t>
  </si>
  <si>
    <t>2023033154071038011</t>
  </si>
  <si>
    <t>C412,C64,D62,,,,,,,,,,,,</t>
  </si>
  <si>
    <t>7504124474</t>
  </si>
  <si>
    <t>2023031375041244741</t>
  </si>
  <si>
    <t>S2200,W1999,S3210,,,,,,,,,,,,</t>
  </si>
  <si>
    <t>9511094648</t>
  </si>
  <si>
    <t>2023031595110946481</t>
  </si>
  <si>
    <t>485201130</t>
  </si>
  <si>
    <t>2023032304852011301</t>
  </si>
  <si>
    <t>531127219</t>
  </si>
  <si>
    <t>79052</t>
  </si>
  <si>
    <t>2023031305311272191</t>
  </si>
  <si>
    <t>495729267</t>
  </si>
  <si>
    <t>2023033004957292671</t>
  </si>
  <si>
    <t>461130484</t>
  </si>
  <si>
    <t>2023040304611304841</t>
  </si>
  <si>
    <t>S1210,W1999,,,,,,,,,,,,,</t>
  </si>
  <si>
    <t>5555302071</t>
  </si>
  <si>
    <t>2023031755553020711</t>
  </si>
  <si>
    <t>0254046210</t>
  </si>
  <si>
    <t>2023031702540462101</t>
  </si>
  <si>
    <t>386214423</t>
  </si>
  <si>
    <t>2023041103862144231</t>
  </si>
  <si>
    <t>S3200,W1999,D62,,,,,,,,,,,,</t>
  </si>
  <si>
    <t>460716463</t>
  </si>
  <si>
    <t>2023041104607164631</t>
  </si>
  <si>
    <t>465424430</t>
  </si>
  <si>
    <t>2023041204654244301</t>
  </si>
  <si>
    <t>530526344</t>
  </si>
  <si>
    <t>2023042405305263441</t>
  </si>
  <si>
    <t>6553031188</t>
  </si>
  <si>
    <t>2023042465530311881</t>
  </si>
  <si>
    <t>505603084</t>
  </si>
  <si>
    <t>2023041305056030841</t>
  </si>
  <si>
    <t>S1210,W9991,,,,,,,,,,,,,</t>
  </si>
  <si>
    <t>5858070207</t>
  </si>
  <si>
    <t>2023050458580702071</t>
  </si>
  <si>
    <t>C710,,,,,,,,,,,,,,</t>
  </si>
  <si>
    <t>4805594112</t>
  </si>
  <si>
    <t>79054</t>
  </si>
  <si>
    <t>2023042848055941121</t>
  </si>
  <si>
    <t>S0650,W1081,S2200,S1220,J952,D62,,,,,,,,,</t>
  </si>
  <si>
    <t>5761171339</t>
  </si>
  <si>
    <t>15200</t>
  </si>
  <si>
    <t>2023042457611713391</t>
  </si>
  <si>
    <t>521123028</t>
  </si>
  <si>
    <t>2023041805211230281</t>
  </si>
  <si>
    <t>S1210,W1900,,,,,,,,,,,,,</t>
  </si>
  <si>
    <t>8105022871</t>
  </si>
  <si>
    <t>Teplice</t>
  </si>
  <si>
    <t>41742</t>
  </si>
  <si>
    <t>2023041881050228711</t>
  </si>
  <si>
    <t>T068,W1772,S2200,,,,,,,,,,,,</t>
  </si>
  <si>
    <t>506202124</t>
  </si>
  <si>
    <t>2023043005062021241</t>
  </si>
  <si>
    <t>6651170317</t>
  </si>
  <si>
    <t>2023040866511703171</t>
  </si>
  <si>
    <t>425714441</t>
  </si>
  <si>
    <t>2023042004257144411</t>
  </si>
  <si>
    <t>M4316,I10,E119,E669,,,,,,,,,,,</t>
  </si>
  <si>
    <t>475529480</t>
  </si>
  <si>
    <t>2023040504755294801</t>
  </si>
  <si>
    <t>6507261046</t>
  </si>
  <si>
    <t>2023041165072610461</t>
  </si>
  <si>
    <t>6162130876</t>
  </si>
  <si>
    <t>78346</t>
  </si>
  <si>
    <t>2023042461621308761</t>
  </si>
  <si>
    <t>7353285676</t>
  </si>
  <si>
    <t>2023040973532856761</t>
  </si>
  <si>
    <t>455404434</t>
  </si>
  <si>
    <t>2023041904554044341</t>
  </si>
  <si>
    <t>465708422</t>
  </si>
  <si>
    <t>2023042504657084221</t>
  </si>
  <si>
    <t>435315169</t>
  </si>
  <si>
    <t>2023051104353151691</t>
  </si>
  <si>
    <t>450119432</t>
  </si>
  <si>
    <t>2023052204501194321</t>
  </si>
  <si>
    <t>485301409</t>
  </si>
  <si>
    <t>2023051004853014091</t>
  </si>
  <si>
    <t>5709221089</t>
  </si>
  <si>
    <t>2023050357092210891</t>
  </si>
  <si>
    <t>5802071231</t>
  </si>
  <si>
    <t>2023050858020712311</t>
  </si>
  <si>
    <t>6209081637</t>
  </si>
  <si>
    <t>2023053062090816371</t>
  </si>
  <si>
    <t>6258011749</t>
  </si>
  <si>
    <t>75104</t>
  </si>
  <si>
    <t>2023050262580117491</t>
  </si>
  <si>
    <t>M511,J459,E039,,,,,,,,,,,,</t>
  </si>
  <si>
    <t>6311020606</t>
  </si>
  <si>
    <t>2023050263110206061</t>
  </si>
  <si>
    <t>6561121347</t>
  </si>
  <si>
    <t>2023050265611213471</t>
  </si>
  <si>
    <t>6607181592</t>
  </si>
  <si>
    <t>2023051366071815921</t>
  </si>
  <si>
    <t>6853241318</t>
  </si>
  <si>
    <t>2023051568532413181</t>
  </si>
  <si>
    <t>2023051973571158431</t>
  </si>
  <si>
    <t>465828485</t>
  </si>
  <si>
    <t>2023053104658284851</t>
  </si>
  <si>
    <t>S3200,W0101,I10,,,,,,,,,,,,</t>
  </si>
  <si>
    <t>6103130803</t>
  </si>
  <si>
    <t>2023060561031308031</t>
  </si>
  <si>
    <t>S2200,V2999,T068,,,,,,,,,,,,</t>
  </si>
  <si>
    <t>5608101279</t>
  </si>
  <si>
    <t>2023060856081012791</t>
  </si>
  <si>
    <t>C795,C61,M9070,,,,,,,,,,,,</t>
  </si>
  <si>
    <t>475606473</t>
  </si>
  <si>
    <t>2023051004756064731</t>
  </si>
  <si>
    <t>M511,J459,D62,,,,,,,,,,,,</t>
  </si>
  <si>
    <t>495127004</t>
  </si>
  <si>
    <t>2023052404951270041</t>
  </si>
  <si>
    <t>M511,J459,,,,,,,,,,,,,</t>
  </si>
  <si>
    <t>7956105685</t>
  </si>
  <si>
    <t>75115</t>
  </si>
  <si>
    <t>2023050579561056851</t>
  </si>
  <si>
    <t>S2200,V1999,,,,,,,,,,,,,</t>
  </si>
  <si>
    <t>505531105</t>
  </si>
  <si>
    <t>2023052305055311051</t>
  </si>
  <si>
    <t>6312090367</t>
  </si>
  <si>
    <t>2023052963120903671</t>
  </si>
  <si>
    <t>M510,I10,E039,,,,,,,,,,,,</t>
  </si>
  <si>
    <t>2023052167532807541</t>
  </si>
  <si>
    <t>7062023507</t>
  </si>
  <si>
    <t>2023051570620235071</t>
  </si>
  <si>
    <t>7662305354</t>
  </si>
  <si>
    <t>2023051576623053541</t>
  </si>
  <si>
    <t>6760160693</t>
  </si>
  <si>
    <t>2023051767601606931</t>
  </si>
  <si>
    <t>6004270261</t>
  </si>
  <si>
    <t>2023052960042702611</t>
  </si>
  <si>
    <t>485302038</t>
  </si>
  <si>
    <t>2023060404853020381</t>
  </si>
  <si>
    <t>M4316,E119,I259,,,,,,,,,,,,</t>
  </si>
  <si>
    <t>526207280</t>
  </si>
  <si>
    <t>2023051905262072801</t>
  </si>
  <si>
    <t>2023050580621458501</t>
  </si>
  <si>
    <t>415704433</t>
  </si>
  <si>
    <t>2023061304157044331</t>
  </si>
  <si>
    <t>521112354</t>
  </si>
  <si>
    <t>2023060605211123541</t>
  </si>
  <si>
    <t>6751201567</t>
  </si>
  <si>
    <t>2023061167512015671</t>
  </si>
  <si>
    <t>485114204</t>
  </si>
  <si>
    <t>58253</t>
  </si>
  <si>
    <t>2023062104851142041</t>
  </si>
  <si>
    <t>531023370</t>
  </si>
  <si>
    <t>2023062905310233701</t>
  </si>
  <si>
    <t>496227178</t>
  </si>
  <si>
    <t>2023062004962271781</t>
  </si>
  <si>
    <t>501011214</t>
  </si>
  <si>
    <t>2023060505010112141</t>
  </si>
  <si>
    <t>5506271705</t>
  </si>
  <si>
    <t>2023062455062717051</t>
  </si>
  <si>
    <t>5906222421</t>
  </si>
  <si>
    <t>2023062459062224211</t>
  </si>
  <si>
    <t>7153254471</t>
  </si>
  <si>
    <t>2023061371532544711</t>
  </si>
  <si>
    <t>M4316,M511,,,,,,,,,,,,,</t>
  </si>
  <si>
    <t>496104283</t>
  </si>
  <si>
    <t>2023060504961042831</t>
  </si>
  <si>
    <t>M511,I10,E119,E669,,,,,,,,,,,</t>
  </si>
  <si>
    <t>5652222235</t>
  </si>
  <si>
    <t>2023061256522222351</t>
  </si>
  <si>
    <t>7454185332</t>
  </si>
  <si>
    <t>2023061874541853321</t>
  </si>
  <si>
    <t>7458155760</t>
  </si>
  <si>
    <t>2023061974581557601</t>
  </si>
  <si>
    <t>8603066131</t>
  </si>
  <si>
    <t>2023061586030661311</t>
  </si>
  <si>
    <t>5555051601</t>
  </si>
  <si>
    <t>2023061455550516011</t>
  </si>
  <si>
    <t>6104150646</t>
  </si>
  <si>
    <t>2023060161041506461</t>
  </si>
  <si>
    <t>9003051750</t>
  </si>
  <si>
    <t>Tábor</t>
  </si>
  <si>
    <t>39010</t>
  </si>
  <si>
    <t>2023062590030517501</t>
  </si>
  <si>
    <t>6451080911</t>
  </si>
  <si>
    <t>2023060564510809111</t>
  </si>
  <si>
    <t>6858021016</t>
  </si>
  <si>
    <t>2023061368580210161</t>
  </si>
  <si>
    <t>445610454</t>
  </si>
  <si>
    <t>2023102004456104541</t>
  </si>
  <si>
    <t>M511,I10,E039,E119,,,,,,,,,,,</t>
  </si>
  <si>
    <t>490322014</t>
  </si>
  <si>
    <t>2023091804903220141</t>
  </si>
  <si>
    <t>8760164083</t>
  </si>
  <si>
    <t>67961</t>
  </si>
  <si>
    <t>2023091487601640831</t>
  </si>
  <si>
    <t>6710206129</t>
  </si>
  <si>
    <t>2023091567102061291</t>
  </si>
  <si>
    <t>486217078</t>
  </si>
  <si>
    <t>2023092704862170781</t>
  </si>
  <si>
    <t>S3200,W1999,D62,M450,,,,,,,,,,,</t>
  </si>
  <si>
    <t>490403410</t>
  </si>
  <si>
    <t>2023092704904034101</t>
  </si>
  <si>
    <t>2023092763591206691</t>
  </si>
  <si>
    <t>6757051059</t>
  </si>
  <si>
    <t>2023092967570510591</t>
  </si>
  <si>
    <t>M5499,E039,,,,,,,,,,,,,</t>
  </si>
  <si>
    <t>6861030099</t>
  </si>
  <si>
    <t>70030</t>
  </si>
  <si>
    <t>2023091968610300991</t>
  </si>
  <si>
    <t>2023092670541257711</t>
  </si>
  <si>
    <t>7852164199</t>
  </si>
  <si>
    <t>76321</t>
  </si>
  <si>
    <t>2023091278521641991</t>
  </si>
  <si>
    <t>510924056</t>
  </si>
  <si>
    <t>2023092905109240561</t>
  </si>
  <si>
    <t>460419411</t>
  </si>
  <si>
    <t>2023091904604194111</t>
  </si>
  <si>
    <t>530930157</t>
  </si>
  <si>
    <t>61300</t>
  </si>
  <si>
    <t>2023092905309301571</t>
  </si>
  <si>
    <t>5701310945</t>
  </si>
  <si>
    <t>2023091957013109451</t>
  </si>
  <si>
    <t>8155154843</t>
  </si>
  <si>
    <t>Brněnský</t>
  </si>
  <si>
    <t>Brno - město</t>
  </si>
  <si>
    <t>60000</t>
  </si>
  <si>
    <t>2023100481551548431</t>
  </si>
  <si>
    <t>525422099</t>
  </si>
  <si>
    <t>2023092505254220991</t>
  </si>
  <si>
    <t>6104080829</t>
  </si>
  <si>
    <t>2023092561040808291</t>
  </si>
  <si>
    <t>M5456,I10,,,,,,,,,,,,,</t>
  </si>
  <si>
    <t>475318403</t>
  </si>
  <si>
    <t>2023101904753184031</t>
  </si>
  <si>
    <t>M4644,J449,,,,,,,,,,,,,</t>
  </si>
  <si>
    <t>6706171758</t>
  </si>
  <si>
    <t>Jihlava</t>
  </si>
  <si>
    <t>58813</t>
  </si>
  <si>
    <t>2023102267061717581</t>
  </si>
  <si>
    <t>7052044164</t>
  </si>
  <si>
    <t>76502</t>
  </si>
  <si>
    <t>2023101670520441641</t>
  </si>
  <si>
    <t>525925099</t>
  </si>
  <si>
    <t>2023103105259250991</t>
  </si>
  <si>
    <t>485611407</t>
  </si>
  <si>
    <t>2023101704856114071</t>
  </si>
  <si>
    <t>M4396,I10,,,,,,,,,,,,,</t>
  </si>
  <si>
    <t>2023100605003040161</t>
  </si>
  <si>
    <t>535312116</t>
  </si>
  <si>
    <t>2023111305353121161</t>
  </si>
  <si>
    <t>7362235353</t>
  </si>
  <si>
    <t>2023103073622353531</t>
  </si>
  <si>
    <t>9360311664</t>
  </si>
  <si>
    <t>2023102993603116641</t>
  </si>
  <si>
    <t>7501043495</t>
  </si>
  <si>
    <t>2023102475010434951</t>
  </si>
  <si>
    <t>401030445</t>
  </si>
  <si>
    <t>2023100604010304451</t>
  </si>
  <si>
    <t>M8448,D62,G07,,,,,,,,,,,,</t>
  </si>
  <si>
    <t>485919420</t>
  </si>
  <si>
    <t>2023101804859194201</t>
  </si>
  <si>
    <t>500306003</t>
  </si>
  <si>
    <t>2023101005003060031</t>
  </si>
  <si>
    <t>520819081</t>
  </si>
  <si>
    <t>2023102405208190811</t>
  </si>
  <si>
    <t>6257030461</t>
  </si>
  <si>
    <t>75645</t>
  </si>
  <si>
    <t>2023102662570304611</t>
  </si>
  <si>
    <t>6411011915</t>
  </si>
  <si>
    <t>2023102564110119151</t>
  </si>
  <si>
    <t>S1200,W1999,S1210,,,,,,,,,,,,</t>
  </si>
  <si>
    <t>6951055320</t>
  </si>
  <si>
    <t>2023110169510553201</t>
  </si>
  <si>
    <t>M511,M501,J449,,,,,,,,,,,,</t>
  </si>
  <si>
    <t>7107174140</t>
  </si>
  <si>
    <t>2023101771071741401</t>
  </si>
  <si>
    <t>7112224460</t>
  </si>
  <si>
    <t>2023102171122244601</t>
  </si>
  <si>
    <t>5554292711</t>
  </si>
  <si>
    <t>2023110855542927111</t>
  </si>
  <si>
    <t>S2200,W1999,S1200,S009,D62,,,,,,,,,,</t>
  </si>
  <si>
    <t>7452155337</t>
  </si>
  <si>
    <t>2023100474521553371</t>
  </si>
  <si>
    <t>S2200,W1880,J952,S0631,S0650,K30,T07,,,,,,,,</t>
  </si>
  <si>
    <t>6202170359</t>
  </si>
  <si>
    <t>2023101462021703591</t>
  </si>
  <si>
    <t>6659200185</t>
  </si>
  <si>
    <t>2023101266592001851</t>
  </si>
  <si>
    <t>5904302305</t>
  </si>
  <si>
    <t>2023103059043023051</t>
  </si>
  <si>
    <t>6360152040</t>
  </si>
  <si>
    <t>2023101663601520401</t>
  </si>
  <si>
    <t>0260025711</t>
  </si>
  <si>
    <t>2023110602600257111</t>
  </si>
  <si>
    <t>S3200,V4999,,,,,,,,,,,,,</t>
  </si>
  <si>
    <t>475917458</t>
  </si>
  <si>
    <t>2023102604759174581</t>
  </si>
  <si>
    <t>G060,J952,,,,,,,,,,,,,</t>
  </si>
  <si>
    <t>7707024402</t>
  </si>
  <si>
    <t>2023101077070244021</t>
  </si>
  <si>
    <t>5602290639</t>
  </si>
  <si>
    <t>2023101156022906391</t>
  </si>
  <si>
    <t>9458106229</t>
  </si>
  <si>
    <t>75652</t>
  </si>
  <si>
    <t>2023101394581062291</t>
  </si>
  <si>
    <t>S2200,W1799,,,,,,,,,,,,,</t>
  </si>
  <si>
    <t>455220445</t>
  </si>
  <si>
    <t>2023112904552204451</t>
  </si>
  <si>
    <t>465923166</t>
  </si>
  <si>
    <t>68603</t>
  </si>
  <si>
    <t>2023111304659231661</t>
  </si>
  <si>
    <t>M4316,I10,E119,D62,,,,,,,,,,,</t>
  </si>
  <si>
    <t>495901130</t>
  </si>
  <si>
    <t>2023110304959011301</t>
  </si>
  <si>
    <t>2023112405310233701</t>
  </si>
  <si>
    <t>S2200,W1999,M8199,,,,,,,,,,,,</t>
  </si>
  <si>
    <t>6256091435</t>
  </si>
  <si>
    <t>2023111462560914351</t>
  </si>
  <si>
    <t>M4316,J459,,,,,,,,,,,,,</t>
  </si>
  <si>
    <t>6453060295</t>
  </si>
  <si>
    <t>2023110864530602951</t>
  </si>
  <si>
    <t>6660241533</t>
  </si>
  <si>
    <t>2023112866602415331</t>
  </si>
  <si>
    <t>495723016</t>
  </si>
  <si>
    <t>2023111504957230161</t>
  </si>
  <si>
    <t>M4316,M8008,E119,,,,,,,,,,,,</t>
  </si>
  <si>
    <t>5555023210</t>
  </si>
  <si>
    <t>2023112555550232101</t>
  </si>
  <si>
    <t>M4316,I259,I10,,,,,,,,,,,,</t>
  </si>
  <si>
    <t>520416022</t>
  </si>
  <si>
    <t>2023111505204160221</t>
  </si>
  <si>
    <t>5562091656</t>
  </si>
  <si>
    <t>2023112555620916561</t>
  </si>
  <si>
    <t>M4316,E039,I10,,,,,,,,,,,,</t>
  </si>
  <si>
    <t>6151031051</t>
  </si>
  <si>
    <t>2023111261510310511</t>
  </si>
  <si>
    <t>445922474</t>
  </si>
  <si>
    <t>2023110304459224741</t>
  </si>
  <si>
    <t>6656181268</t>
  </si>
  <si>
    <t>2023112266561812681</t>
  </si>
  <si>
    <t>7862295375</t>
  </si>
  <si>
    <t>2023112078622953751</t>
  </si>
  <si>
    <t>C412,E039,D62,,,,,,,,,,,,</t>
  </si>
  <si>
    <t>2023111367061811521</t>
  </si>
  <si>
    <t>6612210253</t>
  </si>
  <si>
    <t>2023120366122102531</t>
  </si>
  <si>
    <t>S2200,W1100,G473,I10,,,,,,,,,,,</t>
  </si>
  <si>
    <t>9306094237</t>
  </si>
  <si>
    <t>2023120693060942371</t>
  </si>
  <si>
    <t>516019169</t>
  </si>
  <si>
    <t>2023110605160191691</t>
  </si>
  <si>
    <t>446021447</t>
  </si>
  <si>
    <t>2023112604460214471</t>
  </si>
  <si>
    <t>505907204</t>
  </si>
  <si>
    <t>2023110605059072041</t>
  </si>
  <si>
    <t>2023111605157162291</t>
  </si>
  <si>
    <t>M5498,I10,,,,,,,,,,,,,</t>
  </si>
  <si>
    <t>5854010096</t>
  </si>
  <si>
    <t>2023112858540100961</t>
  </si>
  <si>
    <t>6452142312</t>
  </si>
  <si>
    <t>68201</t>
  </si>
  <si>
    <t>2023112664521423121</t>
  </si>
  <si>
    <t>8811086141</t>
  </si>
  <si>
    <t>2023112188110861411</t>
  </si>
  <si>
    <t>2023120404862191691</t>
  </si>
  <si>
    <t>501107275</t>
  </si>
  <si>
    <t>2023122205011072751</t>
  </si>
  <si>
    <t>535508322</t>
  </si>
  <si>
    <t>2023120605355083221</t>
  </si>
  <si>
    <t>6506042818</t>
  </si>
  <si>
    <t>2023121865060428181</t>
  </si>
  <si>
    <t>M510,I10,E119,,,,,,,,,,,,</t>
  </si>
  <si>
    <t>7205115764</t>
  </si>
  <si>
    <t>2023121372051157641</t>
  </si>
  <si>
    <t>S2200,W1999,M450,I10,,,,,,,,,,,</t>
  </si>
  <si>
    <t>520324076</t>
  </si>
  <si>
    <t>2023120105203240761</t>
  </si>
  <si>
    <t>440320428</t>
  </si>
  <si>
    <t>2023121504403204281</t>
  </si>
  <si>
    <t>C412,I10,,,,,,,,,,,,,</t>
  </si>
  <si>
    <t>9001196226</t>
  </si>
  <si>
    <t>2023122790011962261</t>
  </si>
  <si>
    <t>S2210,W1999,S0650,S2220,S2700,F109,,,,,,,,,</t>
  </si>
  <si>
    <t>6805310820</t>
  </si>
  <si>
    <t>2023120268053108201</t>
  </si>
  <si>
    <t>496212191</t>
  </si>
  <si>
    <t>2023121404962121911</t>
  </si>
  <si>
    <t>480327149</t>
  </si>
  <si>
    <t>2023121104803271491</t>
  </si>
  <si>
    <t>M4316,I259,E119,I10,M1099,,,,,,,,,,</t>
  </si>
  <si>
    <t>510112207</t>
  </si>
  <si>
    <t>2023122205101122071</t>
  </si>
  <si>
    <t>2023120179551246831</t>
  </si>
  <si>
    <t>9659025717</t>
  </si>
  <si>
    <t>2023121396590257171</t>
  </si>
  <si>
    <t>6802281530</t>
  </si>
  <si>
    <t>2023120468022815301</t>
  </si>
  <si>
    <t>7653065761</t>
  </si>
  <si>
    <t>2023121976530657611</t>
  </si>
  <si>
    <t>C761,G822,G992,D62,,,,,,,,,,,</t>
  </si>
  <si>
    <t>445527415</t>
  </si>
  <si>
    <t>2023121904455274151</t>
  </si>
  <si>
    <t>5401063646</t>
  </si>
  <si>
    <t>2023120454010636461</t>
  </si>
  <si>
    <t>6353130201</t>
  </si>
  <si>
    <t>2023121863531302011</t>
  </si>
  <si>
    <t>M510,D62,I10,M8199,,,,,,,,,,,</t>
  </si>
  <si>
    <t>7606095728</t>
  </si>
  <si>
    <t>2023122276060957281</t>
  </si>
  <si>
    <t>415428410</t>
  </si>
  <si>
    <t>2023120204154284101</t>
  </si>
  <si>
    <t>6351171409</t>
  </si>
  <si>
    <t>2023121163511714091</t>
  </si>
  <si>
    <t>525531215</t>
  </si>
  <si>
    <t>2024013005255312151</t>
  </si>
  <si>
    <t>536109051</t>
  </si>
  <si>
    <t>2024011705361090511</t>
  </si>
  <si>
    <t>6511190873</t>
  </si>
  <si>
    <t>2024010965111908731</t>
  </si>
  <si>
    <t>7060275695</t>
  </si>
  <si>
    <t>2024012270602756951</t>
  </si>
  <si>
    <t>M4680,,,,,,,,,,,,,,</t>
  </si>
  <si>
    <t>7754225831</t>
  </si>
  <si>
    <t>2024010677542258311</t>
  </si>
  <si>
    <t>8307124485</t>
  </si>
  <si>
    <t>2024012183071244851</t>
  </si>
  <si>
    <t>5451253346</t>
  </si>
  <si>
    <t>2024011654512533461</t>
  </si>
  <si>
    <t>6308140300</t>
  </si>
  <si>
    <t>2024010363081403001</t>
  </si>
  <si>
    <t>M8448,E119,E039,C900,,,,,,,,,,,</t>
  </si>
  <si>
    <t>6701201265</t>
  </si>
  <si>
    <t>2024010867012012651</t>
  </si>
  <si>
    <t>501212239</t>
  </si>
  <si>
    <t>Libavá</t>
  </si>
  <si>
    <t>75362</t>
  </si>
  <si>
    <t>2024012305012122391</t>
  </si>
  <si>
    <t>535206131</t>
  </si>
  <si>
    <t>2024013005352061311</t>
  </si>
  <si>
    <t>7505045768</t>
  </si>
  <si>
    <t>2024012375050457681</t>
  </si>
  <si>
    <t>440224436</t>
  </si>
  <si>
    <t>2024020604402244361</t>
  </si>
  <si>
    <t>5453080501</t>
  </si>
  <si>
    <t>2024011554530805011</t>
  </si>
  <si>
    <t>M511,D62,I10,,,,,,,,,,,,</t>
  </si>
  <si>
    <t>5552021750</t>
  </si>
  <si>
    <t>2024012255520217501</t>
  </si>
  <si>
    <t>5659041201</t>
  </si>
  <si>
    <t>2024011256590412011</t>
  </si>
  <si>
    <t>S2200,W1994,I10,E669,,,,,,,,,,,</t>
  </si>
  <si>
    <t>8503121077</t>
  </si>
  <si>
    <t>2024012785031210771</t>
  </si>
  <si>
    <t>495623067</t>
  </si>
  <si>
    <t>2024010804956230671</t>
  </si>
  <si>
    <t>9105024874</t>
  </si>
  <si>
    <t>2024010491050248741</t>
  </si>
  <si>
    <t>S3200,W1000,F102,G409,K769,E876,,,,,,,,,</t>
  </si>
  <si>
    <t>6403291466</t>
  </si>
  <si>
    <t>63800</t>
  </si>
  <si>
    <t>2024011864032914661</t>
  </si>
  <si>
    <t>6912145801</t>
  </si>
  <si>
    <t>2024012669121458011</t>
  </si>
  <si>
    <t>495827370</t>
  </si>
  <si>
    <t>2024013104958273701</t>
  </si>
  <si>
    <t>505104257</t>
  </si>
  <si>
    <t>2024030205051042571</t>
  </si>
  <si>
    <t>M4196,M511,E669,E119,D62,T813,,,,,,,,,</t>
  </si>
  <si>
    <t>405201462</t>
  </si>
  <si>
    <t>2024020704052014621</t>
  </si>
  <si>
    <t>M8448,J449,I10,E119,,,,,,,,,,,</t>
  </si>
  <si>
    <t>506211165</t>
  </si>
  <si>
    <t>2024020605062111651</t>
  </si>
  <si>
    <t>6755116632</t>
  </si>
  <si>
    <t>2024022867551166321</t>
  </si>
  <si>
    <t>7261155726</t>
  </si>
  <si>
    <t>2024022372611557261</t>
  </si>
  <si>
    <t>8307155307</t>
  </si>
  <si>
    <t>2024022683071553071</t>
  </si>
  <si>
    <t>S2200,W0011,,,,,,,,,,,,,</t>
  </si>
  <si>
    <t>505910158</t>
  </si>
  <si>
    <t>76316</t>
  </si>
  <si>
    <t>2024020805059101581</t>
  </si>
  <si>
    <t>5758261146</t>
  </si>
  <si>
    <t>2024022157582611461</t>
  </si>
  <si>
    <t>5851110144</t>
  </si>
  <si>
    <t>2024021658511101441</t>
  </si>
  <si>
    <t>6601277375</t>
  </si>
  <si>
    <t>2024020466012773751</t>
  </si>
  <si>
    <t>530607084</t>
  </si>
  <si>
    <t>2024021205306070841</t>
  </si>
  <si>
    <t>535831133</t>
  </si>
  <si>
    <t>2024021905358311331</t>
  </si>
  <si>
    <t>5408131157</t>
  </si>
  <si>
    <t>2024022854081311571</t>
  </si>
  <si>
    <t>5808181445</t>
  </si>
  <si>
    <t>2024021358081814451</t>
  </si>
  <si>
    <t>5857071352</t>
  </si>
  <si>
    <t>2024021558570713521</t>
  </si>
  <si>
    <t>7161075394</t>
  </si>
  <si>
    <t>2024021471610753941</t>
  </si>
  <si>
    <t>8109023307</t>
  </si>
  <si>
    <t>2024022981090233071</t>
  </si>
  <si>
    <t>515801333</t>
  </si>
  <si>
    <t>2024020905158013331</t>
  </si>
  <si>
    <t>5461042521</t>
  </si>
  <si>
    <t>2024021154610425211</t>
  </si>
  <si>
    <t>6456031945</t>
  </si>
  <si>
    <t>2024021364560319451</t>
  </si>
  <si>
    <t>7753305318</t>
  </si>
  <si>
    <t>2024021277533053181</t>
  </si>
  <si>
    <t>9301095738</t>
  </si>
  <si>
    <t>2024021993010957381</t>
  </si>
  <si>
    <t>S0630,Y3001,S250,S2770,F200,F192,F61,D62,,,,,,,</t>
  </si>
  <si>
    <t>6054020533</t>
  </si>
  <si>
    <t>2024021960540205331</t>
  </si>
  <si>
    <t>5959021563</t>
  </si>
  <si>
    <t>2024022059590215631</t>
  </si>
  <si>
    <t>505126041</t>
  </si>
  <si>
    <t>2024030705051260411</t>
  </si>
  <si>
    <t>M511,I10,E119,J449,,,,,,,,,,,</t>
  </si>
  <si>
    <t>2024022705358100831</t>
  </si>
  <si>
    <t>M4316,E119,,,,,,,,,,,,,</t>
  </si>
  <si>
    <t>6408121225</t>
  </si>
  <si>
    <t>2024021264081212251</t>
  </si>
  <si>
    <t>8909236072</t>
  </si>
  <si>
    <t>2024030189092360721</t>
  </si>
  <si>
    <t>S131,W1999,G822,,,,,,,,,,,,</t>
  </si>
  <si>
    <t>511001231</t>
  </si>
  <si>
    <t>2024020505110012311</t>
  </si>
  <si>
    <t>M4316,I10,E119,I259,,,,,,,,,,,</t>
  </si>
  <si>
    <t>410128440</t>
  </si>
  <si>
    <t>2024032704101284401</t>
  </si>
  <si>
    <t>420920403</t>
  </si>
  <si>
    <t>2024032504209204031</t>
  </si>
  <si>
    <t>430827417</t>
  </si>
  <si>
    <t>2024031804308274171</t>
  </si>
  <si>
    <t>470422448</t>
  </si>
  <si>
    <t>2024032904704224481</t>
  </si>
  <si>
    <t>6605121204</t>
  </si>
  <si>
    <t>2024032566051212041</t>
  </si>
  <si>
    <t>6612051292</t>
  </si>
  <si>
    <t>2024032666120512921</t>
  </si>
  <si>
    <t>6905024841</t>
  </si>
  <si>
    <t>79368</t>
  </si>
  <si>
    <t>2024032869050248411</t>
  </si>
  <si>
    <t>7703204432</t>
  </si>
  <si>
    <t>76852</t>
  </si>
  <si>
    <t>2024040877032044321</t>
  </si>
  <si>
    <t>8258293527</t>
  </si>
  <si>
    <t>2024031982582935271</t>
  </si>
  <si>
    <t>415731448</t>
  </si>
  <si>
    <t>2024030804157314481</t>
  </si>
  <si>
    <t>440414421</t>
  </si>
  <si>
    <t>2024032504404144211</t>
  </si>
  <si>
    <t>M8448,,,,,,,,,,,,,,</t>
  </si>
  <si>
    <t>461101472</t>
  </si>
  <si>
    <t>2024030204611014721</t>
  </si>
  <si>
    <t>470816414</t>
  </si>
  <si>
    <t>2024030804708164141</t>
  </si>
  <si>
    <t>M4316,M5326,,,,,,,,,,,,,</t>
  </si>
  <si>
    <t>535921284</t>
  </si>
  <si>
    <t>2024030405359212841</t>
  </si>
  <si>
    <t>S3200,W1999,M4316,E119,J459,,,,,,,,,,</t>
  </si>
  <si>
    <t>5653132243</t>
  </si>
  <si>
    <t>2024031156531322431</t>
  </si>
  <si>
    <t>6058200962</t>
  </si>
  <si>
    <t>2024031860582009621</t>
  </si>
  <si>
    <t>465701469</t>
  </si>
  <si>
    <t>2024032004657014691</t>
  </si>
  <si>
    <t>0608183246</t>
  </si>
  <si>
    <t>2024032906081832461</t>
  </si>
  <si>
    <t>6657031403</t>
  </si>
  <si>
    <t>2024032566570314031</t>
  </si>
  <si>
    <t>6808080730</t>
  </si>
  <si>
    <t>2024030468080807301</t>
  </si>
  <si>
    <t>7207252800</t>
  </si>
  <si>
    <t>2024032372072528001</t>
  </si>
  <si>
    <t>7459255331</t>
  </si>
  <si>
    <t>2024030474592553311</t>
  </si>
  <si>
    <t>5457161633</t>
  </si>
  <si>
    <t>2024031054571616331</t>
  </si>
  <si>
    <t>6410290524</t>
  </si>
  <si>
    <t>2024031164102905241</t>
  </si>
  <si>
    <t>6957044457</t>
  </si>
  <si>
    <t>2024031269570444571</t>
  </si>
  <si>
    <t>M4316,G551,,,,,,,,,,,,,</t>
  </si>
  <si>
    <t>7204175682</t>
  </si>
  <si>
    <t>2024031572041756821</t>
  </si>
  <si>
    <t>7260034474</t>
  </si>
  <si>
    <t>2024030472600344741</t>
  </si>
  <si>
    <t>7657185316</t>
  </si>
  <si>
    <t>78373</t>
  </si>
  <si>
    <t>2024030176571853161</t>
  </si>
  <si>
    <t>9301105704</t>
  </si>
  <si>
    <t>2024040593011057041</t>
  </si>
  <si>
    <t>S2200,W1999,T068,V0398,S1210,S2730,D62,,,,,,,,</t>
  </si>
  <si>
    <t>465517447</t>
  </si>
  <si>
    <t>2024031404655174471</t>
  </si>
  <si>
    <t>M4846,,,,,,,,,,,,,,</t>
  </si>
  <si>
    <t>460807445</t>
  </si>
  <si>
    <t>2024032204608074451</t>
  </si>
  <si>
    <t>S2200,W1999,I259,I10,M450,,,,,,,,,,</t>
  </si>
  <si>
    <t>2024031664060807251</t>
  </si>
  <si>
    <t>460606465</t>
  </si>
  <si>
    <t>2024041504606064651</t>
  </si>
  <si>
    <t>516227003</t>
  </si>
  <si>
    <t>2024040705162270031</t>
  </si>
  <si>
    <t>5459303080</t>
  </si>
  <si>
    <t>2024040354593030801</t>
  </si>
  <si>
    <t>5554200344</t>
  </si>
  <si>
    <t>2024041455542003441</t>
  </si>
  <si>
    <t>5555101629</t>
  </si>
  <si>
    <t>2024041655551016291</t>
  </si>
  <si>
    <t>S2200,W1999,I10,J449,,,,,,,,,,,</t>
  </si>
  <si>
    <t>5757211768</t>
  </si>
  <si>
    <t>2024040257572117681</t>
  </si>
  <si>
    <t>M4316,J459,D320,E039,,,,,,,,,,,</t>
  </si>
  <si>
    <t>6607170196</t>
  </si>
  <si>
    <t>2024043066071701961</t>
  </si>
  <si>
    <t>6652160020</t>
  </si>
  <si>
    <t>2024040366521600201</t>
  </si>
  <si>
    <t>6955214123</t>
  </si>
  <si>
    <t>76314</t>
  </si>
  <si>
    <t>2024040969552141231</t>
  </si>
  <si>
    <t>465523488</t>
  </si>
  <si>
    <t>2024041204655234881</t>
  </si>
  <si>
    <t>530320095</t>
  </si>
  <si>
    <t>2024042205303200951</t>
  </si>
  <si>
    <t>6162090308</t>
  </si>
  <si>
    <t>2024042361620903081</t>
  </si>
  <si>
    <t>M511,G35,I10,,,,,,,,,,,,</t>
  </si>
  <si>
    <t>7261305513</t>
  </si>
  <si>
    <t>2024040872613055131</t>
  </si>
  <si>
    <t>6906165794</t>
  </si>
  <si>
    <t>2024042269061657941</t>
  </si>
  <si>
    <t>5611151249</t>
  </si>
  <si>
    <t>2024041156111512491</t>
  </si>
  <si>
    <t>M511,G825,,,,,,,,,,,,,</t>
  </si>
  <si>
    <t>496202034</t>
  </si>
  <si>
    <t>63400</t>
  </si>
  <si>
    <t>2024041804962020341</t>
  </si>
  <si>
    <t>5504272510</t>
  </si>
  <si>
    <t>2024050455042725101</t>
  </si>
  <si>
    <t>6110281133</t>
  </si>
  <si>
    <t>2024041261102811331</t>
  </si>
  <si>
    <t>6358131604</t>
  </si>
  <si>
    <t>2024042963581316041</t>
  </si>
  <si>
    <t>2024040856531120581</t>
  </si>
  <si>
    <t>490713262</t>
  </si>
  <si>
    <t>2024041604907132621</t>
  </si>
  <si>
    <t>6562220159</t>
  </si>
  <si>
    <t>2024042965622201591</t>
  </si>
  <si>
    <t>7908125753</t>
  </si>
  <si>
    <t>78811</t>
  </si>
  <si>
    <t>2024042279081257531</t>
  </si>
  <si>
    <t>8054275713</t>
  </si>
  <si>
    <t>2024042280542757131</t>
  </si>
  <si>
    <t>421229433</t>
  </si>
  <si>
    <t>2024040704212294331</t>
  </si>
  <si>
    <t>6002060009</t>
  </si>
  <si>
    <t>2024041360020600091</t>
  </si>
  <si>
    <t>M501,I10,,,,,,,,,,,,,</t>
  </si>
  <si>
    <t>465126453</t>
  </si>
  <si>
    <t>2024061704651264531</t>
  </si>
  <si>
    <t>486111156</t>
  </si>
  <si>
    <t>2024051804861111561</t>
  </si>
  <si>
    <t>500405140</t>
  </si>
  <si>
    <t>74735</t>
  </si>
  <si>
    <t>2024052005004051401</t>
  </si>
  <si>
    <t>500629026</t>
  </si>
  <si>
    <t>2024052605006290261</t>
  </si>
  <si>
    <t>M510,G992,I10,,,,,,,,,,,,</t>
  </si>
  <si>
    <t>5558152006</t>
  </si>
  <si>
    <t>75365</t>
  </si>
  <si>
    <t>2024050355581520061</t>
  </si>
  <si>
    <t>6404213266</t>
  </si>
  <si>
    <t>2024052364042132661</t>
  </si>
  <si>
    <t>7062164989</t>
  </si>
  <si>
    <t>2024052070621649891</t>
  </si>
  <si>
    <t>7256225273</t>
  </si>
  <si>
    <t>2024051772562252731</t>
  </si>
  <si>
    <t>M511,J459,I10,,,,,,,,,,,,</t>
  </si>
  <si>
    <t>7259304514</t>
  </si>
  <si>
    <t>2024050772593045141</t>
  </si>
  <si>
    <t>485706133</t>
  </si>
  <si>
    <t>2024052704857061331</t>
  </si>
  <si>
    <t>S2200,V4999,T068,S3240,S5250,I10,E119,E660,,,,,,,</t>
  </si>
  <si>
    <t>535508094</t>
  </si>
  <si>
    <t>2024051905355080941</t>
  </si>
  <si>
    <t>6458161193</t>
  </si>
  <si>
    <t>2024051264581611931</t>
  </si>
  <si>
    <t>6551171968</t>
  </si>
  <si>
    <t>2024051065511719681</t>
  </si>
  <si>
    <t>S1200,W1999,,,,,,,,,,,,,</t>
  </si>
  <si>
    <t>7204205778</t>
  </si>
  <si>
    <t>2024052472042057781</t>
  </si>
  <si>
    <t>2024050475591938731</t>
  </si>
  <si>
    <t>8356255787</t>
  </si>
  <si>
    <t>2024060683562557871</t>
  </si>
  <si>
    <t>526013336</t>
  </si>
  <si>
    <t>73572</t>
  </si>
  <si>
    <t>2024051005260133361</t>
  </si>
  <si>
    <t>530406273</t>
  </si>
  <si>
    <t>2024051205304062731</t>
  </si>
  <si>
    <t>7054075325</t>
  </si>
  <si>
    <t>2024050770540753251</t>
  </si>
  <si>
    <t>C721,I10,,,,,,,,,,,,,</t>
  </si>
  <si>
    <t>8056135571</t>
  </si>
  <si>
    <t>2024050380561355711</t>
  </si>
  <si>
    <t>S3200,V4899,,,,,,,,,,,,,</t>
  </si>
  <si>
    <t>6853202015</t>
  </si>
  <si>
    <t>73984</t>
  </si>
  <si>
    <t>2024052268532020151</t>
  </si>
  <si>
    <t>7161185339</t>
  </si>
  <si>
    <t>2024050171611853391</t>
  </si>
  <si>
    <t>M4316,I10,J459,,,,,,,,,,,,</t>
  </si>
  <si>
    <t>5853240998</t>
  </si>
  <si>
    <t>2024060558532409981</t>
  </si>
  <si>
    <t>7161045760</t>
  </si>
  <si>
    <t>76833</t>
  </si>
  <si>
    <t>2024052771610457601</t>
  </si>
  <si>
    <t>7754105348</t>
  </si>
  <si>
    <t>2024052577541053481</t>
  </si>
  <si>
    <t>R521,J459,,,,,,,,,,,,,</t>
  </si>
  <si>
    <t>8103193758</t>
  </si>
  <si>
    <t>2024051481031937581</t>
  </si>
  <si>
    <t>455324403</t>
  </si>
  <si>
    <t>79824</t>
  </si>
  <si>
    <t>2024061904553244031</t>
  </si>
  <si>
    <t>515510396</t>
  </si>
  <si>
    <t>2024061705155103961</t>
  </si>
  <si>
    <t>2024062405359212841</t>
  </si>
  <si>
    <t>S3200,W1999,M5387,,,,,,,,,,,,</t>
  </si>
  <si>
    <t>5705101732</t>
  </si>
  <si>
    <t>2024060457051017321</t>
  </si>
  <si>
    <t>6205181004</t>
  </si>
  <si>
    <t>2024061062051810041</t>
  </si>
  <si>
    <t>9857714504</t>
  </si>
  <si>
    <t>2024062498577145041</t>
  </si>
  <si>
    <t>406212404</t>
  </si>
  <si>
    <t>2024062104062124041</t>
  </si>
  <si>
    <t>7111194893</t>
  </si>
  <si>
    <t>2024061771111948931</t>
  </si>
  <si>
    <t>7303295802</t>
  </si>
  <si>
    <t>2024062873032958021</t>
  </si>
  <si>
    <t>7709534008</t>
  </si>
  <si>
    <t>2024061177095340081</t>
  </si>
  <si>
    <t>6961075121</t>
  </si>
  <si>
    <t>2024061069610751211</t>
  </si>
  <si>
    <t>M4396,,,,,,,,,,,,,,</t>
  </si>
  <si>
    <t>7402255718</t>
  </si>
  <si>
    <t>2024060674022557181</t>
  </si>
  <si>
    <t>530115058</t>
  </si>
  <si>
    <t>2024061005301150581</t>
  </si>
  <si>
    <t>C795,C900,M8448,J449,I10,,,,,,,,,,</t>
  </si>
  <si>
    <t>6452061682</t>
  </si>
  <si>
    <t>2024062564520616821</t>
  </si>
  <si>
    <t>6803050353</t>
  </si>
  <si>
    <t>2024072668030503531</t>
  </si>
  <si>
    <t>M4310,G992,,,,,,,,,,,,,</t>
  </si>
  <si>
    <t>7906134456</t>
  </si>
  <si>
    <t>2024061179061344561</t>
  </si>
  <si>
    <t>535621121</t>
  </si>
  <si>
    <t>2024061805356211211</t>
  </si>
  <si>
    <t>441125168</t>
  </si>
  <si>
    <t>2024061704411251681</t>
  </si>
  <si>
    <t>G061,M8448,,,,,,,,,,,,,</t>
  </si>
  <si>
    <t>5457282633</t>
  </si>
  <si>
    <t>2024061354572826331</t>
  </si>
  <si>
    <t>S3270,W0199,S0630,S0650,S0661,S0210,,,,,,,,,</t>
  </si>
  <si>
    <t>6953035804</t>
  </si>
  <si>
    <t>2024062969530358041</t>
  </si>
  <si>
    <t>6957314870</t>
  </si>
  <si>
    <t>79303</t>
  </si>
  <si>
    <t>2024062969573148701</t>
  </si>
  <si>
    <t>7153175689</t>
  </si>
  <si>
    <t>2024062471531756891</t>
  </si>
  <si>
    <t>M8448,C412,,,,,,,,,,,,,</t>
  </si>
  <si>
    <t>440723070</t>
  </si>
  <si>
    <t>Benešov</t>
  </si>
  <si>
    <t>Praha-východ</t>
  </si>
  <si>
    <t>25168</t>
  </si>
  <si>
    <t>2024061404407230701</t>
  </si>
  <si>
    <t>S2200,W1999,S1200,I10,E119,,,,,,,,,,</t>
  </si>
  <si>
    <t>6157021398</t>
  </si>
  <si>
    <t>2024062461570213981</t>
  </si>
  <si>
    <t>6510011178</t>
  </si>
  <si>
    <t>2024060865100111781</t>
  </si>
  <si>
    <t>7404177979</t>
  </si>
  <si>
    <t>2024061074041779791</t>
  </si>
  <si>
    <t>M4316,I10,E274,,,,,,,,,,,,</t>
  </si>
  <si>
    <t>5861141528</t>
  </si>
  <si>
    <t>2024062958611415281</t>
  </si>
  <si>
    <t>M4316,M4387,I10,,,,,,,,,,,,</t>
  </si>
  <si>
    <t>5903080447</t>
  </si>
  <si>
    <t>2024062359030804471</t>
  </si>
  <si>
    <t>M511,I10,J449,E669,,,,,,,,,,,</t>
  </si>
  <si>
    <t>5653070742</t>
  </si>
  <si>
    <t>2024061156530707421</t>
  </si>
  <si>
    <t>M500,G992,I10,,,,,,,,,,,,</t>
  </si>
  <si>
    <t>6259110506</t>
  </si>
  <si>
    <t>2024073062591105061</t>
  </si>
  <si>
    <t>5409211137</t>
  </si>
  <si>
    <t>2024070854092111371</t>
  </si>
  <si>
    <t>6858061606</t>
  </si>
  <si>
    <t>2024070868580616061</t>
  </si>
  <si>
    <t>525314031</t>
  </si>
  <si>
    <t>2024072305253140311</t>
  </si>
  <si>
    <t>M4316,I10,M511,G551,,,,,,,,,,,</t>
  </si>
  <si>
    <t>5658171090</t>
  </si>
  <si>
    <t>2024072956581710901</t>
  </si>
  <si>
    <t>5802142258</t>
  </si>
  <si>
    <t>2024071658021422581</t>
  </si>
  <si>
    <t>491130118</t>
  </si>
  <si>
    <t>2024071504911301181</t>
  </si>
  <si>
    <t>6808170699</t>
  </si>
  <si>
    <t>2024072768081706991</t>
  </si>
  <si>
    <t>9009134849</t>
  </si>
  <si>
    <t>2024073090091348491</t>
  </si>
  <si>
    <t>S3270,W1701,,,,,,,,,,,,,</t>
  </si>
  <si>
    <t>6111180526</t>
  </si>
  <si>
    <t>2024073061111805261</t>
  </si>
  <si>
    <t>525525056</t>
  </si>
  <si>
    <t>2024070905255250561</t>
  </si>
  <si>
    <t>S2200,W1999,D62,E119,I10,,,,,,,,,,</t>
  </si>
  <si>
    <t>7501175110</t>
  </si>
  <si>
    <t>73300</t>
  </si>
  <si>
    <t>2024070975011751101</t>
  </si>
  <si>
    <t>481227142</t>
  </si>
  <si>
    <t>2024082604812271421</t>
  </si>
  <si>
    <t>490222354</t>
  </si>
  <si>
    <t>2024081204902223541</t>
  </si>
  <si>
    <t>D166,M4989,,,,,,,,,,,,,</t>
  </si>
  <si>
    <t>495803166</t>
  </si>
  <si>
    <t>2024080104958031661</t>
  </si>
  <si>
    <t>6654251758</t>
  </si>
  <si>
    <t>78325</t>
  </si>
  <si>
    <t>2024081366542517581</t>
  </si>
  <si>
    <t>7106215699</t>
  </si>
  <si>
    <t>2024080171062156991</t>
  </si>
  <si>
    <t>2024083004612164221</t>
  </si>
  <si>
    <t>480218412</t>
  </si>
  <si>
    <t>2024080704802184121</t>
  </si>
  <si>
    <t>7057145678</t>
  </si>
  <si>
    <t>2024082070571456781</t>
  </si>
  <si>
    <t>7309115693</t>
  </si>
  <si>
    <t>2024080673091156931</t>
  </si>
  <si>
    <t>S1271,Y2903,D62,S131,,,,,,,,,,,</t>
  </si>
  <si>
    <t>480708435</t>
  </si>
  <si>
    <t>2024081904807084351</t>
  </si>
  <si>
    <t>2024080205056102991</t>
  </si>
  <si>
    <t>M511,M4806,I10,,,,,,,,,,,,</t>
  </si>
  <si>
    <t>7501095371</t>
  </si>
  <si>
    <t>79858</t>
  </si>
  <si>
    <t>2024082775010953711</t>
  </si>
  <si>
    <t>S1220,V1200,F100,I10,E116,S2240,,,,,,,,,</t>
  </si>
  <si>
    <t>525419092</t>
  </si>
  <si>
    <t>2024083005254190921</t>
  </si>
  <si>
    <t>M511,M8198,,,,,,,,,,,,,</t>
  </si>
  <si>
    <t>5708282107</t>
  </si>
  <si>
    <t>2024082157082821071</t>
  </si>
  <si>
    <t>5861201555</t>
  </si>
  <si>
    <t>2024081758612015551</t>
  </si>
  <si>
    <t>6457210023</t>
  </si>
  <si>
    <t>2024080564572100231</t>
  </si>
  <si>
    <t>7052095765</t>
  </si>
  <si>
    <t>78974</t>
  </si>
  <si>
    <t>2024081270520957651</t>
  </si>
  <si>
    <t>7507264677</t>
  </si>
  <si>
    <t>2024082775072646771</t>
  </si>
  <si>
    <t>9104045753</t>
  </si>
  <si>
    <t>2024080991040457531</t>
  </si>
  <si>
    <t>0051085221</t>
  </si>
  <si>
    <t>59301</t>
  </si>
  <si>
    <t>2024082700510852211</t>
  </si>
  <si>
    <t>7260205678</t>
  </si>
  <si>
    <t>2024080572602056781</t>
  </si>
  <si>
    <t>515308194</t>
  </si>
  <si>
    <t>2024081405153081941</t>
  </si>
  <si>
    <t>M8050,E119,I10,,,,,,,,,,,,</t>
  </si>
  <si>
    <t>535908075</t>
  </si>
  <si>
    <t>79081</t>
  </si>
  <si>
    <t>2024082105359080751</t>
  </si>
  <si>
    <t>M4386,E119,M8190,J459,,,,,,,,,,,</t>
  </si>
  <si>
    <t>Celkový součet</t>
  </si>
  <si>
    <t>Součet z mnoz</t>
  </si>
  <si>
    <t>Hodnoty</t>
  </si>
  <si>
    <t>Součet z body</t>
  </si>
  <si>
    <t>počet RČ</t>
  </si>
  <si>
    <t>Počet RČ/den</t>
  </si>
  <si>
    <t xml:space="preserve">385114439 </t>
  </si>
  <si>
    <t xml:space="preserve">446105450 </t>
  </si>
  <si>
    <t xml:space="preserve">450820413 </t>
  </si>
  <si>
    <t xml:space="preserve">461013475 </t>
  </si>
  <si>
    <t xml:space="preserve">465227444 </t>
  </si>
  <si>
    <t xml:space="preserve">501122332 </t>
  </si>
  <si>
    <t>17</t>
  </si>
  <si>
    <t xml:space="preserve">510904013 </t>
  </si>
  <si>
    <t xml:space="preserve">530223077 </t>
  </si>
  <si>
    <t>5407271078</t>
  </si>
  <si>
    <t>5651180975</t>
  </si>
  <si>
    <t>6611021054</t>
  </si>
  <si>
    <t xml:space="preserve">345209427 </t>
  </si>
  <si>
    <t xml:space="preserve">376227417 </t>
  </si>
  <si>
    <t xml:space="preserve">381209424 </t>
  </si>
  <si>
    <t xml:space="preserve">390123438 </t>
  </si>
  <si>
    <t xml:space="preserve">391231709 </t>
  </si>
  <si>
    <t xml:space="preserve">395402411 </t>
  </si>
  <si>
    <t xml:space="preserve">401021461 </t>
  </si>
  <si>
    <t xml:space="preserve">410615471 </t>
  </si>
  <si>
    <t xml:space="preserve">410626414 </t>
  </si>
  <si>
    <t xml:space="preserve">415722444 </t>
  </si>
  <si>
    <t xml:space="preserve">415801428 </t>
  </si>
  <si>
    <t xml:space="preserve">416030449 </t>
  </si>
  <si>
    <t xml:space="preserve">420619474 </t>
  </si>
  <si>
    <t xml:space="preserve">425404455 </t>
  </si>
  <si>
    <t xml:space="preserve">425808424 </t>
  </si>
  <si>
    <t xml:space="preserve">430505434 </t>
  </si>
  <si>
    <t xml:space="preserve">430520438 </t>
  </si>
  <si>
    <t xml:space="preserve">430622457 </t>
  </si>
  <si>
    <t xml:space="preserve">435825428 </t>
  </si>
  <si>
    <t xml:space="preserve">440530048 </t>
  </si>
  <si>
    <t xml:space="preserve">441220158 </t>
  </si>
  <si>
    <t xml:space="preserve">446105403 </t>
  </si>
  <si>
    <t xml:space="preserve">450811447 </t>
  </si>
  <si>
    <t xml:space="preserve">455202424 </t>
  </si>
  <si>
    <t xml:space="preserve">456203417 </t>
  </si>
  <si>
    <t xml:space="preserve">460122440 </t>
  </si>
  <si>
    <t xml:space="preserve">460324427 </t>
  </si>
  <si>
    <t xml:space="preserve">460410402 </t>
  </si>
  <si>
    <t>07</t>
  </si>
  <si>
    <t>0731</t>
  </si>
  <si>
    <t xml:space="preserve">461208167 </t>
  </si>
  <si>
    <t xml:space="preserve">465404468 </t>
  </si>
  <si>
    <t xml:space="preserve">470505494 </t>
  </si>
  <si>
    <t xml:space="preserve">470614405 </t>
  </si>
  <si>
    <t xml:space="preserve">470909203 </t>
  </si>
  <si>
    <t xml:space="preserve">475501430 </t>
  </si>
  <si>
    <t xml:space="preserve">475628409 </t>
  </si>
  <si>
    <t xml:space="preserve">475723049 </t>
  </si>
  <si>
    <t xml:space="preserve">480619415 </t>
  </si>
  <si>
    <t xml:space="preserve">481203315 </t>
  </si>
  <si>
    <t xml:space="preserve">485824144 </t>
  </si>
  <si>
    <t xml:space="preserve">486121139 </t>
  </si>
  <si>
    <t xml:space="preserve">486210255 </t>
  </si>
  <si>
    <t xml:space="preserve">490527106 </t>
  </si>
  <si>
    <t xml:space="preserve">490923212 </t>
  </si>
  <si>
    <t xml:space="preserve">491030116 </t>
  </si>
  <si>
    <t xml:space="preserve">495507072 </t>
  </si>
  <si>
    <t xml:space="preserve">495518189 </t>
  </si>
  <si>
    <t xml:space="preserve">500326086 </t>
  </si>
  <si>
    <t xml:space="preserve">500830061 </t>
  </si>
  <si>
    <t xml:space="preserve">501214190 </t>
  </si>
  <si>
    <t xml:space="preserve">505215108 </t>
  </si>
  <si>
    <t xml:space="preserve">505502093 </t>
  </si>
  <si>
    <t xml:space="preserve">505508310 </t>
  </si>
  <si>
    <t xml:space="preserve">505601205 </t>
  </si>
  <si>
    <t xml:space="preserve">510223057 </t>
  </si>
  <si>
    <t xml:space="preserve">511012185 </t>
  </si>
  <si>
    <t xml:space="preserve">515702176 </t>
  </si>
  <si>
    <t xml:space="preserve">515918186 </t>
  </si>
  <si>
    <t xml:space="preserve">515919027 </t>
  </si>
  <si>
    <t xml:space="preserve">520911019 </t>
  </si>
  <si>
    <t xml:space="preserve">525221142 </t>
  </si>
  <si>
    <t xml:space="preserve">525826323 </t>
  </si>
  <si>
    <t xml:space="preserve">526212159 </t>
  </si>
  <si>
    <t xml:space="preserve">530110308 </t>
  </si>
  <si>
    <t xml:space="preserve">531117082 </t>
  </si>
  <si>
    <t xml:space="preserve">535401034 </t>
  </si>
  <si>
    <t xml:space="preserve">535527097 </t>
  </si>
  <si>
    <t xml:space="preserve">536223208 </t>
  </si>
  <si>
    <t>5401101959</t>
  </si>
  <si>
    <t>5401141603</t>
  </si>
  <si>
    <t>5453131255</t>
  </si>
  <si>
    <t>5457130327</t>
  </si>
  <si>
    <t>5501131251</t>
  </si>
  <si>
    <t>5556162073</t>
  </si>
  <si>
    <t>5602261687</t>
  </si>
  <si>
    <t>5603162345</t>
  </si>
  <si>
    <t>5606107122</t>
  </si>
  <si>
    <t>5611081311</t>
  </si>
  <si>
    <t>5657141897</t>
  </si>
  <si>
    <t>5760230828</t>
  </si>
  <si>
    <t>5762281954</t>
  </si>
  <si>
    <t>5957221149</t>
  </si>
  <si>
    <t>5957271749</t>
  </si>
  <si>
    <t>5959091468</t>
  </si>
  <si>
    <t>6056100446</t>
  </si>
  <si>
    <t>6204261657</t>
  </si>
  <si>
    <t>6251110503</t>
  </si>
  <si>
    <t>6362241556</t>
  </si>
  <si>
    <t>6403282523</t>
  </si>
  <si>
    <t>6411200851</t>
  </si>
  <si>
    <t>6557010273</t>
  </si>
  <si>
    <t>6558110625</t>
  </si>
  <si>
    <t>6607240376</t>
  </si>
  <si>
    <t>6707090027</t>
  </si>
  <si>
    <t>6758110535</t>
  </si>
  <si>
    <t>6806150252</t>
  </si>
  <si>
    <t>6852231529</t>
  </si>
  <si>
    <t>6961225326</t>
  </si>
  <si>
    <t>6962235676</t>
  </si>
  <si>
    <t>7004295892</t>
  </si>
  <si>
    <t>7005055684</t>
  </si>
  <si>
    <t>7007145332</t>
  </si>
  <si>
    <t>7011180825</t>
  </si>
  <si>
    <t>7054084477</t>
  </si>
  <si>
    <t>7055095685</t>
  </si>
  <si>
    <t>7160165771</t>
  </si>
  <si>
    <t>7253055359</t>
  </si>
  <si>
    <t>7357285243</t>
  </si>
  <si>
    <t>7406244439</t>
  </si>
  <si>
    <t>7411235326</t>
  </si>
  <si>
    <t>7455135600</t>
  </si>
  <si>
    <t>7456085439</t>
  </si>
  <si>
    <t>7607064443</t>
  </si>
  <si>
    <t>7705195322</t>
  </si>
  <si>
    <t>7758235320</t>
  </si>
  <si>
    <t>8109025760</t>
  </si>
  <si>
    <t>8712125367</t>
  </si>
  <si>
    <t>8907514132</t>
  </si>
  <si>
    <t>8956209801</t>
  </si>
  <si>
    <t>9301195310</t>
  </si>
  <si>
    <t>9822674037</t>
  </si>
  <si>
    <t>Popisky řádků</t>
  </si>
  <si>
    <t>(Vše)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</si>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</sst>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3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Tahoma"/>
      <family val="2"/>
      <charset val="238"/>
    </font>
    <font>
      <sz val="10"/>
      <name val="Aptos"/>
      <family val="2"/>
    </font>
    <font>
      <b/>
      <sz val="10"/>
      <name val="Aptos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7030A0"/>
      <name val="Aptos"/>
      <family val="2"/>
    </font>
    <font>
      <sz val="10"/>
      <name val="Aptos"/>
    </font>
    <font>
      <b/>
      <sz val="11"/>
      <color rgb="FF7030A0"/>
      <name val="Aptos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10">
      <alignment horizontal="right" vertical="center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1" fillId="0" borderId="1">
      <alignment horizontal="center" vertical="center"/>
    </xf>
  </cellStyleXfs>
  <cellXfs count="6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9" xfId="0" applyBorder="1" applyAlignment="1">
      <alignment horizontal="center"/>
    </xf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0" borderId="0" xfId="0" applyFont="1" applyAlignment="1">
      <alignment vertical="center"/>
    </xf>
    <xf numFmtId="0" fontId="9" fillId="0" borderId="0" xfId="0" pivotButton="1" applyFont="1"/>
    <xf numFmtId="0" fontId="9" fillId="0" borderId="0" xfId="0" applyFont="1"/>
    <xf numFmtId="14" fontId="9" fillId="0" borderId="0" xfId="0" applyNumberFormat="1" applyFont="1"/>
    <xf numFmtId="0" fontId="9" fillId="0" borderId="0" xfId="0" applyNumberFormat="1" applyFont="1"/>
    <xf numFmtId="164" fontId="9" fillId="0" borderId="0" xfId="0" applyNumberFormat="1" applyFont="1"/>
    <xf numFmtId="3" fontId="8" fillId="0" borderId="0" xfId="0" applyNumberFormat="1" applyFont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3" fontId="0" fillId="4" borderId="0" xfId="0" applyNumberFormat="1" applyFill="1"/>
    <xf numFmtId="0" fontId="0" fillId="5" borderId="0" xfId="0" applyFill="1"/>
    <xf numFmtId="49" fontId="0" fillId="5" borderId="0" xfId="0" applyNumberFormat="1" applyFill="1"/>
    <xf numFmtId="14" fontId="0" fillId="5" borderId="0" xfId="0" applyNumberFormat="1" applyFill="1"/>
    <xf numFmtId="3" fontId="0" fillId="5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pivotButton="1" applyBorder="1"/>
    <xf numFmtId="0" fontId="0" fillId="0" borderId="16" xfId="0" applyBorder="1"/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pivotButton="1" applyBorder="1"/>
    <xf numFmtId="0" fontId="0" fillId="0" borderId="18" xfId="0" applyBorder="1"/>
    <xf numFmtId="3" fontId="0" fillId="0" borderId="12" xfId="0" applyNumberFormat="1" applyBorder="1"/>
    <xf numFmtId="3" fontId="0" fillId="0" borderId="15" xfId="0" applyNumberFormat="1" applyBorder="1"/>
    <xf numFmtId="3" fontId="0" fillId="0" borderId="19" xfId="0" applyNumberFormat="1" applyBorder="1"/>
    <xf numFmtId="0" fontId="0" fillId="0" borderId="20" xfId="0" applyBorder="1"/>
    <xf numFmtId="3" fontId="0" fillId="0" borderId="20" xfId="0" applyNumberFormat="1" applyBorder="1"/>
    <xf numFmtId="3" fontId="0" fillId="0" borderId="16" xfId="0" applyNumberFormat="1" applyBorder="1"/>
    <xf numFmtId="3" fontId="0" fillId="0" borderId="21" xfId="0" applyNumberFormat="1" applyBorder="1"/>
    <xf numFmtId="3" fontId="0" fillId="0" borderId="17" xfId="0" applyNumberFormat="1" applyBorder="1"/>
    <xf numFmtId="3" fontId="0" fillId="0" borderId="22" xfId="0" applyNumberFormat="1" applyBorder="1"/>
    <xf numFmtId="3" fontId="0" fillId="0" borderId="18" xfId="0" applyNumberFormat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3">
    <dxf>
      <numFmt numFmtId="164" formatCode="#,##0_ ;[Red]\-#,##0\ "/>
    </dxf>
    <dxf>
      <font>
        <sz val="10"/>
      </font>
    </dxf>
    <dxf>
      <font>
        <name val="Aptos"/>
        <scheme val="none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53.604872800926" createdVersion="8" refreshedVersion="8" minRefreshableVersion="3" recordCount="1298" xr:uid="{00EEBA57-E1DA-47E4-AF97-12B693E66CF9}">
  <cacheSource type="worksheet">
    <worksheetSource ref="A1:AV1299" sheet="RČ spektrum - výk. 56446"/>
  </cacheSource>
  <cacheFields count="48">
    <cacheField name="rok" numFmtId="0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</cacheField>
    <cacheField name="mes" numFmtId="0">
      <sharedItems containsSemiMixedTypes="0" containsString="0" containsNumber="1" containsInteger="1" minValue="1" maxValue="12"/>
    </cacheField>
    <cacheField name="poj" numFmtId="0">
      <sharedItems/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" numFmtId="0">
      <sharedItems count="1247">
        <s v="5504232657"/>
        <s v="6653250824"/>
        <s v="6754050512"/>
        <s v="345119718"/>
        <s v="405519024"/>
        <s v="486103416"/>
        <s v="535521148"/>
        <s v="5805180139"/>
        <s v="485926257"/>
        <s v="5552032288"/>
        <s v="440912414"/>
        <s v="8503264088"/>
        <s v="495507072"/>
        <s v="476223424"/>
        <s v="9652644034"/>
        <s v="510419132"/>
        <s v="435415428"/>
        <s v="5454181227"/>
        <s v="6112180030"/>
        <s v="7255245690"/>
        <s v="6511261328"/>
        <s v="7355165345"/>
        <s v="6603252117"/>
        <s v="460409444"/>
        <s v="485828951"/>
        <s v="7355235778"/>
        <s v="410316731"/>
        <s v="465905471"/>
        <s v="480904402"/>
        <s v="7758265680"/>
        <s v="6154301406"/>
        <s v="436226430"/>
        <s v="465412420"/>
        <s v="510730045"/>
        <s v="6561290252"/>
        <s v="7155285753"/>
        <s v="7962205757"/>
        <s v="500912111"/>
        <s v="6512070345"/>
        <s v="5859251926"/>
        <s v="6206100670"/>
        <s v="6512030756"/>
        <s v="7755279642"/>
        <s v="440330413"/>
        <s v="495118020"/>
        <s v="520907286"/>
        <s v="5505260508"/>
        <s v="6162290123"/>
        <s v="6262220140"/>
        <s v="7706014239"/>
        <s v="7908053527"/>
        <s v="475803411"/>
        <s v="5657151236"/>
        <s v="7611135796"/>
        <s v="7109155317"/>
        <s v="456117955"/>
        <s v="536126061"/>
        <s v="7659011140"/>
        <s v="415712451"/>
        <s v="455211952"/>
        <s v="7758105883"/>
        <s v="476020482"/>
        <s v="530813288"/>
        <s v="526129069"/>
        <s v="6153011117"/>
        <s v="6311161989"/>
        <s v="291024431"/>
        <s v="460213405"/>
        <s v="501106213"/>
        <s v="6852290874"/>
        <s v="7154113527"/>
        <s v="6458191157"/>
        <s v="446122484"/>
        <s v="5604121490"/>
        <s v="6361290144"/>
        <s v="450618062"/>
        <s v="446219421"/>
        <s v="5456191411"/>
        <s v="6254261387"/>
        <s v="5452030452"/>
        <s v="7812165812"/>
        <s v="7860554306"/>
        <s v="5702140895"/>
        <s v="7210215540"/>
        <s v="471025461"/>
        <s v="530901074"/>
        <s v="5661121840"/>
        <s v="7760235318"/>
        <s v="510409042"/>
        <s v="405706012"/>
        <s v="500817029"/>
        <s v="6162041248"/>
        <s v="5651071822"/>
        <s v="6006051865"/>
        <s v="490517126"/>
        <s v="530605589"/>
        <s v="7752270163"/>
        <s v="340406421"/>
        <s v="420210728"/>
        <s v="7610045597"/>
        <s v="8207224894"/>
        <s v="5552191997"/>
        <s v="8711065770"/>
        <s v="5758311460"/>
        <s v="6561100128"/>
        <s v="5601191299"/>
        <s v="5457070234"/>
        <s v="5905151021"/>
        <s v="420525077"/>
        <s v="6558180200"/>
        <s v="6657261798"/>
        <s v="465619411"/>
        <s v="6754242154"/>
        <s v="6907085405"/>
        <s v="5956041542"/>
        <s v="5406093495"/>
        <s v="7609255346"/>
        <s v="420724442"/>
        <s v="6355120827"/>
        <s v="6456080543"/>
        <s v="465708481"/>
        <s v="7753014687"/>
        <s v="500818071"/>
        <s v="485223430"/>
        <s v="6052101209"/>
        <s v="7606293607"/>
        <s v="455622409"/>
        <s v="6360100527"/>
        <s v="455812442"/>
        <s v="500304016"/>
        <s v="5603172388"/>
        <s v="6359120669"/>
        <s v="6361100592"/>
        <s v="6902238970"/>
        <s v="485804423"/>
        <s v="490527106"/>
        <s v="415815031"/>
        <s v="510901046"/>
        <s v="5905311434"/>
        <s v="470313702"/>
        <s v="5858176082"/>
        <s v="6808100970"/>
        <s v="7001084123"/>
        <s v="5406243689"/>
        <s v="8102115681"/>
        <s v="6210266920"/>
        <s v="6359290828"/>
        <s v="5453251485"/>
        <s v="8206175318"/>
        <s v="530207077"/>
        <s v="5651071701"/>
        <s v="5702120127"/>
        <s v="7454105780"/>
        <s v="445519423"/>
        <s v="6359151194"/>
        <s v="6753061315"/>
        <s v="7855254528"/>
        <s v="460925464"/>
        <s v="4877788003"/>
        <s v="421006427"/>
        <s v="7103124864"/>
        <s v="7153083817"/>
        <s v="7253164138"/>
        <s v="6804080316"/>
        <s v="7452205761"/>
        <s v="9911035310"/>
        <s v="500627072"/>
        <s v="490707091"/>
        <s v="6956175699"/>
        <s v="6011201768"/>
        <s v="7104634284"/>
        <s v="5411132650"/>
        <s v="7553044389"/>
        <s v="6855231922"/>
        <s v="475110170"/>
        <s v="515814172"/>
        <s v="6157010321"/>
        <s v="7008234882"/>
        <s v="450806070"/>
        <s v="456024425"/>
        <s v="485310473"/>
        <s v="6306100823"/>
        <s v="6505051179"/>
        <s v="6703100393"/>
        <s v="5506252081"/>
        <s v="5810060806"/>
        <s v="5954140302"/>
        <s v="6108166966"/>
        <s v="6311171482"/>
        <s v="8902066151"/>
        <s v="6955295413"/>
        <s v="516020278"/>
        <s v="6102031925"/>
        <s v="475928425"/>
        <s v="485704411"/>
        <s v="5612011878"/>
        <s v="5901291484"/>
        <s v="7955124683"/>
        <s v="8509115835"/>
        <s v="9356244854"/>
        <s v="535722276"/>
        <s v="7305264846"/>
        <s v="5801061695"/>
        <s v="525819282"/>
        <s v="6107311188"/>
        <s v="7153305324"/>
        <s v="335501485"/>
        <s v="456018413"/>
        <s v="486229069"/>
        <s v="7052145848"/>
        <s v="7651015702"/>
        <s v="5406191978"/>
        <s v="6101121752"/>
        <s v="6353280956"/>
        <s v="6604221514"/>
        <s v="8156034458"/>
        <s v="505911133"/>
        <s v="7252215773"/>
        <s v="6705090183"/>
        <s v="8759155801"/>
        <s v="510329041"/>
        <s v="525413188"/>
        <s v="6358200750"/>
        <s v="525520082"/>
        <s v="5703251103"/>
        <s v="9159144995"/>
        <s v="360202406"/>
        <s v="445302441"/>
        <s v="6360220647"/>
        <s v="505626062"/>
        <s v="7810317064"/>
        <s v="465302429"/>
        <s v="466128433"/>
        <s v="505123194"/>
        <s v="6057261947"/>
        <s v="7711045815"/>
        <s v="6008310990"/>
        <s v="6110091020"/>
        <s v="7659215773"/>
        <s v="5660051111"/>
        <s v="8159135435"/>
        <s v="8611186221"/>
        <s v="375626423"/>
        <s v="6902065698"/>
        <s v="415209428"/>
        <s v="471210407"/>
        <s v="485222425"/>
        <s v="535721017"/>
        <s v="5758121798"/>
        <s v="9203224129"/>
        <s v="501014002"/>
        <s v="7407035790"/>
        <s v="0306186067"/>
        <s v="5561071340"/>
        <s v="9402225349"/>
        <s v="5709270831"/>
        <s v="6551180152"/>
        <s v="475319421"/>
        <s v="526106153"/>
        <s v="7510185804"/>
        <s v="515716229"/>
        <s v="6952064163"/>
        <s v="8012304619"/>
        <s v="436213429"/>
        <s v="460531095"/>
        <s v="520910003"/>
        <s v="525531248"/>
        <s v="5958270417"/>
        <s v="6401100475"/>
        <s v="6753190158"/>
        <s v="8162285791"/>
        <s v="5602280871"/>
        <s v="7358125709"/>
        <s v="5962050853"/>
        <s v="5751061833"/>
        <s v="7653105768"/>
        <s v="6304150017"/>
        <s v="0001055725"/>
        <s v="380124445"/>
        <s v="5806161988"/>
        <s v="456004455"/>
        <s v="470308409"/>
        <s v="8362034945"/>
        <s v="8703176152"/>
        <s v="486030402"/>
        <s v="516218372"/>
        <s v="5906151449"/>
        <s v="6659230138"/>
        <s v="6003271417"/>
        <s v="6552231774"/>
        <s v="0203194849"/>
        <s v="480731034"/>
        <s v="8810293833"/>
        <s v="6652161736"/>
        <s v="480921415"/>
        <s v="5804150770"/>
        <s v="6152030610"/>
        <s v="506003203"/>
        <s v="5355624109"/>
        <s v="6778788016"/>
        <s v="445423424"/>
        <s v="486219169"/>
        <s v="5404151236"/>
        <s v="470302404"/>
        <s v="476013451"/>
        <s v="480728105"/>
        <s v="6659091406"/>
        <s v="426208446"/>
        <s v="415801428"/>
        <s v="7954162403"/>
        <s v="6455186397"/>
        <s v="405102413"/>
        <s v="8502075769"/>
        <s v="8804184026"/>
        <s v="425504113"/>
        <s v="5905140901"/>
        <s v="6807070281"/>
        <s v="7906205417"/>
        <s v="385924725"/>
        <s v="451105114"/>
        <s v="476207428"/>
        <s v="500426280"/>
        <s v="6061231297"/>
        <s v="6955165756"/>
        <s v="5556022329"/>
        <s v="7460245716"/>
        <s v="495908295"/>
        <s v="505421047"/>
        <s v="6152286910"/>
        <s v="6412160238"/>
        <s v="7355075277"/>
        <s v="8509195816"/>
        <s v="465828438"/>
        <s v="6059221927"/>
        <s v="440531135"/>
        <s v="505708165"/>
        <s v="5660116209"/>
        <s v="9654096155"/>
        <s v="8352114496"/>
        <s v="5903042200"/>
        <s v="6552251871"/>
        <s v="530903194"/>
        <s v="6406010809"/>
        <s v="6055021247"/>
        <s v="480925434"/>
        <s v="5901311878"/>
        <s v="6551302153"/>
        <s v="6561010104"/>
        <s v="530411055"/>
        <s v="531002261"/>
        <s v="5603101339"/>
        <s v="6001061418"/>
        <s v="6455100267"/>
        <s v="536114215"/>
        <s v="5757181925"/>
        <s v="446116438"/>
        <s v="5956131522"/>
        <s v="6653121673"/>
        <s v="6703231986"/>
        <s v="470501401"/>
        <s v="445921419"/>
        <s v="460419194"/>
        <s v="6161300189"/>
        <s v="6807141330"/>
        <s v="7158025325"/>
        <s v="446223437"/>
        <s v="510826006"/>
        <s v="5701040565"/>
        <s v="8409184718"/>
        <s v="525828192"/>
        <s v="5708242089"/>
        <s v="6158100916"/>
        <s v="9302126251"/>
        <s v="465301445"/>
        <s v="6003281559"/>
        <s v="5504302210"/>
        <s v="5659271024"/>
        <s v="5710051743"/>
        <s v="7702025309"/>
        <s v="7755065406"/>
        <s v="5503042655"/>
        <s v="430204455"/>
        <s v="7201204120"/>
        <s v="7355045687"/>
        <s v="6453101204"/>
        <s v="9502175705"/>
        <s v="370325443"/>
        <s v="421020434"/>
        <s v="455317454"/>
        <s v="485209409"/>
        <s v="445726467"/>
        <s v="8012115529"/>
        <s v="8360305701"/>
        <s v="5956201141"/>
        <s v="7156225703"/>
        <s v="7960175333"/>
        <s v="426023468"/>
        <s v="8812034924"/>
        <s v="515128197"/>
        <s v="6352201680"/>
        <s v="9462056153"/>
        <s v="365207423"/>
        <s v="421020033"/>
        <s v="506012201"/>
        <s v="5955122195"/>
        <s v="7308081836"/>
        <s v="7607175785"/>
        <s v="385603455"/>
        <s v="510511049"/>
        <s v="430117455"/>
        <s v="6259292413"/>
        <s v="500807148"/>
        <s v="5708111662"/>
        <s v="6411041351"/>
        <s v="390114433"/>
        <s v="7755085349"/>
        <s v="6401070566"/>
        <s v="505719266"/>
        <s v="5507012104"/>
        <s v="6556300377"/>
        <s v="371123404"/>
        <s v="435318472"/>
        <s v="6403290454"/>
        <s v="9260306077"/>
        <s v="5653052196"/>
        <s v="6802022007"/>
        <s v="446118455"/>
        <s v="470816100"/>
        <s v="5551241476"/>
        <s v="7257124853"/>
        <s v="7859105023"/>
        <s v="6507060846"/>
        <s v="496005185"/>
        <s v="5812031236"/>
        <s v="430318151"/>
        <s v="455125433"/>
        <s v="480210419"/>
        <s v="505413020"/>
        <s v="5911300197"/>
        <s v="7155275798"/>
        <s v="480715433"/>
        <s v="525718324"/>
        <s v="520825252"/>
        <s v="495606266"/>
        <s v="536223193"/>
        <s v="6358061985"/>
        <s v="6403301641"/>
        <s v="6805280867"/>
        <s v="7359255783"/>
        <s v="8010164668"/>
        <s v="535810083"/>
        <s v="6807140593"/>
        <s v="8062145850"/>
        <s v="7905571300"/>
        <s v="496211075"/>
        <s v="515509243"/>
        <s v="5403293566"/>
        <s v="6001181450"/>
        <s v="460526495"/>
        <s v="431216442"/>
        <s v="5656141139"/>
        <s v="5752042109"/>
        <s v="6454041869"/>
        <s v="6702012130"/>
        <s v="7311194484"/>
        <s v="7352163489"/>
        <s v="8257234480"/>
        <s v="445102420"/>
        <s v="7362275316"/>
        <s v="7854155309"/>
        <s v="5902081119"/>
        <s v="6461291166"/>
        <s v="7007514569"/>
        <s v="395905432"/>
        <s v="8310114593"/>
        <s v="495218245"/>
        <s v="5909100439"/>
        <s v="7159035334"/>
        <s v="395212416"/>
        <s v="5908081839"/>
        <s v="6501310805"/>
        <s v="6960104118"/>
        <s v="5812221844"/>
        <s v="465629169"/>
        <s v="465824148"/>
        <s v="516021022"/>
        <s v="525709111"/>
        <s v="5508302305"/>
        <s v="6004021892"/>
        <s v="6461281695"/>
        <s v="7060055420"/>
        <s v="7704144701"/>
        <s v="460924460"/>
        <s v="480504156"/>
        <s v="0111096073"/>
        <s v="390604431"/>
        <s v="505524210"/>
        <s v="7911131503"/>
        <s v="9054122528"/>
        <s v="6959154510"/>
        <s v="7155105342"/>
        <s v="7204025312"/>
        <s v="7258171580"/>
        <s v="6401140713"/>
        <s v="6308060946"/>
        <s v="6455292129"/>
        <s v="5455270700"/>
        <s v="6260241625"/>
        <s v="7411245347"/>
        <s v="530911103"/>
        <s v="7254045326"/>
        <s v="7958145305"/>
        <s v="475402427"/>
        <s v="435219406"/>
        <s v="5502181663"/>
        <s v="5861260372"/>
        <s v="5910031457"/>
        <s v="6160270666"/>
        <s v="7753014467"/>
        <s v="6362300780"/>
        <s v="520605181"/>
        <s v="8601133266"/>
        <s v="460531461"/>
        <s v="495509003"/>
        <s v="5707240297"/>
        <s v="6153300373"/>
        <s v="6254100105"/>
        <s v="5460060661"/>
        <s v="5604261784"/>
        <s v="6353086069"/>
        <s v="6411301809"/>
        <s v="6412166222"/>
        <s v="6710180004"/>
        <s v="7357115843"/>
        <s v="6611211640"/>
        <s v="5801041763"/>
        <s v="7262195710"/>
        <s v="8806090084"/>
        <s v="440709429"/>
        <s v="7006104193"/>
        <s v="7404185789"/>
        <s v="391005458"/>
        <s v="460814432"/>
        <s v="5703021060"/>
        <s v="5904062197"/>
        <s v="8103145182"/>
        <s v="6602091122"/>
        <s v="5961271404"/>
        <s v="445817419"/>
        <s v="460728425"/>
        <s v="480422413"/>
        <s v="530722358"/>
        <s v="485608450"/>
        <s v="6207070562"/>
        <s v="4110794017"/>
        <s v="490408119"/>
        <s v="515407096"/>
        <s v="515419111"/>
        <s v="525410400"/>
        <s v="5453150681"/>
        <s v="5608310444"/>
        <s v="5958030617"/>
        <s v="7911235849"/>
        <s v="6954134407"/>
        <s v="8406041919"/>
        <s v="526228097"/>
        <s v="500718153"/>
        <s v="5461241489"/>
        <s v="6453262244"/>
        <s v="7552045314"/>
        <s v="7562057019"/>
        <s v="516210271"/>
        <s v="6860301701"/>
        <s v="355319424"/>
        <s v="500712083"/>
        <s v="5653030922"/>
        <s v="6460281630"/>
        <s v="486114439"/>
        <s v="426126433"/>
        <s v="7306174491"/>
        <s v="536025246"/>
        <s v="0404133224"/>
        <s v="516227167"/>
        <s v="5551161935"/>
        <s v="5753012265"/>
        <s v="6308251059"/>
        <s v="6909166077"/>
        <s v="7359114455"/>
        <s v="5857020224"/>
        <s v="435408410"/>
        <s v="480120411"/>
        <s v="5657082607"/>
        <s v="480624407"/>
        <s v="475401405"/>
        <s v="0408066186"/>
        <s v="466011435"/>
        <s v="480704421"/>
        <s v="485921240"/>
        <s v="525628070"/>
        <s v="5410101037"/>
        <s v="5412180433"/>
        <s v="5507022158"/>
        <s v="6056131147"/>
        <s v="6212251650"/>
        <s v="6906134466"/>
        <s v="7103315318"/>
        <s v="466207435"/>
        <s v="6155110247"/>
        <s v="6657180079"/>
        <s v="330217423"/>
        <s v="0204085090"/>
        <s v="480426204"/>
        <s v="5753081829"/>
        <s v="7053095709"/>
        <s v="7957215310"/>
        <s v="470329404"/>
        <s v="5752232189"/>
        <s v="6653281613"/>
        <s v="6761081272"/>
        <s v="7457255762"/>
        <s v="7204225765"/>
        <s v="5552160174"/>
        <s v="5861211774"/>
        <s v="7259245763"/>
        <s v="7653022223"/>
        <s v="445226402"/>
        <s v="511216340"/>
        <s v="536122085"/>
        <s v="6956734334"/>
        <s v="7460153503"/>
        <s v="7606274071"/>
        <s v="9401025293"/>
        <s v="475501430"/>
        <s v="475805416"/>
        <s v="405703013"/>
        <s v="6554060942"/>
        <s v="7155065324"/>
        <s v="6553191612"/>
        <s v="505509270"/>
        <s v="5561061341"/>
        <s v="8552275809"/>
        <s v="460909429"/>
        <s v="465707401"/>
        <s v="490621063"/>
        <s v="495825329"/>
        <s v="505212365"/>
        <s v="5556240756"/>
        <s v="6110260783"/>
        <s v="6508280724"/>
        <s v="6961075704"/>
        <s v="8204185704"/>
        <s v="501002213"/>
        <s v="5801140334"/>
        <s v="5906171986"/>
        <s v="6653170931"/>
        <s v="441001449"/>
        <s v="515409166"/>
        <s v="520520270"/>
        <s v="5508110762"/>
        <s v="5855080990"/>
        <s v="6152040290"/>
        <s v="6954084192"/>
        <s v="7052145309"/>
        <s v="7653245457"/>
        <s v="7858014494"/>
        <s v="5452261749"/>
        <s v="0252105700"/>
        <s v="6152251303"/>
        <s v="451104412"/>
        <s v="520114047"/>
        <s v="5908271699"/>
        <s v="6561031125"/>
        <s v="6605172299"/>
        <s v="7010055723"/>
        <s v="505427067"/>
        <s v="525314052"/>
        <s v="8012112053"/>
        <s v="6407310459"/>
        <s v="501204077"/>
        <s v="6009161532"/>
        <s v="6812306578"/>
        <s v="7759205333"/>
        <s v="451022761"/>
        <s v="465913410"/>
        <s v="505627200"/>
        <s v="520606077"/>
        <s v="0201294995"/>
        <s v="6310170504"/>
        <s v="6607052309"/>
        <s v="505627142"/>
        <s v="6009126354"/>
        <s v="6907105524"/>
        <s v="7662235196"/>
        <s v="415606449"/>
        <s v="6301230936"/>
        <s v="7158134467"/>
        <s v="440930138"/>
        <s v="491213259"/>
        <s v="7451224495"/>
        <s v="7909255783"/>
        <s v="6212251903"/>
        <s v="7453205760"/>
        <s v="390212431"/>
        <s v="5855272203"/>
        <s v="8106154408"/>
        <s v="416203424"/>
        <s v="461216422"/>
        <s v="515705354"/>
        <s v="6003260087"/>
        <s v="6207230260"/>
        <s v="6906255081"/>
        <s v="7161244893"/>
        <s v="7706195695"/>
        <s v="436010181"/>
        <s v="440607467"/>
        <s v="461010434"/>
        <s v="515904042"/>
        <s v="5659081340"/>
        <s v="6062191784"/>
        <s v="6360161126"/>
        <s v="7462255086"/>
        <s v="8503284559"/>
        <s v="440715463"/>
        <s v="505610299"/>
        <s v="530521385"/>
        <s v="470517431"/>
        <s v="7403084689"/>
        <s v="445223187"/>
        <s v="5811290848"/>
        <s v="6360100505"/>
        <s v="6506080482"/>
        <s v="6658240204"/>
        <s v="7559193873"/>
        <s v="0255075733"/>
        <s v="5859210412"/>
        <s v="5605061539"/>
        <s v="6156080832"/>
        <s v="6204031416"/>
        <s v="500803334"/>
        <s v="7003185684"/>
        <s v="390319407"/>
        <s v="466014404"/>
        <s v="470218408"/>
        <s v="480301241"/>
        <s v="535414082"/>
        <s v="440525186"/>
        <s v="5408240530"/>
        <s v="6555100915"/>
        <s v="7401287762"/>
        <s v="7509255754"/>
        <s v="465919512"/>
        <s v="6603060002"/>
        <s v="451219459"/>
        <s v="491206187"/>
        <s v="5504110898"/>
        <s v="9252115730"/>
        <s v="7204075879"/>
        <s v="485628413"/>
        <s v="505322230"/>
        <s v="510818026"/>
        <s v="6953125322"/>
        <s v="8760084553"/>
        <s v="5806130011"/>
        <s v="7808300720"/>
        <s v="481204085"/>
        <s v="5509191952"/>
        <s v="6607061098"/>
        <s v="6956053676"/>
        <s v="491231139"/>
        <s v="6206190969"/>
        <s v="6354191283"/>
        <s v="6359220516"/>
        <s v="6659060177"/>
        <s v="7812174964"/>
        <s v="6406191264"/>
        <s v="485408408"/>
        <s v="500122163"/>
        <s v="6109181848"/>
        <s v="6306210559"/>
        <s v="401201470"/>
        <s v="455426418"/>
        <s v="501214190"/>
        <s v="6009281344"/>
        <s v="6011534331"/>
        <s v="6158221168"/>
        <s v="6908175879"/>
        <s v="7501264254"/>
        <s v="5859101259"/>
        <s v="5903120443"/>
        <s v="430921467"/>
        <s v="460826463"/>
        <s v="425712411"/>
        <s v="6011031037"/>
        <s v="6953205688"/>
        <s v="5505301428"/>
        <s v="5651131761"/>
        <s v="6558181751"/>
        <s v="6610011793"/>
        <s v="6852101333"/>
        <s v="7054125771"/>
        <s v="5560191813"/>
        <s v="7209205311"/>
        <s v="8061295781"/>
        <s v="6706181152"/>
        <s v="5653112058"/>
        <s v="525426210"/>
        <s v="8007175198"/>
        <s v="8112144887"/>
        <s v="510109015"/>
        <s v="9202015702"/>
        <s v="515314122"/>
        <s v="411117450"/>
        <s v="5555066671"/>
        <s v="5602240358"/>
        <s v="6611220176"/>
        <s v="7310214593"/>
        <s v="5707161757"/>
        <s v="5753271601"/>
        <s v="6555160381"/>
        <s v="5608110827"/>
        <s v="7453205353"/>
        <s v="6753280754"/>
        <s v="7853045816"/>
        <s v="9412034643"/>
        <s v="445324441"/>
        <s v="6155111259"/>
        <s v="436224429"/>
        <s v="7311285762"/>
        <s v="6357280534"/>
        <s v="6951075329"/>
        <s v="9502225700"/>
        <s v="510130218"/>
        <s v="475803404"/>
        <s v="515211070"/>
        <s v="6102172043"/>
        <s v="6554300357"/>
        <s v="8003125680"/>
        <s v="470923427"/>
        <s v="5503112252"/>
        <s v="5556201552"/>
        <s v="535319018"/>
        <s v="5706052242"/>
        <s v="471118951"/>
        <s v="6456151801"/>
        <s v="5560010731"/>
        <s v="6656101540"/>
        <s v="7152255341"/>
        <s v="9706245978"/>
        <s v="6410270174"/>
        <s v="460409494"/>
        <s v="476124465"/>
        <s v="480427455"/>
        <s v="6754010791"/>
        <s v="6956123383"/>
        <s v="506108226"/>
        <s v="5707062097"/>
        <s v="7204195889"/>
        <s v="7451314915"/>
        <s v="485114433"/>
        <s v="5706111697"/>
        <s v="5803122270"/>
        <s v="520301249"/>
        <s v="6262161576"/>
        <s v="445425137"/>
        <s v="445606411"/>
        <s v="476012468"/>
        <s v="535210090"/>
        <s v="5957070350"/>
        <s v="7205265782"/>
        <s v="7659123351"/>
        <s v="535926313"/>
        <s v="6302210409"/>
        <s v="6052101693"/>
        <s v="6406080725"/>
        <s v="505115010"/>
        <s v="6555152197"/>
        <s v="410101461"/>
        <s v="485114415"/>
        <s v="505116083"/>
        <s v="530508075"/>
        <s v="5553262429"/>
        <s v="5557122813"/>
        <s v="5902241598"/>
        <s v="6956054479"/>
        <s v="425613413"/>
        <s v="475530404"/>
        <s v="8703152117"/>
        <s v="480810143"/>
        <s v="6662090358"/>
        <s v="8904286182"/>
        <s v="6654076231"/>
        <s v="7412291007"/>
        <s v="485511456"/>
        <s v="505306010"/>
        <s v="5407103801"/>
        <s v="7504124474"/>
        <s v="9511094648"/>
        <s v="485201130"/>
        <s v="531127219"/>
        <s v="495729267"/>
        <s v="461130484"/>
        <s v="5555302071"/>
        <s v="0254046210"/>
        <s v="386214423"/>
        <s v="460716463"/>
        <s v="465424430"/>
        <s v="530526344"/>
        <s v="6553031188"/>
        <s v="505603084"/>
        <s v="5858070207"/>
        <s v="4805594112"/>
        <s v="5761171339"/>
        <s v="521123028"/>
        <s v="8105022871"/>
        <s v="506202124"/>
        <s v="6651170317"/>
        <s v="425714441"/>
        <s v="475529480"/>
        <s v="6507261046"/>
        <s v="6162130876"/>
        <s v="7353285676"/>
        <s v="455404434"/>
        <s v="465708422"/>
        <s v="435315169"/>
        <s v="450119432"/>
        <s v="485301409"/>
        <s v="5709221089"/>
        <s v="5802071231"/>
        <s v="6209081637"/>
        <s v="6258011749"/>
        <s v="6311020606"/>
        <s v="6561121347"/>
        <s v="6607181592"/>
        <s v="6853241318"/>
        <s v="465828485"/>
        <s v="6103130803"/>
        <s v="5608101279"/>
        <s v="475606473"/>
        <s v="495127004"/>
        <s v="7956105685"/>
        <s v="505531105"/>
        <s v="6312090367"/>
        <s v="7062023507"/>
        <s v="7662305354"/>
        <s v="6760160693"/>
        <s v="6004270261"/>
        <s v="485302038"/>
        <s v="526207280"/>
        <s v="415704433"/>
        <s v="521112354"/>
        <s v="6751201567"/>
        <s v="485114204"/>
        <s v="531023370"/>
        <s v="496227178"/>
        <s v="501011214"/>
        <s v="5506271705"/>
        <s v="5906222421"/>
        <s v="7153254471"/>
        <s v="496104283"/>
        <s v="5652222235"/>
        <s v="7454185332"/>
        <s v="7458155760"/>
        <s v="8603066131"/>
        <s v="5555051601"/>
        <s v="6104150646"/>
        <s v="9003051750"/>
        <s v="6451080911"/>
        <s v="6858021016"/>
        <s v="445610454"/>
        <s v="490322014"/>
        <s v="8760164083"/>
        <s v="6710206129"/>
        <s v="486217078"/>
        <s v="490403410"/>
        <s v="6757051059"/>
        <s v="6861030099"/>
        <s v="7852164199"/>
        <s v="510924056"/>
        <s v="460419411"/>
        <s v="530930157"/>
        <s v="5701310945"/>
        <s v="8155154843"/>
        <s v="525422099"/>
        <s v="6104080829"/>
        <s v="475318403"/>
        <s v="6706171758"/>
        <s v="7052044164"/>
        <s v="525925099"/>
        <s v="485611407"/>
        <s v="535312116"/>
        <s v="7362235353"/>
        <s v="9360311664"/>
        <s v="7501043495"/>
        <s v="401030445"/>
        <s v="485919420"/>
        <s v="500306003"/>
        <s v="520819081"/>
        <s v="6257030461"/>
        <s v="6411011915"/>
        <s v="6951055320"/>
        <s v="7107174140"/>
        <s v="7112224460"/>
        <s v="5554292711"/>
        <s v="7452155337"/>
        <s v="6202170359"/>
        <s v="6659200185"/>
        <s v="5904302305"/>
        <s v="6360152040"/>
        <s v="0260025711"/>
        <s v="475917458"/>
        <s v="7707024402"/>
        <s v="5602290639"/>
        <s v="9458106229"/>
        <s v="455220445"/>
        <s v="465923166"/>
        <s v="495901130"/>
        <s v="6256091435"/>
        <s v="6453060295"/>
        <s v="6660241533"/>
        <s v="495723016"/>
        <s v="5555023210"/>
        <s v="520416022"/>
        <s v="5562091656"/>
        <s v="6151031051"/>
        <s v="445922474"/>
        <s v="6656181268"/>
        <s v="7862295375"/>
        <s v="6612210253"/>
        <s v="9306094237"/>
        <s v="516019169"/>
        <s v="446021447"/>
        <s v="505907204"/>
        <s v="5854010096"/>
        <s v="6452142312"/>
        <s v="8811086141"/>
        <s v="501107275"/>
        <s v="535508322"/>
        <s v="6506042818"/>
        <s v="7205115764"/>
        <s v="520324076"/>
        <s v="440320428"/>
        <s v="9001196226"/>
        <s v="6805310820"/>
        <s v="496212191"/>
        <s v="480327149"/>
        <s v="510112207"/>
        <s v="9659025717"/>
        <s v="6802281530"/>
        <s v="7653065761"/>
        <s v="445527415"/>
        <s v="5401063646"/>
        <s v="6353130201"/>
        <s v="7606095728"/>
        <s v="415428410"/>
        <s v="6351171409"/>
        <s v="525531215"/>
        <s v="536109051"/>
        <s v="6511190873"/>
        <s v="7060275695"/>
        <s v="7754225831"/>
        <s v="8307124485"/>
        <s v="5451253346"/>
        <s v="6308140300"/>
        <s v="6701201265"/>
        <s v="501212239"/>
        <s v="535206131"/>
        <s v="7505045768"/>
        <s v="440224436"/>
        <s v="5453080501"/>
        <s v="5552021750"/>
        <s v="5659041201"/>
        <s v="8503121077"/>
        <s v="495623067"/>
        <s v="9105024874"/>
        <s v="6403291466"/>
        <s v="6912145801"/>
        <s v="495827370"/>
        <s v="505104257"/>
        <s v="405201462"/>
        <s v="506211165"/>
        <s v="6755116632"/>
        <s v="7261155726"/>
        <s v="8307155307"/>
        <s v="505910158"/>
        <s v="5758261146"/>
        <s v="5851110144"/>
        <s v="6601277375"/>
        <s v="530607084"/>
        <s v="535831133"/>
        <s v="5408131157"/>
        <s v="5808181445"/>
        <s v="5857071352"/>
        <s v="7161075394"/>
        <s v="8109023307"/>
        <s v="515801333"/>
        <s v="5461042521"/>
        <s v="6456031945"/>
        <s v="7753305318"/>
        <s v="9301095738"/>
        <s v="6054020533"/>
        <s v="5959021563"/>
        <s v="505126041"/>
        <s v="6408121225"/>
        <s v="8909236072"/>
        <s v="511001231"/>
        <s v="410128440"/>
        <s v="420920403"/>
        <s v="430827417"/>
        <s v="470422448"/>
        <s v="6605121204"/>
        <s v="6612051292"/>
        <s v="6905024841"/>
        <s v="7703204432"/>
        <s v="8258293527"/>
        <s v="415731448"/>
        <s v="440414421"/>
        <s v="461101472"/>
        <s v="470816414"/>
        <s v="535921284"/>
        <s v="5653132243"/>
        <s v="6058200962"/>
        <s v="465701469"/>
        <s v="0608183246"/>
        <s v="6657031403"/>
        <s v="6808080730"/>
        <s v="7207252800"/>
        <s v="7459255331"/>
        <s v="5457161633"/>
        <s v="6410290524"/>
        <s v="6957044457"/>
        <s v="7204175682"/>
        <s v="7260034474"/>
        <s v="7657185316"/>
        <s v="9301105704"/>
        <s v="465517447"/>
        <s v="460807445"/>
        <s v="460606465"/>
        <s v="516227003"/>
        <s v="5459303080"/>
        <s v="5554200344"/>
        <s v="5555101629"/>
        <s v="5757211768"/>
        <s v="6607170196"/>
        <s v="6652160020"/>
        <s v="6955214123"/>
        <s v="465523488"/>
        <s v="530320095"/>
        <s v="6162090308"/>
        <s v="7261305513"/>
        <s v="6906165794"/>
        <s v="5611151249"/>
        <s v="496202034"/>
        <s v="5504272510"/>
        <s v="6110281133"/>
        <s v="6358131604"/>
        <s v="490713262"/>
        <s v="6562220159"/>
        <s v="7908125753"/>
        <s v="8054275713"/>
        <s v="421229433"/>
        <s v="6002060009"/>
        <s v="465126453"/>
        <s v="486111156"/>
        <s v="500405140"/>
        <s v="500629026"/>
        <s v="5558152006"/>
        <s v="6404213266"/>
        <s v="7062164989"/>
        <s v="7256225273"/>
        <s v="7259304514"/>
        <s v="485706133"/>
        <s v="535508094"/>
        <s v="6458161193"/>
        <s v="6551171968"/>
        <s v="7204205778"/>
        <s v="8356255787"/>
        <s v="526013336"/>
        <s v="530406273"/>
        <s v="7054075325"/>
        <s v="8056135571"/>
        <s v="6853202015"/>
        <s v="7161185339"/>
        <s v="5853240998"/>
        <s v="7161045760"/>
        <s v="7754105348"/>
        <s v="8103193758"/>
        <s v="455324403"/>
        <s v="515510396"/>
        <s v="5705101732"/>
        <s v="6205181004"/>
        <s v="9857714504"/>
        <s v="406212404"/>
        <s v="7111194893"/>
        <s v="7303295802"/>
        <s v="7709534008"/>
        <s v="6961075121"/>
        <s v="7402255718"/>
        <s v="530115058"/>
        <s v="6452061682"/>
        <s v="6803050353"/>
        <s v="7906134456"/>
        <s v="535621121"/>
        <s v="441125168"/>
        <s v="5457282633"/>
        <s v="6953035804"/>
        <s v="6957314870"/>
        <s v="7153175689"/>
        <s v="440723070"/>
        <s v="6157021398"/>
        <s v="6510011178"/>
        <s v="7404177979"/>
        <s v="5861141528"/>
        <s v="5903080447"/>
        <s v="5653070742"/>
        <s v="6259110506"/>
        <s v="5409211137"/>
        <s v="6858061606"/>
        <s v="525314031"/>
        <s v="5658171090"/>
        <s v="5802142258"/>
        <s v="491130118"/>
        <s v="6808170699"/>
        <s v="9009134849"/>
        <s v="6111180526"/>
        <s v="525525056"/>
        <s v="7501175110"/>
        <s v="481227142"/>
        <s v="490222354"/>
        <s v="495803166"/>
        <s v="6654251758"/>
        <s v="7106215699"/>
        <s v="480218412"/>
        <s v="7057145678"/>
        <s v="7309115693"/>
        <s v="480708435"/>
        <s v="7501095371"/>
        <s v="525419092"/>
        <s v="5708282107"/>
        <s v="5861201555"/>
        <s v="6457210023"/>
        <s v="7052095765"/>
        <s v="7507264677"/>
        <s v="9104045753"/>
        <s v="0051085221"/>
        <s v="7260205678"/>
        <s v="515308194"/>
        <s v="535908075"/>
      </sharedItems>
    </cacheField>
    <cacheField name="Vek" numFmtId="0">
      <sharedItems containsString="0" containsBlank="1" containsNumber="1" containsInteger="1" minValue="16" maxValue="89"/>
    </cacheField>
    <cacheField name="Datum" numFmtId="14">
      <sharedItems containsSemiMixedTypes="0" containsNonDate="0" containsDate="1" containsString="0" minDate="2018-12-27T00:00:00" maxDate="2024-08-27T00:00:00" count="941">
        <d v="2019-01-28T00:00:00"/>
        <d v="2019-01-07T00:00:00"/>
        <d v="2019-01-21T00:00:00"/>
        <d v="2018-12-27T00:00:00"/>
        <d v="2019-01-18T00:00:00"/>
        <d v="2019-01-16T00:00:00"/>
        <d v="2019-01-04T00:00:00"/>
        <d v="2019-01-10T00:00:00"/>
        <d v="2019-01-09T00:00:00"/>
        <d v="2019-01-24T00:00:00"/>
        <d v="2018-12-28T00:00:00"/>
        <d v="2019-02-12T00:00:00"/>
        <d v="2019-01-31T00:00:00"/>
        <d v="2019-02-01T00:00:00"/>
        <d v="2019-02-11T00:00:00"/>
        <d v="2019-02-08T00:00:00"/>
        <d v="2019-02-06T00:00:00"/>
        <d v="2019-02-21T00:00:00"/>
        <d v="2019-02-19T00:00:00"/>
        <d v="2019-02-05T00:00:00"/>
        <d v="2019-02-20T00:00:00"/>
        <d v="2019-02-04T00:00:00"/>
        <d v="2019-03-29T00:00:00"/>
        <d v="2019-03-04T00:00:00"/>
        <d v="2019-03-18T00:00:00"/>
        <d v="2019-03-25T00:00:00"/>
        <d v="2019-03-07T00:00:00"/>
        <d v="2019-02-26T00:00:00"/>
        <d v="2019-03-28T00:00:00"/>
        <d v="2019-03-11T00:00:00"/>
        <d v="2019-03-12T00:00:00"/>
        <d v="2019-03-08T00:00:00"/>
        <d v="2019-02-25T00:00:00"/>
        <d v="2019-03-26T00:00:00"/>
        <d v="2019-03-21T00:00:00"/>
        <d v="2019-04-23T00:00:00"/>
        <d v="2019-04-03T00:00:00"/>
        <d v="2019-04-25T00:00:00"/>
        <d v="2019-04-24T00:00:00"/>
        <d v="2019-04-18T00:00:00"/>
        <d v="2019-04-09T00:00:00"/>
        <d v="2019-04-15T00:00:00"/>
        <d v="2019-04-01T00:00:00"/>
        <d v="2019-04-12T00:00:00"/>
        <d v="2019-03-27T00:00:00"/>
        <d v="2019-04-30T00:00:00"/>
        <d v="2019-05-07T00:00:00"/>
        <d v="2019-05-13T00:00:00"/>
        <d v="2019-05-22T00:00:00"/>
        <d v="2019-05-02T00:00:00"/>
        <d v="2019-05-15T00:00:00"/>
        <d v="2019-05-06T00:00:00"/>
        <d v="2019-05-09T00:00:00"/>
        <d v="2019-05-17T00:00:00"/>
        <d v="2019-05-14T00:00:00"/>
        <d v="2019-05-21T00:00:00"/>
        <d v="2019-05-20T00:00:00"/>
        <d v="2019-06-20T00:00:00"/>
        <d v="2019-05-31T00:00:00"/>
        <d v="2019-06-12T00:00:00"/>
        <d v="2019-06-27T00:00:00"/>
        <d v="2019-06-22T00:00:00"/>
        <d v="2019-06-04T00:00:00"/>
        <d v="2019-05-30T00:00:00"/>
        <d v="2019-06-19T00:00:00"/>
        <d v="2019-06-14T00:00:00"/>
        <d v="2019-06-17T00:00:00"/>
        <d v="2019-05-29T00:00:00"/>
        <d v="2019-06-13T00:00:00"/>
        <d v="2019-06-11T00:00:00"/>
        <d v="2019-05-27T00:00:00"/>
        <d v="2019-07-18T00:00:00"/>
        <d v="2019-07-24T00:00:00"/>
        <d v="2019-07-12T00:00:00"/>
        <d v="2019-07-09T00:00:00"/>
        <d v="2019-07-22T00:00:00"/>
        <d v="2019-07-11T00:00:00"/>
        <d v="2019-07-15T00:00:00"/>
        <d v="2019-07-26T00:00:00"/>
        <d v="2019-07-19T00:00:00"/>
        <d v="2019-07-17T00:00:00"/>
        <d v="2019-08-26T00:00:00"/>
        <d v="2019-08-16T00:00:00"/>
        <d v="2019-08-08T00:00:00"/>
        <d v="2019-08-14T00:00:00"/>
        <d v="2019-07-30T00:00:00"/>
        <d v="2019-08-09T00:00:00"/>
        <d v="2019-08-23T00:00:00"/>
        <d v="2019-07-29T00:00:00"/>
        <d v="2019-08-12T00:00:00"/>
        <d v="2019-08-22T00:00:00"/>
        <d v="2019-08-27T00:00:00"/>
        <d v="2019-08-05T00:00:00"/>
        <d v="2019-08-19T00:00:00"/>
        <d v="2019-08-20T00:00:00"/>
        <d v="2019-08-01T00:00:00"/>
        <d v="2019-08-15T00:00:00"/>
        <d v="2019-08-07T00:00:00"/>
        <d v="2019-09-09T00:00:00"/>
        <d v="2019-09-16T00:00:00"/>
        <d v="2019-09-18T00:00:00"/>
        <d v="2019-09-11T00:00:00"/>
        <d v="2019-09-20T00:00:00"/>
        <d v="2019-09-05T00:00:00"/>
        <d v="2019-09-19T00:00:00"/>
        <d v="2019-09-23T00:00:00"/>
        <d v="2019-08-30T00:00:00"/>
        <d v="2019-09-02T00:00:00"/>
        <d v="2019-10-25T00:00:00"/>
        <d v="2019-10-02T00:00:00"/>
        <d v="2019-10-11T00:00:00"/>
        <d v="2019-10-31T00:00:00"/>
        <d v="2019-10-22T00:00:00"/>
        <d v="2019-10-18T00:00:00"/>
        <d v="2019-10-07T00:00:00"/>
        <d v="2019-10-10T00:00:00"/>
        <d v="2019-09-24T00:00:00"/>
        <d v="2019-10-14T00:00:00"/>
        <d v="2019-10-01T00:00:00"/>
        <d v="2019-10-23T00:00:00"/>
        <d v="2019-09-30T00:00:00"/>
        <d v="2019-10-17T00:00:00"/>
        <d v="2019-11-01T00:00:00"/>
        <d v="2019-10-30T00:00:00"/>
        <d v="2019-11-06T00:00:00"/>
        <d v="2019-11-20T00:00:00"/>
        <d v="2019-11-11T00:00:00"/>
        <d v="2019-11-08T00:00:00"/>
        <d v="2019-12-18T00:00:00"/>
        <d v="2019-12-05T00:00:00"/>
        <d v="2019-11-26T00:00:00"/>
        <d v="2019-12-23T00:00:00"/>
        <d v="2019-11-29T00:00:00"/>
        <d v="2019-12-16T00:00:00"/>
        <d v="2019-12-20T00:00:00"/>
        <d v="2019-12-11T00:00:00"/>
        <d v="2019-12-06T00:00:00"/>
        <d v="2019-12-13T00:00:00"/>
        <d v="2019-12-03T00:00:00"/>
        <d v="2020-01-25T00:00:00"/>
        <d v="2020-01-14T00:00:00"/>
        <d v="2020-01-08T00:00:00"/>
        <d v="2020-01-02T00:00:00"/>
        <d v="2020-01-15T00:00:00"/>
        <d v="2020-01-07T00:00:00"/>
        <d v="2020-01-21T00:00:00"/>
        <d v="2020-01-29T00:00:00"/>
        <d v="2020-01-22T00:00:00"/>
        <d v="2020-01-13T00:00:00"/>
        <d v="2020-01-17T00:00:00"/>
        <d v="2019-12-30T00:00:00"/>
        <d v="2020-01-16T00:00:00"/>
        <d v="2020-01-09T00:00:00"/>
        <d v="2020-01-23T00:00:00"/>
        <d v="2020-01-10T00:00:00"/>
        <d v="2019-12-31T00:00:00"/>
        <d v="2020-01-27T00:00:00"/>
        <d v="2020-01-24T00:00:00"/>
        <d v="2020-01-06T00:00:00"/>
        <d v="2020-02-24T00:00:00"/>
        <d v="2020-02-11T00:00:00"/>
        <d v="2020-02-25T00:00:00"/>
        <d v="2020-02-17T00:00:00"/>
        <d v="2020-02-18T00:00:00"/>
        <d v="2020-02-12T00:00:00"/>
        <d v="2020-02-03T00:00:00"/>
        <d v="2020-02-21T00:00:00"/>
        <d v="2020-02-20T00:00:00"/>
        <d v="2020-01-31T00:00:00"/>
        <d v="2020-03-02T00:00:00"/>
        <d v="2020-03-05T00:00:00"/>
        <d v="2020-03-09T00:00:00"/>
        <d v="2020-03-11T00:00:00"/>
        <d v="2020-03-23T00:00:00"/>
        <d v="2020-03-03T00:00:00"/>
        <d v="2020-02-28T00:00:00"/>
        <d v="2020-03-18T00:00:00"/>
        <d v="2020-02-26T00:00:00"/>
        <d v="2020-04-21T00:00:00"/>
        <d v="2020-04-23T00:00:00"/>
        <d v="2020-04-20T00:00:00"/>
        <d v="2020-04-22T00:00:00"/>
        <d v="2020-04-17T00:00:00"/>
        <d v="2020-04-14T00:00:00"/>
        <d v="2020-04-15T00:00:00"/>
        <d v="2020-04-24T00:00:00"/>
        <d v="2020-05-21T00:00:00"/>
        <d v="2020-05-04T00:00:00"/>
        <d v="2020-05-12T00:00:00"/>
        <d v="2020-05-11T00:00:00"/>
        <d v="2020-04-28T00:00:00"/>
        <d v="2020-05-09T00:00:00"/>
        <d v="2020-05-19T00:00:00"/>
        <d v="2020-04-30T00:00:00"/>
        <d v="2020-05-22T00:00:00"/>
        <d v="2020-05-05T00:00:00"/>
        <d v="2020-05-13T00:00:00"/>
        <d v="2020-04-27T00:00:00"/>
        <d v="2020-05-14T00:00:00"/>
        <d v="2020-05-15T00:00:00"/>
        <d v="2020-05-18T00:00:00"/>
        <d v="2020-06-04T00:00:00"/>
        <d v="2020-05-29T00:00:00"/>
        <d v="2020-06-26T00:00:00"/>
        <d v="2020-06-10T00:00:00"/>
        <d v="2020-06-22T00:00:00"/>
        <d v="2020-06-19T00:00:00"/>
        <d v="2020-06-05T00:00:00"/>
        <d v="2020-06-03T00:00:00"/>
        <d v="2020-05-27T00:00:00"/>
        <d v="2020-06-12T00:00:00"/>
        <d v="2020-06-27T00:00:00"/>
        <d v="2020-05-30T00:00:00"/>
        <d v="2020-06-23T00:00:00"/>
        <d v="2020-06-11T00:00:00"/>
        <d v="2020-06-17T00:00:00"/>
        <d v="2020-06-16T00:00:00"/>
        <d v="2020-06-02T00:00:00"/>
        <d v="2020-07-08T00:00:00"/>
        <d v="2020-06-29T00:00:00"/>
        <d v="2020-07-13T00:00:00"/>
        <d v="2020-07-09T00:00:00"/>
        <d v="2020-07-07T00:00:00"/>
        <d v="2020-07-01T00:00:00"/>
        <d v="2020-07-24T00:00:00"/>
        <d v="2020-07-22T00:00:00"/>
        <d v="2020-06-25T00:00:00"/>
        <d v="2020-07-21T00:00:00"/>
        <d v="2020-07-05T00:00:00"/>
        <d v="2020-08-14T00:00:00"/>
        <d v="2020-08-20T00:00:00"/>
        <d v="2020-08-19T00:00:00"/>
        <d v="2020-08-06T00:00:00"/>
        <d v="2020-08-17T00:00:00"/>
        <d v="2020-08-24T00:00:00"/>
        <d v="2020-08-05T00:00:00"/>
        <d v="2020-08-11T00:00:00"/>
        <d v="2020-08-12T00:00:00"/>
        <d v="2020-08-21T00:00:00"/>
        <d v="2020-08-03T00:00:00"/>
        <d v="2020-08-10T00:00:00"/>
        <d v="2020-07-28T00:00:00"/>
        <d v="2020-08-18T00:00:00"/>
        <d v="2020-08-22T00:00:00"/>
        <d v="2020-09-26T00:00:00"/>
        <d v="2020-08-31T00:00:00"/>
        <d v="2020-09-09T00:00:00"/>
        <d v="2020-09-03T00:00:00"/>
        <d v="2020-09-04T00:00:00"/>
        <d v="2020-08-28T00:00:00"/>
        <d v="2020-09-01T00:00:00"/>
        <d v="2020-09-21T00:00:00"/>
        <d v="2020-09-14T00:00:00"/>
        <d v="2020-09-23T00:00:00"/>
        <d v="2020-09-17T00:00:00"/>
        <d v="2020-09-02T00:00:00"/>
        <d v="2020-08-27T00:00:00"/>
        <d v="2020-10-14T00:00:00"/>
        <d v="2020-10-12T00:00:00"/>
        <d v="2020-09-25T00:00:00"/>
        <d v="2020-09-29T00:00:00"/>
        <d v="2020-10-09T00:00:00"/>
        <d v="2020-10-01T00:00:00"/>
        <d v="2020-10-19T00:00:00"/>
        <d v="2020-09-30T00:00:00"/>
        <d v="2020-10-05T00:00:00"/>
        <d v="2020-11-13T00:00:00"/>
        <d v="2020-11-23T00:00:00"/>
        <d v="2020-11-16T00:00:00"/>
        <d v="2020-10-27T00:00:00"/>
        <d v="2020-11-06T00:00:00"/>
        <d v="2020-12-10T00:00:00"/>
        <d v="2020-12-15T00:00:00"/>
        <d v="2020-12-16T00:00:00"/>
        <d v="2020-12-03T00:00:00"/>
        <d v="2020-11-30T00:00:00"/>
        <d v="2020-12-04T00:00:00"/>
        <d v="2020-12-21T00:00:00"/>
        <d v="2020-11-27T00:00:00"/>
        <d v="2020-12-17T00:00:00"/>
        <d v="2020-12-07T00:00:00"/>
        <d v="2020-12-11T00:00:00"/>
        <d v="2020-12-05T00:00:00"/>
        <d v="2020-12-09T00:00:00"/>
        <d v="2020-12-31T00:00:00"/>
        <d v="2021-01-19T00:00:00"/>
        <d v="2021-01-15T00:00:00"/>
        <d v="2021-01-25T00:00:00"/>
        <d v="2021-01-04T00:00:00"/>
        <d v="2021-01-14T00:00:00"/>
        <d v="2021-01-08T00:00:00"/>
        <d v="2021-01-06T00:00:00"/>
        <d v="2021-01-05T00:00:00"/>
        <d v="2021-01-07T00:00:00"/>
        <d v="2020-12-30T00:00:00"/>
        <d v="2021-01-12T00:00:00"/>
        <d v="2021-01-20T00:00:00"/>
        <d v="2021-01-22T00:00:00"/>
        <d v="2021-02-04T00:00:00"/>
        <d v="2021-02-15T00:00:00"/>
        <d v="2021-02-10T00:00:00"/>
        <d v="2021-01-28T00:00:00"/>
        <d v="2021-02-19T00:00:00"/>
        <d v="2021-02-05T00:00:00"/>
        <d v="2021-02-22T00:00:00"/>
        <d v="2021-02-09T00:00:00"/>
        <d v="2021-01-26T00:00:00"/>
        <d v="2021-02-17T00:00:00"/>
        <d v="2021-03-29T00:00:00"/>
        <d v="2021-03-12T00:00:00"/>
        <d v="2021-03-15T00:00:00"/>
        <d v="2021-03-24T00:00:00"/>
        <d v="2021-03-05T00:00:00"/>
        <d v="2021-02-27T00:00:00"/>
        <d v="2021-03-01T00:00:00"/>
        <d v="2021-03-02T00:00:00"/>
        <d v="2021-03-11T00:00:00"/>
        <d v="2021-02-18T00:00:00"/>
        <d v="2021-03-08T00:00:00"/>
        <d v="2021-03-18T00:00:00"/>
        <d v="2021-03-16T00:00:00"/>
        <d v="2021-03-17T00:00:00"/>
        <d v="2021-03-25T00:00:00"/>
        <d v="2021-04-21T00:00:00"/>
        <d v="2021-04-12T00:00:00"/>
        <d v="2021-03-30T00:00:00"/>
        <d v="2021-04-10T00:00:00"/>
        <d v="2021-04-13T00:00:00"/>
        <d v="2021-04-15T00:00:00"/>
        <d v="2021-04-09T00:00:00"/>
        <d v="2021-04-23T00:00:00"/>
        <d v="2021-04-22T00:00:00"/>
        <d v="2021-04-06T00:00:00"/>
        <d v="2021-04-14T00:00:00"/>
        <d v="2021-04-26T00:00:00"/>
        <d v="2021-03-26T00:00:00"/>
        <d v="2021-04-27T00:00:00"/>
        <d v="2021-05-11T00:00:00"/>
        <d v="2021-05-21T00:00:00"/>
        <d v="2021-05-24T00:00:00"/>
        <d v="2021-05-07T00:00:00"/>
        <d v="2021-05-25T00:00:00"/>
        <d v="2021-05-14T00:00:00"/>
        <d v="2021-05-17T00:00:00"/>
        <d v="2021-05-13T00:00:00"/>
        <d v="2021-05-05T00:00:00"/>
        <d v="2021-05-10T00:00:00"/>
        <d v="2021-05-01T00:00:00"/>
        <d v="2021-06-21T00:00:00"/>
        <d v="2021-06-03T00:00:00"/>
        <d v="2021-06-22T00:00:00"/>
        <d v="2021-06-18T00:00:00"/>
        <d v="2021-06-01T00:00:00"/>
        <d v="2021-05-28T00:00:00"/>
        <d v="2021-06-11T00:00:00"/>
        <d v="2021-06-15T00:00:00"/>
        <d v="2021-06-14T00:00:00"/>
        <d v="2021-06-07T00:00:00"/>
        <d v="2021-06-04T00:00:00"/>
        <d v="2021-06-24T00:00:00"/>
        <d v="2021-08-13T00:00:00"/>
        <d v="2021-08-23T00:00:00"/>
        <d v="2021-08-02T00:00:00"/>
        <d v="2021-08-24T00:00:00"/>
        <d v="2021-08-10T00:00:00"/>
        <d v="2021-08-25T00:00:00"/>
        <d v="2021-08-16T00:00:00"/>
        <d v="2021-08-27T00:00:00"/>
        <d v="2021-08-18T00:00:00"/>
        <d v="2021-08-04T00:00:00"/>
        <d v="2021-08-09T00:00:00"/>
        <d v="2021-09-20T00:00:00"/>
        <d v="2021-09-16T00:00:00"/>
        <d v="2021-08-26T00:00:00"/>
        <d v="2021-09-23T00:00:00"/>
        <d v="2021-09-17T00:00:00"/>
        <d v="2021-09-03T00:00:00"/>
        <d v="2021-09-30T00:00:00"/>
        <d v="2021-09-24T00:00:00"/>
        <d v="2021-09-10T00:00:00"/>
        <d v="2021-09-15T00:00:00"/>
        <d v="2021-09-06T00:00:00"/>
        <d v="2021-08-31T00:00:00"/>
        <d v="2021-09-21T00:00:00"/>
        <d v="2021-09-18T00:00:00"/>
        <d v="2021-09-14T00:00:00"/>
        <d v="2021-09-09T00:00:00"/>
        <d v="2021-08-30T00:00:00"/>
        <d v="2021-10-18T00:00:00"/>
        <d v="2021-10-14T00:00:00"/>
        <d v="2021-10-21T00:00:00"/>
        <d v="2021-10-04T00:00:00"/>
        <d v="2021-10-20T00:00:00"/>
        <d v="2021-10-13T00:00:00"/>
        <d v="2021-10-07T00:00:00"/>
        <d v="2021-10-15T00:00:00"/>
        <d v="2021-10-01T00:00:00"/>
        <d v="2021-10-06T00:00:00"/>
        <d v="2021-10-12T00:00:00"/>
        <d v="2021-09-27T00:00:00"/>
        <d v="2021-10-24T00:00:00"/>
        <d v="2021-10-26T00:00:00"/>
        <d v="2021-10-11T00:00:00"/>
        <d v="2021-09-29T00:00:00"/>
        <d v="2021-10-19T00:00:00"/>
        <d v="2021-11-11T00:00:00"/>
        <d v="2021-10-27T00:00:00"/>
        <d v="2021-11-18T00:00:00"/>
        <d v="2021-11-02T00:00:00"/>
        <d v="2021-11-04T00:00:00"/>
        <d v="2021-10-29T00:00:00"/>
        <d v="2021-11-19T00:00:00"/>
        <d v="2021-11-05T00:00:00"/>
        <d v="2021-11-01T00:00:00"/>
        <d v="2021-11-03T00:00:00"/>
        <d v="2021-11-07T00:00:00"/>
        <d v="2021-11-22T00:00:00"/>
        <d v="2021-11-25T00:00:00"/>
        <d v="2021-11-16T00:00:00"/>
        <d v="2021-11-30T00:00:00"/>
        <d v="2021-12-13T00:00:00"/>
        <d v="2021-12-14T00:00:00"/>
        <d v="2021-12-21T00:00:00"/>
        <d v="2021-12-26T00:00:00"/>
        <d v="2021-12-16T00:00:00"/>
        <d v="2021-12-22T00:00:00"/>
        <d v="2021-12-07T00:00:00"/>
        <d v="2021-12-28T00:00:00"/>
        <d v="2021-12-27T00:00:00"/>
        <d v="2021-12-03T00:00:00"/>
        <d v="2022-01-10T00:00:00"/>
        <d v="2022-01-12T00:00:00"/>
        <d v="2022-01-04T00:00:00"/>
        <d v="2022-01-06T00:00:00"/>
        <d v="2022-01-18T00:00:00"/>
        <d v="2022-01-13T00:00:00"/>
        <d v="2022-01-07T00:00:00"/>
        <d v="2022-01-03T00:00:00"/>
        <d v="2022-01-26T00:00:00"/>
        <d v="2022-01-05T00:00:00"/>
        <d v="2022-01-25T00:00:00"/>
        <d v="2022-01-11T00:00:00"/>
        <d v="2022-02-24T00:00:00"/>
        <d v="2022-02-08T00:00:00"/>
        <d v="2022-02-10T00:00:00"/>
        <d v="2022-02-17T00:00:00"/>
        <d v="2022-02-20T00:00:00"/>
        <d v="2022-02-16T00:00:00"/>
        <d v="2022-02-09T00:00:00"/>
        <d v="2022-01-30T00:00:00"/>
        <d v="2022-01-28T00:00:00"/>
        <d v="2022-02-11T00:00:00"/>
        <d v="2022-01-31T00:00:00"/>
        <d v="2022-02-03T00:00:00"/>
        <d v="2022-01-24T00:00:00"/>
        <d v="2022-02-15T00:00:00"/>
        <d v="2022-02-22T00:00:00"/>
        <d v="2022-02-21T00:00:00"/>
        <d v="2022-02-02T00:00:00"/>
        <d v="2022-02-04T00:00:00"/>
        <d v="2022-02-18T00:00:00"/>
        <d v="2022-03-11T00:00:00"/>
        <d v="2022-03-10T00:00:00"/>
        <d v="2022-03-25T00:00:00"/>
        <d v="2022-03-24T00:00:00"/>
        <d v="2022-03-08T00:00:00"/>
        <d v="2022-03-07T00:00:00"/>
        <d v="2022-03-19T00:00:00"/>
        <d v="2022-03-22T00:00:00"/>
        <d v="2022-03-23T00:00:00"/>
        <d v="2022-03-02T00:00:00"/>
        <d v="2022-03-17T00:00:00"/>
        <d v="2022-03-21T00:00:00"/>
        <d v="2022-03-01T00:00:00"/>
        <d v="2022-03-16T00:00:00"/>
        <d v="2022-02-28T00:00:00"/>
        <d v="2022-03-18T00:00:00"/>
        <d v="2022-03-04T00:00:00"/>
        <d v="2022-03-14T00:00:00"/>
        <d v="2022-03-09T00:00:00"/>
        <d v="2022-03-28T00:00:00"/>
        <d v="2022-04-06T00:00:00"/>
        <d v="2022-04-25T00:00:00"/>
        <d v="2022-03-31T00:00:00"/>
        <d v="2022-04-29T00:00:00"/>
        <d v="2022-04-20T00:00:00"/>
        <d v="2022-04-21T00:00:00"/>
        <d v="2022-04-04T00:00:00"/>
        <d v="2022-04-11T00:00:00"/>
        <d v="2022-04-26T00:00:00"/>
        <d v="2022-04-13T00:00:00"/>
        <d v="2022-04-22T00:00:00"/>
        <d v="2022-03-30T00:00:00"/>
        <d v="2022-04-12T00:00:00"/>
        <d v="2022-04-19T00:00:00"/>
        <d v="2022-04-08T00:00:00"/>
        <d v="2022-04-05T00:00:00"/>
        <d v="2022-05-20T00:00:00"/>
        <d v="2022-05-31T00:00:00"/>
        <d v="2022-05-02T00:00:00"/>
        <d v="2022-05-04T00:00:00"/>
        <d v="2022-05-11T00:00:00"/>
        <d v="2022-05-23T00:00:00"/>
        <d v="2022-04-28T00:00:00"/>
        <d v="2022-05-25T00:00:00"/>
        <d v="2022-05-30T00:00:00"/>
        <d v="2022-05-03T00:00:00"/>
        <d v="2022-05-26T00:00:00"/>
        <d v="2022-05-05T00:00:00"/>
        <d v="2022-05-18T00:00:00"/>
        <d v="2022-05-06T00:00:00"/>
        <d v="2022-04-27T00:00:00"/>
        <d v="2022-05-19T00:00:00"/>
        <d v="2022-05-10T00:00:00"/>
        <d v="2022-05-13T00:00:00"/>
        <d v="2022-05-16T00:00:00"/>
        <d v="2022-05-09T00:00:00"/>
        <d v="2022-05-12T00:00:00"/>
        <d v="2022-06-01T00:00:00"/>
        <d v="2022-06-15T00:00:00"/>
        <d v="2022-05-28T00:00:00"/>
        <d v="2022-06-17T00:00:00"/>
        <d v="2022-06-30T00:00:00"/>
        <d v="2022-05-24T00:00:00"/>
        <d v="2022-06-09T00:00:00"/>
        <d v="2022-06-10T00:00:00"/>
        <d v="2022-06-24T00:00:00"/>
        <d v="2022-06-20T00:00:00"/>
        <d v="2022-06-02T00:00:00"/>
        <d v="2022-06-14T00:00:00"/>
        <d v="2022-06-13T00:00:00"/>
        <d v="2022-06-22T00:00:00"/>
        <d v="2022-06-21T00:00:00"/>
        <d v="2022-06-27T00:00:00"/>
        <d v="2022-07-11T00:00:00"/>
        <d v="2022-06-28T00:00:00"/>
        <d v="2022-07-21T00:00:00"/>
        <d v="2022-07-18T00:00:00"/>
        <d v="2022-07-07T00:00:00"/>
        <d v="2022-07-06T00:00:00"/>
        <d v="2022-07-04T00:00:00"/>
        <d v="2022-07-20T00:00:00"/>
        <d v="2022-07-14T00:00:00"/>
        <d v="2022-07-19T00:00:00"/>
        <d v="2022-07-10T00:00:00"/>
        <d v="2022-07-28T00:00:00"/>
        <d v="2022-08-25T00:00:00"/>
        <d v="2022-08-01T00:00:00"/>
        <d v="2022-08-11T00:00:00"/>
        <d v="2022-07-27T00:00:00"/>
        <d v="2022-08-23T00:00:00"/>
        <d v="2022-08-08T00:00:00"/>
        <d v="2022-08-03T00:00:00"/>
        <d v="2022-08-22T00:00:00"/>
        <d v="2022-08-15T00:00:00"/>
        <d v="2022-08-05T00:00:00"/>
        <d v="2022-08-12T00:00:00"/>
        <d v="2022-08-14T00:00:00"/>
        <d v="2022-08-10T00:00:00"/>
        <d v="2022-08-18T00:00:00"/>
        <d v="2022-08-24T00:00:00"/>
        <d v="2022-08-09T00:00:00"/>
        <d v="2022-08-04T00:00:00"/>
        <d v="2022-07-29T00:00:00"/>
        <d v="2022-08-17T00:00:00"/>
        <d v="2022-08-07T00:00:00"/>
        <d v="2022-08-27T00:00:00"/>
        <d v="2022-08-28T00:00:00"/>
        <d v="2022-08-16T00:00:00"/>
        <d v="2022-08-02T00:00:00"/>
        <d v="2022-09-06T00:00:00"/>
        <d v="2022-09-01T00:00:00"/>
        <d v="2022-08-31T00:00:00"/>
        <d v="2022-09-12T00:00:00"/>
        <d v="2022-08-30T00:00:00"/>
        <d v="2022-08-29T00:00:00"/>
        <d v="2022-09-08T00:00:00"/>
        <d v="2022-09-20T00:00:00"/>
        <d v="2022-09-09T00:00:00"/>
        <d v="2022-09-07T00:00:00"/>
        <d v="2022-09-05T00:00:00"/>
        <d v="2022-09-29T00:00:00"/>
        <d v="2022-10-10T00:00:00"/>
        <d v="2022-10-11T00:00:00"/>
        <d v="2022-10-20T00:00:00"/>
        <d v="2022-10-05T00:00:00"/>
        <d v="2022-10-21T00:00:00"/>
        <d v="2022-10-03T00:00:00"/>
        <d v="2022-10-27T00:00:00"/>
        <d v="2022-09-30T00:00:00"/>
        <d v="2022-10-26T00:00:00"/>
        <d v="2022-10-07T00:00:00"/>
        <d v="2022-10-19T00:00:00"/>
        <d v="2022-10-24T00:00:00"/>
        <d v="2022-10-14T00:00:00"/>
        <d v="2022-10-12T00:00:00"/>
        <d v="2022-10-17T00:00:00"/>
        <d v="2022-10-06T00:00:00"/>
        <d v="2022-11-11T00:00:00"/>
        <d v="2022-11-03T00:00:00"/>
        <d v="2022-11-29T00:00:00"/>
        <d v="2022-11-04T00:00:00"/>
        <d v="2022-11-22T00:00:00"/>
        <d v="2022-10-28T00:00:00"/>
        <d v="2022-11-15T00:00:00"/>
        <d v="2022-10-31T00:00:00"/>
        <d v="2022-11-02T00:00:00"/>
        <d v="2022-11-10T00:00:00"/>
        <d v="2022-11-16T00:00:00"/>
        <d v="2022-11-18T00:00:00"/>
        <d v="2022-11-01T00:00:00"/>
        <d v="2022-11-21T00:00:00"/>
        <d v="2022-11-07T00:00:00"/>
        <d v="2022-11-30T00:00:00"/>
        <d v="2022-11-14T00:00:00"/>
        <d v="2022-11-25T00:00:00"/>
        <d v="2022-11-09T00:00:00"/>
        <d v="2022-11-06T00:00:00"/>
        <d v="2022-11-24T00:00:00"/>
        <d v="2022-12-21T00:00:00"/>
        <d v="2022-12-02T00:00:00"/>
        <d v="2022-12-01T00:00:00"/>
        <d v="2022-12-05T00:00:00"/>
        <d v="2022-12-19T00:00:00"/>
        <d v="2022-12-14T00:00:00"/>
        <d v="2022-12-06T00:00:00"/>
        <d v="2022-12-24T00:00:00"/>
        <d v="2022-12-22T00:00:00"/>
        <d v="2022-12-07T00:00:00"/>
        <d v="2022-12-20T00:00:00"/>
        <d v="2022-12-13T00:00:00"/>
        <d v="2022-11-23T00:00:00"/>
        <d v="2022-12-12T00:00:00"/>
        <d v="2022-12-30T00:00:00"/>
        <d v="2023-01-25T00:00:00"/>
        <d v="2023-01-20T00:00:00"/>
        <d v="2023-01-26T00:00:00"/>
        <d v="2023-01-10T00:00:00"/>
        <d v="2023-01-03T00:00:00"/>
        <d v="2022-12-29T00:00:00"/>
        <d v="2022-12-27T00:00:00"/>
        <d v="2023-01-05T00:00:00"/>
        <d v="2023-01-02T00:00:00"/>
        <d v="2023-01-19T00:00:00"/>
        <d v="2023-01-09T00:00:00"/>
        <d v="2023-01-13T00:00:00"/>
        <d v="2023-01-12T00:00:00"/>
        <d v="2022-12-28T00:00:00"/>
        <d v="2023-01-27T00:00:00"/>
        <d v="2023-01-17T00:00:00"/>
        <d v="2023-01-23T00:00:00"/>
        <d v="2023-01-04T00:00:00"/>
        <d v="2023-02-02T00:00:00"/>
        <d v="2023-02-08T00:00:00"/>
        <d v="2023-02-21T00:00:00"/>
        <d v="2023-02-03T00:00:00"/>
        <d v="2023-02-01T00:00:00"/>
        <d v="2023-02-23T00:00:00"/>
        <d v="2023-02-17T00:00:00"/>
        <d v="2023-02-20T00:00:00"/>
        <d v="2023-02-15T00:00:00"/>
        <d v="2023-02-22T00:00:00"/>
        <d v="2023-02-13T00:00:00"/>
        <d v="2023-02-06T00:00:00"/>
        <d v="2023-02-27T00:00:00"/>
        <d v="2023-01-30T00:00:00"/>
        <d v="2023-01-31T00:00:00"/>
        <d v="2023-02-24T00:00:00"/>
        <d v="2023-02-14T00:00:00"/>
        <d v="2023-03-14T00:00:00"/>
        <d v="2023-03-06T00:00:00"/>
        <d v="2023-03-23T00:00:00"/>
        <d v="2023-03-08T00:00:00"/>
        <d v="2023-03-13T00:00:00"/>
        <d v="2023-03-20T00:00:00"/>
        <d v="2023-03-30T00:00:00"/>
        <d v="2023-03-29T00:00:00"/>
        <d v="2023-03-22T00:00:00"/>
        <d v="2023-03-27T00:00:00"/>
        <d v="2023-03-28T00:00:00"/>
        <d v="2023-03-03T00:00:00"/>
        <d v="2023-03-21T00:00:00"/>
        <d v="2023-03-12T00:00:00"/>
        <d v="2023-03-16T00:00:00"/>
        <d v="2023-03-07T00:00:00"/>
        <d v="2023-03-24T00:00:00"/>
        <d v="2023-04-03T00:00:00"/>
        <d v="2023-04-06T00:00:00"/>
        <d v="2023-04-20T00:00:00"/>
        <d v="2023-04-18T00:00:00"/>
        <d v="2023-04-12T00:00:00"/>
        <d v="2023-04-27T00:00:00"/>
        <d v="2023-04-23T00:00:00"/>
        <d v="2023-04-11T00:00:00"/>
        <d v="2023-04-25T00:00:00"/>
        <d v="2023-04-05T00:00:00"/>
        <d v="2023-04-17T00:00:00"/>
        <d v="2023-04-04T00:00:00"/>
        <d v="2023-04-14T00:00:00"/>
        <d v="2023-04-19T00:00:00"/>
        <d v="2023-05-04T00:00:00"/>
        <d v="2023-05-17T00:00:00"/>
        <d v="2023-04-26T00:00:00"/>
        <d v="2023-04-28T00:00:00"/>
        <d v="2023-05-03T00:00:00"/>
        <d v="2023-05-27T00:00:00"/>
        <d v="2023-04-21T00:00:00"/>
        <d v="2023-05-09T00:00:00"/>
        <d v="2023-05-10T00:00:00"/>
        <d v="2023-05-16T00:00:00"/>
        <d v="2023-05-26T00:00:00"/>
        <d v="2023-05-21T00:00:00"/>
        <d v="2023-05-08T00:00:00"/>
        <d v="2023-05-02T00:00:00"/>
        <d v="2023-04-30T00:00:00"/>
        <d v="2023-05-19T00:00:00"/>
        <d v="2023-05-25T00:00:00"/>
        <d v="2023-05-15T00:00:00"/>
        <d v="2023-05-11T00:00:00"/>
        <d v="2023-05-12T00:00:00"/>
        <d v="2023-05-24T00:00:00"/>
        <d v="2023-06-07T00:00:00"/>
        <d v="2023-06-01T00:00:00"/>
        <d v="2023-06-14T00:00:00"/>
        <d v="2023-06-08T00:00:00"/>
        <d v="2023-06-15T00:00:00"/>
        <d v="2023-05-29T00:00:00"/>
        <d v="2023-06-19T00:00:00"/>
        <d v="2023-06-20T00:00:00"/>
        <d v="2023-06-05T00:00:00"/>
        <d v="2023-05-30T00:00:00"/>
        <d v="2023-06-13T00:00:00"/>
        <d v="2023-06-12T00:00:00"/>
        <d v="2023-05-22T00:00:00"/>
        <d v="2023-09-18T00:00:00"/>
        <d v="2023-09-12T00:00:00"/>
        <d v="2023-09-11T00:00:00"/>
        <d v="2023-09-09T00:00:00"/>
        <d v="2023-09-20T00:00:00"/>
        <d v="2023-09-22T00:00:00"/>
        <d v="2023-09-25T00:00:00"/>
        <d v="2023-09-14T00:00:00"/>
        <d v="2023-09-21T00:00:00"/>
        <d v="2023-09-08T00:00:00"/>
        <d v="2023-09-23T00:00:00"/>
        <d v="2023-09-29T00:00:00"/>
        <d v="2023-09-19T00:00:00"/>
        <d v="2023-09-13T00:00:00"/>
        <d v="2023-10-16T00:00:00"/>
        <d v="2023-10-18T00:00:00"/>
        <d v="2023-10-09T00:00:00"/>
        <d v="2023-10-27T00:00:00"/>
        <d v="2023-10-12T00:00:00"/>
        <d v="2023-10-02T00:00:00"/>
        <d v="2023-10-24T00:00:00"/>
        <d v="2023-10-26T00:00:00"/>
        <d v="2023-10-25T00:00:00"/>
        <d v="2023-10-19T00:00:00"/>
        <d v="2023-10-03T00:00:00"/>
        <d v="2023-10-13T00:00:00"/>
        <d v="2023-10-05T00:00:00"/>
        <d v="2023-10-20T00:00:00"/>
        <d v="2023-10-23T00:00:00"/>
        <d v="2023-10-21T00:00:00"/>
        <d v="2023-10-10T00:00:00"/>
        <d v="2023-10-17T00:00:00"/>
        <d v="2023-10-11T00:00:00"/>
        <d v="2023-10-06T00:00:00"/>
        <d v="2023-10-22T00:00:00"/>
        <d v="2023-10-08T00:00:00"/>
        <d v="2023-11-22T00:00:00"/>
        <d v="2023-11-03T00:00:00"/>
        <d v="2023-10-31T00:00:00"/>
        <d v="2023-11-14T00:00:00"/>
        <d v="2023-11-08T00:00:00"/>
        <d v="2023-11-23T00:00:00"/>
        <d v="2023-11-09T00:00:00"/>
        <d v="2023-11-21T00:00:00"/>
        <d v="2023-11-10T00:00:00"/>
        <d v="2023-11-20T00:00:00"/>
        <d v="2023-11-07T00:00:00"/>
        <d v="2023-10-30T00:00:00"/>
        <d v="2023-11-16T00:00:00"/>
        <d v="2023-11-13T00:00:00"/>
        <d v="2023-11-26T00:00:00"/>
        <d v="2023-11-15T00:00:00"/>
        <d v="2023-11-02T00:00:00"/>
        <d v="2023-11-28T00:00:00"/>
        <d v="2023-12-20T00:00:00"/>
        <d v="2023-12-01T00:00:00"/>
        <d v="2023-12-06T00:00:00"/>
        <d v="2023-12-07T00:00:00"/>
        <d v="2023-11-24T00:00:00"/>
        <d v="2023-12-12T00:00:00"/>
        <d v="2023-12-21T00:00:00"/>
        <d v="2023-11-29T00:00:00"/>
        <d v="2023-12-08T00:00:00"/>
        <d v="2023-12-04T00:00:00"/>
        <d v="2023-12-19T00:00:00"/>
        <d v="2023-11-27T00:00:00"/>
        <d v="2023-12-10T00:00:00"/>
        <d v="2023-12-15T00:00:00"/>
        <d v="2023-11-30T00:00:00"/>
        <d v="2023-12-13T00:00:00"/>
        <d v="2023-12-18T00:00:00"/>
        <d v="2023-12-05T00:00:00"/>
        <d v="2024-01-25T00:00:00"/>
        <d v="2024-01-15T00:00:00"/>
        <d v="2024-01-04T00:00:00"/>
        <d v="2024-01-18T00:00:00"/>
        <d v="2024-01-03T00:00:00"/>
        <d v="2024-01-17T00:00:00"/>
        <d v="2024-01-10T00:00:00"/>
        <d v="2023-12-28T00:00:00"/>
        <d v="2024-01-07T00:00:00"/>
        <d v="2024-01-19T00:00:00"/>
        <d v="2024-01-31T00:00:00"/>
        <d v="2024-01-09T00:00:00"/>
        <d v="2024-01-08T00:00:00"/>
        <d v="2024-01-23T00:00:00"/>
        <d v="2024-01-02T00:00:00"/>
        <d v="2024-01-22T00:00:00"/>
        <d v="2024-01-26T00:00:00"/>
        <d v="2024-01-30T00:00:00"/>
        <d v="2024-02-02T00:00:00"/>
        <d v="2024-02-01T00:00:00"/>
        <d v="2024-02-22T00:00:00"/>
        <d v="2024-02-16T00:00:00"/>
        <d v="2024-02-19T00:00:00"/>
        <d v="2024-02-13T00:00:00"/>
        <d v="2024-02-12T00:00:00"/>
        <d v="2024-02-06T00:00:00"/>
        <d v="2024-02-23T00:00:00"/>
        <d v="2024-02-08T00:00:00"/>
        <d v="2024-02-09T00:00:00"/>
        <d v="2024-02-26T00:00:00"/>
        <d v="2024-02-07T00:00:00"/>
        <d v="2024-02-05T00:00:00"/>
        <d v="2024-02-14T00:00:00"/>
        <d v="2024-02-15T00:00:00"/>
        <d v="2024-02-28T00:00:00"/>
        <d v="2024-03-21T00:00:00"/>
        <d v="2024-03-20T00:00:00"/>
        <d v="2024-03-14T00:00:00"/>
        <d v="2024-03-25T00:00:00"/>
        <d v="2024-03-22T00:00:00"/>
        <d v="2024-03-27T00:00:00"/>
        <d v="2024-03-15T00:00:00"/>
        <d v="2024-03-05T00:00:00"/>
        <d v="2024-03-18T00:00:00"/>
        <d v="2024-02-27T00:00:00"/>
        <d v="2024-02-17T00:00:00"/>
        <d v="2024-03-07T00:00:00"/>
        <d v="2024-03-12T00:00:00"/>
        <d v="2024-02-25T00:00:00"/>
        <d v="2024-03-19T00:00:00"/>
        <d v="2024-03-01T00:00:00"/>
        <d v="2024-02-29T00:00:00"/>
        <d v="2024-03-08T00:00:00"/>
        <d v="2024-03-02T00:00:00"/>
        <d v="2024-03-23T00:00:00"/>
        <d v="2024-03-11T00:00:00"/>
        <d v="2024-04-10T00:00:00"/>
        <d v="2024-04-02T00:00:00"/>
        <d v="2024-04-05T00:00:00"/>
        <d v="2024-04-11T00:00:00"/>
        <d v="2024-03-26T00:00:00"/>
        <d v="2024-04-25T00:00:00"/>
        <d v="2024-03-28T00:00:00"/>
        <d v="2024-04-04T00:00:00"/>
        <d v="2024-04-17T00:00:00"/>
        <d v="2024-04-16T00:00:00"/>
        <d v="2024-04-03T00:00:00"/>
        <d v="2024-04-18T00:00:00"/>
        <d v="2024-04-08T00:00:00"/>
        <d v="2024-04-30T00:00:00"/>
        <d v="2024-04-09T00:00:00"/>
        <d v="2024-04-24T00:00:00"/>
        <d v="2024-04-12T00:00:00"/>
        <d v="2024-05-24T00:00:00"/>
        <d v="2024-05-13T00:00:00"/>
        <d v="2024-05-22T00:00:00"/>
        <d v="2024-04-29T00:00:00"/>
        <d v="2024-05-20T00:00:00"/>
        <d v="2024-05-15T00:00:00"/>
        <d v="2024-05-14T00:00:00"/>
        <d v="2024-05-03T00:00:00"/>
        <d v="2024-05-18T00:00:00"/>
        <d v="2024-05-16T00:00:00"/>
        <d v="2024-05-07T00:00:00"/>
        <d v="2024-05-02T00:00:00"/>
        <d v="2024-05-30T00:00:00"/>
        <d v="2024-05-06T00:00:00"/>
        <d v="2024-04-26T00:00:00"/>
        <d v="2024-05-28T00:00:00"/>
        <d v="2024-05-23T00:00:00"/>
        <d v="2024-05-09T00:00:00"/>
        <d v="2024-06-14T00:00:00"/>
        <d v="2024-06-11T00:00:00"/>
        <d v="2024-06-17T00:00:00"/>
        <d v="2024-05-31T00:00:00"/>
        <d v="2024-06-05T00:00:00"/>
        <d v="2024-06-19T00:00:00"/>
        <d v="2024-06-18T00:00:00"/>
        <d v="2024-06-12T00:00:00"/>
        <d v="2024-06-24T00:00:00"/>
        <d v="2024-06-07T00:00:00"/>
        <d v="2024-06-04T00:00:00"/>
        <d v="2024-06-03T00:00:00"/>
        <d v="2024-06-20T00:00:00"/>
        <d v="2024-06-06T00:00:00"/>
        <d v="2024-06-09T00:00:00"/>
        <d v="2024-06-25T00:00:00"/>
        <d v="2024-06-10T00:00:00"/>
        <d v="2024-07-25T00:00:00"/>
        <d v="2024-07-04T00:00:00"/>
        <d v="2024-06-28T00:00:00"/>
        <d v="2024-07-18T00:00:00"/>
        <d v="2024-07-23T00:00:00"/>
        <d v="2024-07-11T00:00:00"/>
        <d v="2024-07-12T00:00:00"/>
        <d v="2024-07-22T00:00:00"/>
        <d v="2024-07-29T00:00:00"/>
        <d v="2024-07-24T00:00:00"/>
        <d v="2024-07-06T00:00:00"/>
        <d v="2024-08-21T00:00:00"/>
        <d v="2024-08-07T00:00:00"/>
        <d v="2024-07-26T00:00:00"/>
        <d v="2024-08-08T00:00:00"/>
        <d v="2024-08-26T00:00:00"/>
        <d v="2024-08-01T00:00:00"/>
        <d v="2024-08-16T00:00:00"/>
        <d v="2024-07-30T00:00:00"/>
        <d v="2024-08-13T00:00:00"/>
        <d v="2024-08-12T00:00:00"/>
        <d v="2024-08-23T00:00:00"/>
        <d v="2024-08-05T00:00:00"/>
        <d v="2024-08-25T00:00:00"/>
        <d v="2024-07-31T00:00:00"/>
        <d v="2024-08-09T00:00:00"/>
        <d v="2024-08-15T00:00:00"/>
      </sharedItems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/>
    </cacheField>
    <cacheField name="kod" numFmtId="0">
      <sharedItems count="1">
        <s v="56446"/>
      </sharedItems>
    </cacheField>
    <cacheField name="naz" numFmtId="0">
      <sharedItems count="1">
        <s v="SPINÁLNÍ NAVIGACE ZALOŽENÁ NA PEROPERAČNÍ ISOFLUOROSKOPII NEBO CT - Á 10 MINUT"/>
      </sharedItems>
    </cacheField>
    <cacheField name="mnoz" numFmtId="0">
      <sharedItems containsSemiMixedTypes="0" containsString="0" containsNumber="1" containsInteger="1" minValue="1" maxValue="94"/>
    </cacheField>
    <cacheField name="body" numFmtId="0">
      <sharedItems containsSemiMixedTypes="0" containsString="0" containsNumber="1" containsInteger="1" minValue="323" maxValue="32900"/>
    </cacheField>
    <cacheField name="ZUM" numFmtId="0">
      <sharedItems containsSemiMixedTypes="0" containsString="0" containsNumber="1" containsInteger="1" minValue="0" maxValue="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minValue="0" maxValue="74978.740340710676"/>
    </cacheField>
    <cacheField name="v3" numFmtId="0">
      <sharedItems containsSemiMixedTypes="0" containsString="0" containsNumber="1" minValue="0" maxValue="2254.6771199999998"/>
    </cacheField>
    <cacheField name="kcbod" numFmtId="0">
      <sharedItems containsSemiMixedTypes="0" containsString="0" containsNumber="1" minValue="0" maxValue="1.5152399999999999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1808075678" maxValue="102403068972"/>
    </cacheField>
    <cacheField name="DiagDokl" numFmtId="0">
      <sharedItems/>
    </cacheField>
    <cacheField name="kod1" numFmtId="0">
      <sharedItems containsBlank="1"/>
    </cacheField>
    <cacheField name="trvani_rl" numFmtId="0">
      <sharedItems containsString="0" containsBlank="1" containsNumber="1" containsInteger="1" minValue="10" maxValue="10"/>
    </cacheField>
    <cacheField name="prime_naklady_rl" numFmtId="0">
      <sharedItems containsString="0" containsBlank="1" containsNumber="1" minValue="200.52" maxValue="200.52"/>
    </cacheField>
    <cacheField name="osobní_rl" numFmtId="0">
      <sharedItems containsString="0" containsBlank="1" containsNumber="1" minValue="103.23" maxValue="123.34"/>
    </cacheField>
    <cacheField name="rezijni_rl" numFmtId="0">
      <sharedItems containsString="0" containsBlank="1" containsNumber="1" minValue="40.6" maxValue="48.5"/>
    </cacheField>
    <cacheField name="celkove_rl" numFmtId="0">
      <sharedItems containsString="0" containsBlank="1" containsNumber="1" containsInteger="1" minValue="344" maxValue="372"/>
    </cacheField>
    <cacheField name="material_rl" numFmtId="0">
      <sharedItems containsString="0" containsBlank="1" containsNumber="1" containsInteger="1" minValue="0" maxValue="0"/>
    </cacheField>
    <cacheField name="pripravky_rl" numFmtId="0">
      <sharedItems containsString="0" containsBlank="1" containsNumber="1" containsInteger="1" minValue="0" maxValue="0"/>
    </cacheField>
    <cacheField name="pristroje_rl" numFmtId="0">
      <sharedItems containsString="0" containsBlank="1" containsNumber="1" minValue="200.52010000000001" maxValue="200.52010000000001"/>
    </cacheField>
    <cacheField name="rokCis" numFmtId="0">
      <sharedItems containsString="0" containsBlank="1" containsNumber="1" containsInteger="1" minValue="2022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554.333716782407" createdVersion="6" refreshedVersion="6" minRefreshableVersion="3" recordCount="1431" xr:uid="{E4175BB3-8E2E-4EFB-AF93-6E7F7A0321D6}">
  <cacheSource type="worksheet">
    <worksheetSource ref="A1:AV1432" sheet="RČ spektrum - výk. 56446"/>
  </cacheSource>
  <cacheFields count="48">
    <cacheField name="rok" numFmtId="0">
      <sharedItems containsSemiMixedTypes="0" containsString="0" containsNumber="1" containsInteger="1" minValue="2017" maxValue="2024" count="8">
        <n v="2019"/>
        <n v="2020"/>
        <n v="2021"/>
        <n v="2022"/>
        <n v="2023"/>
        <n v="2024"/>
        <n v="2017"/>
        <n v="2018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poj" numFmtId="0">
      <sharedItems containsBlank="1"/>
    </cacheField>
    <cacheField name="kl" numFmtId="0">
      <sharedItems count="3">
        <s v="06"/>
        <s v="17"/>
        <s v="07"/>
      </sharedItems>
    </cacheField>
    <cacheField name="Nazev" numFmtId="0">
      <sharedItems containsBlank="1"/>
    </cacheField>
    <cacheField name="ns" numFmtId="0">
      <sharedItems/>
    </cacheField>
    <cacheField name="icp" numFmtId="0">
      <sharedItems containsMixedTypes="1" containsNumber="1" containsInteger="1" minValue="89301061" maxValue="89301171"/>
    </cacheField>
    <cacheField name="icpNaz" numFmtId="0">
      <sharedItems containsBlank="1"/>
    </cacheField>
    <cacheField name="Typ" numFmtId="0">
      <sharedItems containsBlank="1"/>
    </cacheField>
    <cacheField name="Rc" numFmtId="0">
      <sharedItems/>
    </cacheField>
    <cacheField name="Vek" numFmtId="0">
      <sharedItems containsString="0" containsBlank="1" containsNumber="1" containsInteger="1" minValue="16" maxValue="89"/>
    </cacheField>
    <cacheField name="Datum" numFmtId="14">
      <sharedItems containsSemiMixedTypes="0" containsNonDate="0" containsDate="1" containsString="0" minDate="2017-11-06T00:00:00" maxDate="2024-08-27T00:00:00"/>
    </cacheField>
    <cacheField name="odb" numFmtId="0">
      <sharedItems containsBlank="1"/>
    </cacheField>
    <cacheField name="odbornost" numFmtId="0">
      <sharedItems containsBlank="1"/>
    </cacheField>
    <cacheField name="status" numFmtId="0">
      <sharedItems containsBlank="1"/>
    </cacheField>
    <cacheField name="skup" numFmtId="0">
      <sharedItems containsString="0" containsBlank="1" containsNumber="1" containsInteger="1" minValue="0" maxValue="0"/>
    </cacheField>
    <cacheField name="TypVyk" numFmtId="0">
      <sharedItems containsBlank="1"/>
    </cacheField>
    <cacheField name="kod" numFmtId="0">
      <sharedItems/>
    </cacheField>
    <cacheField name="naz" numFmtId="0">
      <sharedItems containsBlank="1"/>
    </cacheField>
    <cacheField name="mnoz" numFmtId="0">
      <sharedItems containsSemiMixedTypes="0" containsString="0" containsNumber="1" containsInteger="1" minValue="1" maxValue="94"/>
    </cacheField>
    <cacheField name="body" numFmtId="0">
      <sharedItems containsSemiMixedTypes="0" containsString="0" containsNumber="1" containsInteger="1" minValue="323" maxValue="32900"/>
    </cacheField>
    <cacheField name="ZUM" numFmtId="0">
      <sharedItems containsString="0" containsBlank="1" containsNumber="1" containsInteger="1" minValue="0" maxValue="0"/>
    </cacheField>
    <cacheField name="pmat" numFmtId="0">
      <sharedItems containsString="0" containsBlank="1" containsNumber="1" containsInteger="1" minValue="0" maxValue="0"/>
    </cacheField>
    <cacheField name="v1" numFmtId="0">
      <sharedItems containsString="0" containsBlank="1" containsNumber="1" minValue="0" maxValue="74978.740340710676"/>
    </cacheField>
    <cacheField name="v3" numFmtId="0">
      <sharedItems containsString="0" containsBlank="1" containsNumber="1" minValue="0" maxValue="2254.6771199999998"/>
    </cacheField>
    <cacheField name="kcbod" numFmtId="0">
      <sharedItems containsString="0" containsBlank="1" containsNumber="1" minValue="0" maxValue="1.5152399999999999"/>
    </cacheField>
    <cacheField name="DOW" numFmtId="0">
      <sharedItems containsBlank="1"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 containsBlank="1"/>
    </cacheField>
    <cacheField name="ICPzad" numFmtId="0">
      <sharedItems containsBlank="1"/>
    </cacheField>
    <cacheField name="ICPzadNaz" numFmtId="0">
      <sharedItems containsBlank="1"/>
    </cacheField>
    <cacheField name="pripad" numFmtId="0">
      <sharedItems containsBlank="1"/>
    </cacheField>
    <cacheField name="doklad" numFmtId="0">
      <sharedItems containsString="0" containsBlank="1" containsNumber="1" containsInteger="1" minValue="101808075678" maxValue="102403068972"/>
    </cacheField>
    <cacheField name="DiagDokl" numFmtId="0">
      <sharedItems containsBlank="1"/>
    </cacheField>
    <cacheField name="kod1" numFmtId="0">
      <sharedItems containsBlank="1"/>
    </cacheField>
    <cacheField name="trvani_rl" numFmtId="0">
      <sharedItems containsString="0" containsBlank="1" containsNumber="1" containsInteger="1" minValue="10" maxValue="10"/>
    </cacheField>
    <cacheField name="prime_naklady_rl" numFmtId="0">
      <sharedItems containsString="0" containsBlank="1" containsNumber="1" minValue="200.52" maxValue="200.52"/>
    </cacheField>
    <cacheField name="osobní_rl" numFmtId="0">
      <sharedItems containsString="0" containsBlank="1" containsNumber="1" minValue="103.23" maxValue="123.34"/>
    </cacheField>
    <cacheField name="rezijni_rl" numFmtId="0">
      <sharedItems containsString="0" containsBlank="1" containsNumber="1" minValue="40.6" maxValue="48.5"/>
    </cacheField>
    <cacheField name="celkove_rl" numFmtId="0">
      <sharedItems containsString="0" containsBlank="1" containsNumber="1" containsInteger="1" minValue="344" maxValue="372"/>
    </cacheField>
    <cacheField name="material_rl" numFmtId="0">
      <sharedItems containsString="0" containsBlank="1" containsNumber="1" containsInteger="1" minValue="0" maxValue="0"/>
    </cacheField>
    <cacheField name="pripravky_rl" numFmtId="0">
      <sharedItems containsString="0" containsBlank="1" containsNumber="1" containsInteger="1" minValue="0" maxValue="0"/>
    </cacheField>
    <cacheField name="pristroje_rl" numFmtId="0">
      <sharedItems containsString="0" containsBlank="1" containsNumber="1" minValue="200.52010000000001" maxValue="200.52010000000001"/>
    </cacheField>
    <cacheField name="rokCis" numFmtId="0">
      <sharedItems containsString="0" containsBlank="1" containsNumber="1" containsInteger="1" minValue="2022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8">
  <r>
    <x v="0"/>
    <n v="1"/>
    <s v="111"/>
    <s v="06"/>
    <s v="Neurochirurgická klinika"/>
    <s v="0611"/>
    <s v="89301061"/>
    <s v="Standardní lůžková péče"/>
    <s v="H"/>
    <x v="0"/>
    <n v="63"/>
    <x v="0"/>
    <s v="5F6"/>
    <s v="Pracov. standard. úst. lůž. péče neurochirurgické - F typu"/>
    <s v="A - Hospit.případy ALFA"/>
    <n v="0"/>
    <s v=""/>
    <x v="0"/>
    <x v="0"/>
    <n v="2"/>
    <n v="646"/>
    <n v="0"/>
    <n v="0"/>
    <n v="2257.2012727680531"/>
    <n v="0"/>
    <n v="0"/>
    <s v="Po-Pa"/>
    <s v="Olomoucký"/>
    <s v="Přerov"/>
    <s v="Přerov město"/>
    <s v="75002"/>
    <m/>
    <s v=""/>
    <s v=""/>
    <m/>
    <s v="2019013155042326571"/>
    <n v="101900692394"/>
    <s v="M511,,,,,,,,,,,,,,"/>
    <m/>
    <m/>
    <m/>
    <m/>
    <m/>
    <m/>
    <m/>
    <m/>
    <m/>
    <m/>
  </r>
  <r>
    <x v="0"/>
    <n v="1"/>
    <s v="111"/>
    <s v="06"/>
    <s v="Neurochirurgická klinika"/>
    <s v="0611"/>
    <s v="89301061"/>
    <s v="Standardní lůžková péče"/>
    <s v="H"/>
    <x v="1"/>
    <n v="52"/>
    <x v="1"/>
    <s v="5F6"/>
    <s v="Pracov. standard. úst. lůž. péče neurochirurgické - F typu"/>
    <s v="A - Hospit.případy ALFA"/>
    <n v="0"/>
    <s v=""/>
    <x v="0"/>
    <x v="0"/>
    <n v="4"/>
    <n v="1292"/>
    <n v="0"/>
    <n v="0"/>
    <n v="5490.3198411015956"/>
    <n v="0"/>
    <n v="0"/>
    <s v="Po-Pa"/>
    <s v="Olomoucký"/>
    <s v="Šumperk"/>
    <s v="Šumperk"/>
    <s v="78814"/>
    <m/>
    <s v=""/>
    <s v=""/>
    <m/>
    <s v="2019011166532508241"/>
    <n v="101900498062"/>
    <s v="M511,,,,,,,,,,,,,,"/>
    <m/>
    <m/>
    <m/>
    <m/>
    <m/>
    <m/>
    <m/>
    <m/>
    <m/>
    <m/>
  </r>
  <r>
    <x v="0"/>
    <n v="1"/>
    <s v="111"/>
    <s v="06"/>
    <s v="Neurochirurgická klinika"/>
    <s v="0611"/>
    <s v="89301061"/>
    <s v="Standardní lůžková péče"/>
    <s v="H"/>
    <x v="2"/>
    <n v="51"/>
    <x v="2"/>
    <s v="5F6"/>
    <s v="Pracov. standard. úst. lůž. péče neurochirurgické - F typu"/>
    <s v="A - Hospit.případy ALFA"/>
    <n v="0"/>
    <s v=""/>
    <x v="0"/>
    <x v="0"/>
    <n v="4"/>
    <n v="1292"/>
    <n v="0"/>
    <n v="0"/>
    <n v="5075.6051330689525"/>
    <n v="0"/>
    <n v="0"/>
    <s v="Po-Pa"/>
    <s v="Olomoucký"/>
    <s v="Šumperk"/>
    <s v="Šumperk"/>
    <s v="78972"/>
    <m/>
    <s v=""/>
    <s v=""/>
    <m/>
    <s v="2019012767540505121"/>
    <n v="101900498144"/>
    <s v="M511,,,,,,,,,,,,,,"/>
    <m/>
    <m/>
    <m/>
    <m/>
    <m/>
    <m/>
    <m/>
    <m/>
    <m/>
    <m/>
  </r>
  <r>
    <x v="0"/>
    <n v="1"/>
    <s v="111"/>
    <s v="06"/>
    <s v="Neurochirurgická klinika"/>
    <s v="0612"/>
    <s v="89301061"/>
    <s v="Standardní lůžková péče"/>
    <s v="H"/>
    <x v="3"/>
    <n v="84"/>
    <x v="3"/>
    <s v="5F6"/>
    <s v="Pracov. standard. úst. lůž. péče neurochirurgické - F typu"/>
    <s v="A - Hospit.případy ALFA"/>
    <n v="0"/>
    <s v=""/>
    <x v="0"/>
    <x v="0"/>
    <n v="3"/>
    <n v="969"/>
    <n v="0"/>
    <n v="0"/>
    <n v="1516.5507239014921"/>
    <n v="0"/>
    <n v="0"/>
    <s v="Po-Pa"/>
    <s v="Olomoucký"/>
    <s v="Olomouc"/>
    <s v="Olomouc západ"/>
    <s v="78344"/>
    <m/>
    <s v=""/>
    <s v=""/>
    <m/>
    <s v="2019010703451197181"/>
    <n v="101900498032"/>
    <s v="M511,,,,,,,,,,,,,,"/>
    <m/>
    <m/>
    <m/>
    <m/>
    <m/>
    <m/>
    <m/>
    <m/>
    <m/>
    <m/>
  </r>
  <r>
    <x v="0"/>
    <n v="1"/>
    <s v="111"/>
    <s v="06"/>
    <s v="Neurochirurgická klinika"/>
    <s v="0612"/>
    <s v="89301061"/>
    <s v="Standardní lůžková péče"/>
    <s v="H"/>
    <x v="4"/>
    <n v="78"/>
    <x v="4"/>
    <s v="5F6"/>
    <s v="Pracov. standard. úst. lůž. péče neurochirurgické - F typu"/>
    <s v="A - Hospit.případy ALFA"/>
    <n v="0"/>
    <s v=""/>
    <x v="0"/>
    <x v="0"/>
    <n v="4"/>
    <n v="1292"/>
    <n v="0"/>
    <n v="0"/>
    <n v="5475.4565340294785"/>
    <n v="0"/>
    <n v="0"/>
    <s v="Po-Pa"/>
    <s v="Jihočeský"/>
    <s v="České Budějovice"/>
    <s v="Jindřichův Hradec"/>
    <s v="37901"/>
    <m/>
    <s v=""/>
    <s v=""/>
    <m/>
    <s v="2019012204055190241"/>
    <n v="101900498116"/>
    <s v="M4316,,,,,,,,,,,,,,"/>
    <m/>
    <m/>
    <m/>
    <m/>
    <m/>
    <m/>
    <m/>
    <m/>
    <m/>
    <m/>
  </r>
  <r>
    <x v="0"/>
    <n v="1"/>
    <s v="111"/>
    <s v="06"/>
    <s v="Neurochirurgická klinika"/>
    <s v="0612"/>
    <s v="89301061"/>
    <s v="Standardní lůžková péče"/>
    <s v="H"/>
    <x v="5"/>
    <n v="70"/>
    <x v="5"/>
    <s v="5F6"/>
    <s v="Pracov. standard. úst. lůž. péče neurochirurgické - F typu"/>
    <s v="A - Hospit.případy ALFA"/>
    <n v="0"/>
    <s v=""/>
    <x v="0"/>
    <x v="0"/>
    <n v="4"/>
    <n v="1292"/>
    <n v="0"/>
    <n v="0"/>
    <n v="5280.8490873728824"/>
    <n v="0"/>
    <n v="0"/>
    <s v="Po-Pa"/>
    <s v="Olomoucký"/>
    <s v="Přerov"/>
    <s v="Hranicko"/>
    <s v="75361"/>
    <m/>
    <s v=""/>
    <s v=""/>
    <m/>
    <s v="2019012104861034161"/>
    <n v="101900498112"/>
    <s v="M512,,,,,,,,,,,,,,"/>
    <m/>
    <m/>
    <m/>
    <m/>
    <m/>
    <m/>
    <m/>
    <m/>
    <m/>
    <m/>
  </r>
  <r>
    <x v="0"/>
    <n v="1"/>
    <s v="111"/>
    <s v="06"/>
    <s v="Neurochirurgická klinika"/>
    <s v="0612"/>
    <s v="89301061"/>
    <s v="Standardní lůžková péče"/>
    <s v="H"/>
    <x v="6"/>
    <n v="65"/>
    <x v="6"/>
    <s v="5F6"/>
    <s v="Pracov. standard. úst. lůž. péče neurochirurgické - F typu"/>
    <s v="A - Hospit.případy ALFA"/>
    <n v="0"/>
    <s v=""/>
    <x v="0"/>
    <x v="0"/>
    <n v="4"/>
    <n v="1292"/>
    <n v="0"/>
    <n v="0"/>
    <n v="5112.490632787928"/>
    <n v="0"/>
    <n v="0"/>
    <s v="Po-Pa"/>
    <s v="Zlínský"/>
    <s v="Uherské Hradiště"/>
    <s v="Uherské Hradiště"/>
    <s v="68708"/>
    <m/>
    <s v=""/>
    <s v=""/>
    <m/>
    <s v="2019011005355211481"/>
    <n v="101900498054"/>
    <s v="M511,,,,,,,,,,,,,,"/>
    <m/>
    <m/>
    <m/>
    <m/>
    <m/>
    <m/>
    <m/>
    <m/>
    <m/>
    <m/>
  </r>
  <r>
    <x v="0"/>
    <n v="1"/>
    <s v="111"/>
    <s v="06"/>
    <s v="Neurochirurgická klinika"/>
    <s v="0612"/>
    <s v="89301061"/>
    <s v="Standardní lůžková péče"/>
    <s v="H"/>
    <x v="7"/>
    <n v="60"/>
    <x v="7"/>
    <s v="5F6"/>
    <s v="Pracov. standard. úst. lůž. péče neurochirurgické - F typu"/>
    <s v="A - Hospit.případy ALFA"/>
    <n v="0"/>
    <s v=""/>
    <x v="0"/>
    <x v="0"/>
    <n v="4"/>
    <n v="1292"/>
    <n v="0"/>
    <n v="0"/>
    <n v="2685.8830030180793"/>
    <n v="0"/>
    <n v="0"/>
    <s v="Po-Pa"/>
    <s v="Olomoucký"/>
    <s v="Jeseník"/>
    <s v="Jeseník"/>
    <s v="79001"/>
    <m/>
    <s v=""/>
    <s v=""/>
    <m/>
    <s v="2019011658051801391"/>
    <n v="101900498090"/>
    <s v="M4316,,,,,,,,,,,,,,"/>
    <m/>
    <m/>
    <m/>
    <m/>
    <m/>
    <m/>
    <m/>
    <m/>
    <m/>
    <m/>
  </r>
  <r>
    <x v="0"/>
    <n v="1"/>
    <s v="205"/>
    <s v="06"/>
    <s v="Neurochirurgická klinika"/>
    <s v="0611"/>
    <s v="89301061"/>
    <s v="Standardní lůžková péče"/>
    <s v="H"/>
    <x v="8"/>
    <n v="70"/>
    <x v="8"/>
    <s v="5F6"/>
    <s v="Pracov. standard. úst. lůž. péče neurochirurgické - F typu"/>
    <s v="A - Hospit.případy ALFA"/>
    <n v="0"/>
    <s v=""/>
    <x v="0"/>
    <x v="0"/>
    <n v="5"/>
    <n v="1615"/>
    <n v="0"/>
    <n v="0"/>
    <n v="2055.7515429392465"/>
    <n v="0"/>
    <n v="0"/>
    <s v="Po-Pa"/>
    <s v="Olomoucký"/>
    <s v="Šumperk"/>
    <s v="Mohelnicko"/>
    <s v="78985"/>
    <m/>
    <s v=""/>
    <s v=""/>
    <m/>
    <s v="2019030604859262571"/>
    <n v="101901173340"/>
    <s v="D168,K611,Z429,,,,,,,,,,,,"/>
    <m/>
    <m/>
    <m/>
    <m/>
    <m/>
    <m/>
    <m/>
    <m/>
    <m/>
    <m/>
  </r>
  <r>
    <x v="0"/>
    <n v="1"/>
    <s v="205"/>
    <s v="06"/>
    <s v="Neurochirurgická klinika"/>
    <s v="0611"/>
    <s v="89301061"/>
    <s v="Standardní lůžková péče"/>
    <s v="H"/>
    <x v="9"/>
    <n v="63"/>
    <x v="1"/>
    <s v="5F6"/>
    <s v="Pracov. standard. úst. lůž. péče neurochirurgické - F typu"/>
    <s v="A - Hospit.případy ALFA"/>
    <n v="0"/>
    <s v=""/>
    <x v="0"/>
    <x v="0"/>
    <n v="4"/>
    <n v="1292"/>
    <n v="0"/>
    <n v="0"/>
    <n v="4925.2349714782813"/>
    <n v="0"/>
    <n v="0"/>
    <s v="Po-Pa"/>
    <s v="Olomoucký"/>
    <s v="Olomouc"/>
    <s v="Olomouc a okolí"/>
    <s v="78372"/>
    <m/>
    <s v=""/>
    <s v=""/>
    <m/>
    <s v="2019011455520322881"/>
    <n v="101908064750"/>
    <s v="M511,,,,,,,,,,,,,,"/>
    <m/>
    <m/>
    <m/>
    <m/>
    <m/>
    <m/>
    <m/>
    <m/>
    <m/>
    <m/>
  </r>
  <r>
    <x v="0"/>
    <n v="1"/>
    <s v="205"/>
    <s v="06"/>
    <s v="Neurochirurgická klinika"/>
    <s v="0612"/>
    <s v="89301061"/>
    <s v="Standardní lůžková péče"/>
    <s v="H"/>
    <x v="10"/>
    <n v="74"/>
    <x v="2"/>
    <s v="5F6"/>
    <s v="Pracov. standard. úst. lůž. péče neurochirurgické - F typu"/>
    <s v="A - Hospit.případy ALFA"/>
    <n v="0"/>
    <s v=""/>
    <x v="0"/>
    <x v="0"/>
    <n v="4"/>
    <n v="1292"/>
    <n v="0"/>
    <n v="0"/>
    <n v="5487.0481775346616"/>
    <n v="0"/>
    <n v="0"/>
    <s v="Po-Pa"/>
    <s v="Olomoucký"/>
    <s v="Jeseník"/>
    <s v="Jeseník"/>
    <s v="79000"/>
    <m/>
    <s v=""/>
    <s v=""/>
    <m/>
    <s v="2019012504409124141"/>
    <n v="101908064752"/>
    <s v="M511,,,,,,,,,,,,,,"/>
    <m/>
    <m/>
    <m/>
    <m/>
    <m/>
    <m/>
    <m/>
    <m/>
    <m/>
    <m/>
  </r>
  <r>
    <x v="0"/>
    <n v="1"/>
    <s v="211"/>
    <s v="06"/>
    <s v="Neurochirurgická klinika"/>
    <s v="0611"/>
    <s v="89301061"/>
    <s v="Standardní lůžková péče"/>
    <s v="H"/>
    <x v="11"/>
    <n v="33"/>
    <x v="9"/>
    <s v="5F6"/>
    <s v="Pracov. standard. úst. lůž. péče neurochirurgické - F typu"/>
    <s v="A - Hospit.případy ALFA"/>
    <n v="0"/>
    <s v=""/>
    <x v="0"/>
    <x v="0"/>
    <n v="4"/>
    <n v="1292"/>
    <n v="0"/>
    <n v="0"/>
    <n v="4893.8920726190099"/>
    <n v="0"/>
    <n v="0"/>
    <s v="Po-Pa"/>
    <s v="Jihomoravský"/>
    <s v="Blansko"/>
    <s v="Blansko"/>
    <s v="67801"/>
    <m/>
    <s v=""/>
    <s v=""/>
    <m/>
    <s v="2019012985032640881"/>
    <n v="101900376884"/>
    <s v="M511,,,,,,,,,,,,,,"/>
    <m/>
    <m/>
    <m/>
    <m/>
    <m/>
    <m/>
    <m/>
    <m/>
    <m/>
    <m/>
  </r>
  <r>
    <x v="0"/>
    <n v="1"/>
    <s v="211"/>
    <s v="06"/>
    <s v="Neurochirurgická klinika"/>
    <s v="0612"/>
    <s v="89301061"/>
    <s v="Standardní lůžková péče"/>
    <s v="H"/>
    <x v="12"/>
    <n v="69"/>
    <x v="10"/>
    <s v="5F6"/>
    <s v="Pracov. standard. úst. lůž. péče neurochirurgické - F typu"/>
    <s v="A - Hospit.případy ALFA"/>
    <n v="0"/>
    <s v=""/>
    <x v="0"/>
    <x v="0"/>
    <n v="3"/>
    <n v="969"/>
    <n v="0"/>
    <n v="0"/>
    <n v="4046.5468907734289"/>
    <n v="0"/>
    <n v="0"/>
    <s v="Po-Pa"/>
    <s v="Pardubický"/>
    <s v="Svitavy"/>
    <s v="Jevíčsko"/>
    <s v="56944"/>
    <m/>
    <s v=""/>
    <s v=""/>
    <m/>
    <s v="2019010304955070721"/>
    <n v="101808075678"/>
    <s v="M511,,,,,,,,,,,,,,"/>
    <m/>
    <m/>
    <m/>
    <m/>
    <m/>
    <m/>
    <m/>
    <m/>
    <m/>
    <m/>
  </r>
  <r>
    <x v="0"/>
    <n v="2"/>
    <s v="111"/>
    <s v="06"/>
    <s v="Neurochirurgická klinika"/>
    <s v="0611"/>
    <s v="89301061"/>
    <s v="Standardní lůžková péče"/>
    <s v="H"/>
    <x v="13"/>
    <n v="71"/>
    <x v="11"/>
    <s v="5F6"/>
    <s v="Pracov. standard. úst. lůž. péče neurochirurgické - F typu"/>
    <s v="A - Hospit.případy ALFA"/>
    <n v="0"/>
    <s v=""/>
    <x v="0"/>
    <x v="0"/>
    <n v="4"/>
    <n v="1292"/>
    <n v="0"/>
    <n v="0"/>
    <n v="5434.2641826063855"/>
    <n v="0"/>
    <n v="0"/>
    <s v="Po-Pa"/>
    <s v="Olomoucký"/>
    <s v="Šumperk"/>
    <s v="Šumperk"/>
    <s v="78971"/>
    <m/>
    <s v=""/>
    <s v=""/>
    <m/>
    <s v="2019021804762234241"/>
    <n v="101900696106"/>
    <s v="M511,,,,,,,,,,,,,,"/>
    <m/>
    <m/>
    <m/>
    <m/>
    <m/>
    <m/>
    <m/>
    <m/>
    <m/>
    <m/>
  </r>
  <r>
    <x v="0"/>
    <n v="2"/>
    <s v="111"/>
    <s v="06"/>
    <s v="Neurochirurgická klinika"/>
    <s v="0611"/>
    <s v="89301061"/>
    <s v="Standardní lůžková péče"/>
    <s v="H"/>
    <x v="14"/>
    <n v="22"/>
    <x v="12"/>
    <s v="5F6"/>
    <s v="Pracov. standard. úst. lůž. péče neurochirurgické - F typu"/>
    <s v="A - Hospit.případy ALFA"/>
    <n v="0"/>
    <s v=""/>
    <x v="0"/>
    <x v="0"/>
    <n v="4"/>
    <n v="1292"/>
    <n v="0"/>
    <n v="0"/>
    <n v="8141.3279879112906"/>
    <n v="0"/>
    <n v="0"/>
    <s v="Po-Pa"/>
    <s v="Karlovarský"/>
    <s v="Karlovy Vary"/>
    <s v="Karlovy Vary"/>
    <s v="36235"/>
    <m/>
    <s v=""/>
    <s v=""/>
    <m/>
    <s v="2019020596526440341"/>
    <n v="101900691954"/>
    <s v="S3200,W0000,S2200,,,,,,,,,,,,"/>
    <m/>
    <m/>
    <m/>
    <m/>
    <m/>
    <m/>
    <m/>
    <m/>
    <m/>
    <m/>
  </r>
  <r>
    <x v="0"/>
    <n v="2"/>
    <s v="111"/>
    <s v="06"/>
    <s v="Neurochirurgická klinika"/>
    <s v="0612"/>
    <s v="89301061"/>
    <s v="Standardní lůžková péče"/>
    <s v="H"/>
    <x v="15"/>
    <n v="67"/>
    <x v="13"/>
    <s v="5F6"/>
    <s v="Pracov. standard. úst. lůž. péče neurochirurgické - F typu"/>
    <s v="A - Hospit.případy ALFA"/>
    <n v="0"/>
    <s v=""/>
    <x v="0"/>
    <x v="0"/>
    <n v="3"/>
    <n v="969"/>
    <n v="0"/>
    <n v="0"/>
    <n v="4912.3183301420349"/>
    <n v="0"/>
    <n v="0"/>
    <s v="Po-Pa"/>
    <s v="Jihomoravský"/>
    <s v="Brno-město"/>
    <s v="Brno-město"/>
    <s v="61200"/>
    <m/>
    <s v=""/>
    <s v=""/>
    <m/>
    <s v="2019020705104191321"/>
    <n v="101900695666"/>
    <s v="M512,,,,,,,,,,,,,,"/>
    <m/>
    <m/>
    <m/>
    <m/>
    <m/>
    <m/>
    <m/>
    <m/>
    <m/>
    <m/>
  </r>
  <r>
    <x v="0"/>
    <n v="2"/>
    <s v="205"/>
    <s v="06"/>
    <s v="Neurochirurgická klinika"/>
    <s v="0611"/>
    <s v="89301061"/>
    <s v="Standardní lůžková péče"/>
    <s v="H"/>
    <x v="16"/>
    <n v="75"/>
    <x v="14"/>
    <s v="5F6"/>
    <s v="Pracov. standard. úst. lůž. péče neurochirurgické - F typu"/>
    <s v="A - Hospit.případy ALFA"/>
    <n v="0"/>
    <s v=""/>
    <x v="0"/>
    <x v="0"/>
    <n v="4"/>
    <n v="1292"/>
    <n v="0"/>
    <n v="0"/>
    <n v="5397.3873769388983"/>
    <n v="0"/>
    <n v="0"/>
    <s v="Po-Pa"/>
    <s v="Olomoucký"/>
    <s v="Prostějov"/>
    <s v="Prostějov a okolí"/>
    <s v="79803"/>
    <m/>
    <s v=""/>
    <s v=""/>
    <m/>
    <s v="2019021404354154281"/>
    <n v="101900815924"/>
    <s v="M511,,,,,,,,,,,,,,"/>
    <m/>
    <m/>
    <m/>
    <m/>
    <m/>
    <m/>
    <m/>
    <m/>
    <m/>
    <m/>
  </r>
  <r>
    <x v="0"/>
    <n v="2"/>
    <s v="205"/>
    <s v="06"/>
    <s v="Neurochirurgická klinika"/>
    <s v="0611"/>
    <s v="89301061"/>
    <s v="Standardní lůžková péče"/>
    <s v="H"/>
    <x v="17"/>
    <n v="64"/>
    <x v="15"/>
    <s v="5F6"/>
    <s v="Pracov. standard. úst. lůž. péče neurochirurgické - F typu"/>
    <s v="A - Hospit.případy ALFA"/>
    <n v="0"/>
    <s v=""/>
    <x v="0"/>
    <x v="0"/>
    <n v="4"/>
    <n v="1292"/>
    <n v="0"/>
    <n v="0"/>
    <n v="5211.5042272512974"/>
    <n v="0"/>
    <n v="0"/>
    <s v="Po-Pa"/>
    <s v="Olomoucký"/>
    <s v="Olomouc"/>
    <s v="Olomouc město"/>
    <s v="77900"/>
    <m/>
    <s v=""/>
    <s v=""/>
    <m/>
    <s v="2019021254541812271"/>
    <n v="101900816594"/>
    <s v="M511,,,,,,,,,,,,,,"/>
    <m/>
    <m/>
    <m/>
    <m/>
    <m/>
    <m/>
    <m/>
    <m/>
    <m/>
    <m/>
  </r>
  <r>
    <x v="0"/>
    <n v="2"/>
    <s v="205"/>
    <s v="06"/>
    <s v="Neurochirurgická klinika"/>
    <s v="0611"/>
    <s v="89301061"/>
    <s v="Standardní lůžková péče"/>
    <s v="H"/>
    <x v="18"/>
    <n v="57"/>
    <x v="16"/>
    <s v="5F6"/>
    <s v="Pracov. standard. úst. lůž. péče neurochirurgické - F typu"/>
    <s v="A - Hospit.případy ALFA"/>
    <n v="0"/>
    <s v=""/>
    <x v="0"/>
    <x v="0"/>
    <n v="3"/>
    <n v="969"/>
    <n v="0"/>
    <n v="0"/>
    <n v="2403.1136072782092"/>
    <n v="0"/>
    <n v="0"/>
    <s v="Po-Pa"/>
    <s v="Olomoucký"/>
    <s v="Prostějov"/>
    <s v="Prostějov a okolí"/>
    <s v="79851"/>
    <m/>
    <s v=""/>
    <s v=""/>
    <m/>
    <s v="2019021161121800301"/>
    <n v="101900816380"/>
    <s v="M511,,,,,,,,,,,,,,"/>
    <m/>
    <m/>
    <m/>
    <m/>
    <m/>
    <m/>
    <m/>
    <m/>
    <m/>
    <m/>
  </r>
  <r>
    <x v="0"/>
    <n v="2"/>
    <s v="205"/>
    <s v="06"/>
    <s v="Neurochirurgická klinika"/>
    <s v="0611"/>
    <s v="89301061"/>
    <s v="Standardní lůžková péče"/>
    <s v="H"/>
    <x v="19"/>
    <n v="46"/>
    <x v="16"/>
    <s v="5F6"/>
    <s v="Pracov. standard. úst. lůž. péče neurochirurgické - F typu"/>
    <s v="A - Hospit.případy ALFA"/>
    <n v="0"/>
    <s v=""/>
    <x v="0"/>
    <x v="0"/>
    <n v="2"/>
    <n v="646"/>
    <n v="0"/>
    <n v="0"/>
    <n v="1194.5663183669392"/>
    <n v="0"/>
    <n v="0"/>
    <s v="Po-Pa"/>
    <s v="Olomoucký"/>
    <s v="Přerov"/>
    <s v="Přerov město"/>
    <s v="75000"/>
    <m/>
    <s v=""/>
    <s v=""/>
    <m/>
    <s v="2019021272552456901"/>
    <n v="101908068308"/>
    <s v="D352,,,,,,,,,,,,,,"/>
    <m/>
    <m/>
    <m/>
    <m/>
    <m/>
    <m/>
    <m/>
    <m/>
    <m/>
    <m/>
  </r>
  <r>
    <x v="0"/>
    <n v="2"/>
    <s v="205"/>
    <s v="06"/>
    <s v="Neurochirurgická klinika"/>
    <s v="0612"/>
    <s v="89301061"/>
    <s v="Standardní lůžková péče"/>
    <s v="H"/>
    <x v="20"/>
    <n v="53"/>
    <x v="11"/>
    <s v="5F6"/>
    <s v="Pracov. standard. úst. lůž. péče neurochirurgické - F typu"/>
    <s v="A - Hospit.případy ALFA"/>
    <n v="0"/>
    <s v=""/>
    <x v="0"/>
    <x v="0"/>
    <n v="4"/>
    <n v="1292"/>
    <n v="0"/>
    <n v="0"/>
    <n v="5168.7122286159047"/>
    <n v="0"/>
    <n v="0"/>
    <s v="Po-Pa"/>
    <s v="Olomoucký"/>
    <s v="Olomouc"/>
    <s v="Uničovsko"/>
    <s v="78391"/>
    <m/>
    <s v=""/>
    <s v=""/>
    <m/>
    <s v="2019021565112613281"/>
    <n v="101900815934"/>
    <s v="M511,,,,,,,,,,,,,,"/>
    <m/>
    <m/>
    <m/>
    <m/>
    <m/>
    <m/>
    <m/>
    <m/>
    <m/>
    <m/>
  </r>
  <r>
    <x v="0"/>
    <n v="2"/>
    <s v="205"/>
    <s v="06"/>
    <s v="Neurochirurgická klinika"/>
    <s v="0612"/>
    <s v="89301061"/>
    <s v="Standardní lůžková péče"/>
    <s v="H"/>
    <x v="21"/>
    <n v="45"/>
    <x v="17"/>
    <s v="5F6"/>
    <s v="Pracov. standard. úst. lůž. péče neurochirurgické - F typu"/>
    <s v="A - Hospit.případy ALFA"/>
    <n v="0"/>
    <s v=""/>
    <x v="0"/>
    <x v="0"/>
    <n v="4"/>
    <n v="1292"/>
    <n v="0"/>
    <n v="0"/>
    <n v="5211.3274042530529"/>
    <n v="0"/>
    <n v="0"/>
    <s v="Po-Pa"/>
    <s v="Olomoucký"/>
    <s v="Olomouc"/>
    <s v="Olomouc jih"/>
    <s v="78375"/>
    <m/>
    <s v=""/>
    <s v=""/>
    <m/>
    <s v="2019022573551653451"/>
    <n v="101900816656"/>
    <s v="M4310,,,,,,,,,,,,,,"/>
    <m/>
    <m/>
    <m/>
    <m/>
    <m/>
    <m/>
    <m/>
    <m/>
    <m/>
    <m/>
  </r>
  <r>
    <x v="0"/>
    <n v="2"/>
    <s v="211"/>
    <s v="06"/>
    <s v="Neurochirurgická klinika"/>
    <s v="0611"/>
    <s v="89301061"/>
    <s v="Standardní lůžková péče"/>
    <s v="H"/>
    <x v="22"/>
    <n v="52"/>
    <x v="18"/>
    <s v="5F6"/>
    <s v="Pracov. standard. úst. lůž. péče neurochirurgické - F typu"/>
    <s v="A - Hospit.případy ALFA"/>
    <n v="0"/>
    <s v=""/>
    <x v="0"/>
    <x v="0"/>
    <n v="4"/>
    <n v="1292"/>
    <n v="0"/>
    <n v="0"/>
    <n v="6233.4109762285225"/>
    <n v="0"/>
    <n v="0"/>
    <s v="Po-Pa"/>
    <s v="Olomoucký"/>
    <s v="Olomouc"/>
    <s v="Olomouc město"/>
    <s v="77900"/>
    <m/>
    <s v=""/>
    <s v=""/>
    <m/>
    <s v="2019022566032521171"/>
    <n v="101900868652"/>
    <s v="M511,,,,,,,,,,,,,,"/>
    <m/>
    <m/>
    <m/>
    <m/>
    <m/>
    <m/>
    <m/>
    <m/>
    <m/>
    <m/>
  </r>
  <r>
    <x v="0"/>
    <n v="2"/>
    <s v="211"/>
    <s v="06"/>
    <s v="Neurochirurgická klinika"/>
    <s v="0612"/>
    <s v="89301061"/>
    <s v="Standardní lůžková péče"/>
    <s v="H"/>
    <x v="23"/>
    <n v="72"/>
    <x v="19"/>
    <s v="5F6"/>
    <s v="Pracov. standard. úst. lůž. péče neurochirurgické - F typu"/>
    <s v="A - Hospit.případy ALFA"/>
    <n v="0"/>
    <s v=""/>
    <x v="0"/>
    <x v="0"/>
    <n v="4"/>
    <n v="1292"/>
    <n v="0"/>
    <n v="0"/>
    <n v="5268.2766617321986"/>
    <n v="0"/>
    <n v="0"/>
    <s v="Po-Pa"/>
    <s v="Olomoucký"/>
    <s v="Olomouc"/>
    <s v="Olomouc město"/>
    <s v="77200"/>
    <m/>
    <s v=""/>
    <s v=""/>
    <m/>
    <s v="2019020804604094441"/>
    <n v="101900869190"/>
    <s v="M5320,,,,,,,,,,,,,,"/>
    <m/>
    <m/>
    <m/>
    <m/>
    <m/>
    <m/>
    <m/>
    <m/>
    <m/>
    <m/>
  </r>
  <r>
    <x v="0"/>
    <n v="2"/>
    <s v="211"/>
    <s v="06"/>
    <s v="Neurochirurgická klinika"/>
    <s v="0612"/>
    <s v="89301061"/>
    <s v="Standardní lůžková péče"/>
    <s v="H"/>
    <x v="24"/>
    <n v="70"/>
    <x v="20"/>
    <s v="5F6"/>
    <s v="Pracov. standard. úst. lůž. péče neurochirurgické - F typu"/>
    <s v="A - Hospit.případy ALFA"/>
    <n v="0"/>
    <s v=""/>
    <x v="0"/>
    <x v="0"/>
    <n v="4"/>
    <n v="1292"/>
    <n v="0"/>
    <n v="0"/>
    <n v="4703.8425824977421"/>
    <n v="0"/>
    <n v="0"/>
    <s v="Po-Pa"/>
    <s v="Olomoucký"/>
    <s v="Jeseník"/>
    <s v="Jeseník"/>
    <s v="79070"/>
    <m/>
    <s v=""/>
    <s v=""/>
    <m/>
    <s v="2019022604858289511"/>
    <n v="101900869060"/>
    <s v="M4316,,,,,,,,,,,,,,"/>
    <m/>
    <m/>
    <m/>
    <m/>
    <m/>
    <m/>
    <m/>
    <m/>
    <m/>
    <m/>
  </r>
  <r>
    <x v="0"/>
    <n v="2"/>
    <s v="211"/>
    <s v="06"/>
    <s v="Neurochirurgická klinika"/>
    <s v="0631"/>
    <s v="89301063"/>
    <s v="Lůžkové oddělení intenzivní péče"/>
    <s v="H"/>
    <x v="25"/>
    <n v="45"/>
    <x v="21"/>
    <s v="5T6"/>
    <s v="Pracov. resusc. a intenz. úst. lůž. péče neurochir. - T typu"/>
    <s v="A - Hospit.případy ALFA"/>
    <n v="0"/>
    <s v=""/>
    <x v="0"/>
    <x v="0"/>
    <n v="3"/>
    <n v="969"/>
    <n v="0"/>
    <n v="0"/>
    <n v="2175.821731478055"/>
    <n v="0"/>
    <n v="0"/>
    <s v="Po-Pa"/>
    <s v="Olomoucký"/>
    <s v="Šumperk"/>
    <s v="Šumperk"/>
    <s v="78701"/>
    <m/>
    <s v=""/>
    <s v=""/>
    <m/>
    <s v="2019021173552357781"/>
    <n v="101900869188"/>
    <s v="S2200,W1999,,,,,,,,,,,,,"/>
    <m/>
    <m/>
    <m/>
    <m/>
    <m/>
    <m/>
    <m/>
    <m/>
    <m/>
    <m/>
  </r>
  <r>
    <x v="0"/>
    <n v="3"/>
    <s v="111"/>
    <s v="06"/>
    <s v="Neurochirurgická klinika"/>
    <s v="0611"/>
    <s v="89301061"/>
    <s v="Standardní lůžková péče"/>
    <s v="H"/>
    <x v="26"/>
    <n v="78"/>
    <x v="22"/>
    <s v="5F6"/>
    <s v="Pracov. standard. úst. lůž. péče neurochirurgické - F typu"/>
    <s v="A - Hospit.případy ALFA"/>
    <n v="0"/>
    <s v=""/>
    <x v="0"/>
    <x v="0"/>
    <n v="4"/>
    <n v="1292"/>
    <n v="0"/>
    <n v="0"/>
    <n v="3960.3534729423018"/>
    <n v="0"/>
    <n v="0"/>
    <s v="Po-Pa"/>
    <s v="Olomoucký"/>
    <s v="Šumperk"/>
    <s v="Mohelnicko"/>
    <s v="78973"/>
    <m/>
    <s v=""/>
    <s v=""/>
    <m/>
    <s v="2019040304103167311"/>
    <n v="101901403282"/>
    <s v="C795,G822,,,,,,,,,,,,,"/>
    <m/>
    <m/>
    <m/>
    <m/>
    <m/>
    <m/>
    <m/>
    <m/>
    <m/>
    <m/>
  </r>
  <r>
    <x v="0"/>
    <n v="3"/>
    <s v="111"/>
    <s v="06"/>
    <s v="Neurochirurgická klinika"/>
    <s v="0611"/>
    <s v="89301061"/>
    <s v="Standardní lůžková péče"/>
    <s v="H"/>
    <x v="27"/>
    <n v="72"/>
    <x v="23"/>
    <s v="5F6"/>
    <s v="Pracov. standard. úst. lůž. péče neurochirurgické - F typu"/>
    <s v="A - Hospit.případy ALFA"/>
    <n v="0"/>
    <s v=""/>
    <x v="0"/>
    <x v="0"/>
    <n v="3"/>
    <n v="969"/>
    <n v="0"/>
    <n v="0"/>
    <n v="2034.3722715031465"/>
    <n v="0"/>
    <n v="0"/>
    <s v="Po-Pa"/>
    <s v="Zlínský"/>
    <s v="Vsetín"/>
    <s v="Vsetín"/>
    <s v="75700"/>
    <m/>
    <s v=""/>
    <s v=""/>
    <m/>
    <s v="2019030804659054711"/>
    <n v="101901039330"/>
    <s v="M511,,,,,,,,,,,,,,"/>
    <m/>
    <m/>
    <m/>
    <m/>
    <m/>
    <m/>
    <m/>
    <m/>
    <m/>
    <m/>
  </r>
  <r>
    <x v="0"/>
    <n v="3"/>
    <s v="111"/>
    <s v="06"/>
    <s v="Neurochirurgická klinika"/>
    <s v="0611"/>
    <s v="89301061"/>
    <s v="Standardní lůžková péče"/>
    <s v="H"/>
    <x v="28"/>
    <n v="70"/>
    <x v="24"/>
    <s v="5F6"/>
    <s v="Pracov. standard. úst. lůž. péče neurochirurgické - F typu"/>
    <s v="A - Hospit.případy ALFA"/>
    <n v="0"/>
    <s v=""/>
    <x v="0"/>
    <x v="0"/>
    <n v="4"/>
    <n v="1292"/>
    <n v="0"/>
    <n v="0"/>
    <n v="2877.5603065464184"/>
    <n v="0"/>
    <n v="0"/>
    <s v="Po-Pa"/>
    <s v="Olomoucký"/>
    <s v="Olomouc"/>
    <s v="Uničovsko"/>
    <s v="78391"/>
    <m/>
    <s v=""/>
    <s v=""/>
    <m/>
    <s v="2019032904809044021"/>
    <n v="101901403274"/>
    <s v="M511,D62,E119,I10,,,,,,,,,,,"/>
    <m/>
    <m/>
    <m/>
    <m/>
    <m/>
    <m/>
    <m/>
    <m/>
    <m/>
    <m/>
  </r>
  <r>
    <x v="0"/>
    <n v="3"/>
    <s v="111"/>
    <s v="06"/>
    <s v="Neurochirurgická klinika"/>
    <s v="0611"/>
    <s v="89301061"/>
    <s v="Standardní lůžková péče"/>
    <s v="H"/>
    <x v="29"/>
    <n v="41"/>
    <x v="25"/>
    <s v="5F6"/>
    <s v="Pracov. standard. úst. lůž. péče neurochirurgické - F typu"/>
    <s v="A - Hospit.případy ALFA"/>
    <n v="0"/>
    <s v=""/>
    <x v="0"/>
    <x v="0"/>
    <n v="4"/>
    <n v="1292"/>
    <n v="0"/>
    <n v="0"/>
    <n v="5795.5233366920411"/>
    <n v="0"/>
    <n v="0"/>
    <s v="Po-Pa"/>
    <s v="Olomoucký"/>
    <s v="Olomouc"/>
    <s v="Lipnicko"/>
    <s v="75131"/>
    <m/>
    <s v=""/>
    <s v=""/>
    <m/>
    <s v="2019032977582656801"/>
    <n v="101901403278"/>
    <s v="M5499,,,,,,,,,,,,,,"/>
    <m/>
    <m/>
    <m/>
    <m/>
    <m/>
    <m/>
    <m/>
    <m/>
    <m/>
    <m/>
  </r>
  <r>
    <x v="0"/>
    <n v="3"/>
    <s v="111"/>
    <s v="06"/>
    <s v="Neurochirurgická klinika"/>
    <s v="0612"/>
    <s v="89301061"/>
    <s v="Standardní lůžková péče"/>
    <s v="H"/>
    <x v="30"/>
    <n v="57"/>
    <x v="26"/>
    <s v="5F6"/>
    <s v="Pracov. standard. úst. lůž. péče neurochirurgické - F typu"/>
    <s v="A - Hospit.případy ALFA"/>
    <n v="0"/>
    <s v=""/>
    <x v="0"/>
    <x v="0"/>
    <n v="4"/>
    <n v="1292"/>
    <n v="0"/>
    <n v="0"/>
    <n v="4511.7590842122836"/>
    <n v="0"/>
    <n v="0"/>
    <s v="Po-Pa"/>
    <s v="Olomoucký"/>
    <s v="Přerov"/>
    <s v="Přerov a okolí"/>
    <s v="75121"/>
    <m/>
    <s v=""/>
    <s v=""/>
    <m/>
    <s v="2019031161543014061"/>
    <n v="101901039346"/>
    <s v="M511,,,,,,,,,,,,,,"/>
    <m/>
    <m/>
    <m/>
    <m/>
    <m/>
    <m/>
    <m/>
    <m/>
    <m/>
    <m/>
  </r>
  <r>
    <x v="0"/>
    <n v="3"/>
    <s v="205"/>
    <s v="06"/>
    <s v="Neurochirurgická klinika"/>
    <s v="0611"/>
    <s v="89301061"/>
    <s v="Standardní lůžková péče"/>
    <s v="H"/>
    <x v="31"/>
    <n v="75"/>
    <x v="27"/>
    <s v="5F6"/>
    <s v="Pracov. standard. úst. lůž. péče neurochirurgické - F typu"/>
    <s v="A - Hospit.případy ALFA"/>
    <n v="0"/>
    <s v=""/>
    <x v="0"/>
    <x v="0"/>
    <n v="4"/>
    <n v="1292"/>
    <n v="0"/>
    <n v="0"/>
    <n v="7186.3310057338804"/>
    <n v="0"/>
    <n v="0"/>
    <s v="Po-Pa"/>
    <s v="Olomoucký"/>
    <s v="Prostějov"/>
    <s v="Prostějov a okolí"/>
    <s v="79851"/>
    <m/>
    <s v=""/>
    <s v=""/>
    <m/>
    <s v="2019030104362264301"/>
    <n v="101901174216"/>
    <s v="M511,,,,,,,,,,,,,,"/>
    <m/>
    <m/>
    <m/>
    <m/>
    <m/>
    <m/>
    <m/>
    <m/>
    <m/>
    <m/>
  </r>
  <r>
    <x v="0"/>
    <n v="3"/>
    <s v="205"/>
    <s v="06"/>
    <s v="Neurochirurgická klinika"/>
    <s v="0611"/>
    <s v="89301061"/>
    <s v="Standardní lůžková péče"/>
    <s v="H"/>
    <x v="32"/>
    <n v="72"/>
    <x v="23"/>
    <s v="5F6"/>
    <s v="Pracov. standard. úst. lůž. péče neurochirurgické - F typu"/>
    <s v="A - Hospit.případy ALFA"/>
    <n v="0"/>
    <s v=""/>
    <x v="0"/>
    <x v="0"/>
    <n v="6"/>
    <n v="1938"/>
    <n v="0"/>
    <n v="0"/>
    <n v="8066.0357412850663"/>
    <n v="0"/>
    <n v="0"/>
    <s v="Po-Pa"/>
    <s v="Olomoucký"/>
    <s v="Šumperk"/>
    <s v="Šumperk"/>
    <s v="78701"/>
    <m/>
    <s v=""/>
    <s v=""/>
    <m/>
    <s v="2019030804654124201"/>
    <n v="101901176676"/>
    <s v="M511,,,,,,,,,,,,,,"/>
    <m/>
    <m/>
    <m/>
    <m/>
    <m/>
    <m/>
    <m/>
    <m/>
    <m/>
    <m/>
  </r>
  <r>
    <x v="0"/>
    <n v="3"/>
    <s v="205"/>
    <s v="06"/>
    <s v="Neurochirurgická klinika"/>
    <s v="0611"/>
    <s v="89301061"/>
    <s v="Standardní lůžková péče"/>
    <s v="H"/>
    <x v="33"/>
    <n v="67"/>
    <x v="28"/>
    <s v="5F6"/>
    <s v="Pracov. standard. úst. lůž. péče neurochirurgické - F typu"/>
    <s v="A - Hospit.případy ALFA"/>
    <n v="0"/>
    <s v=""/>
    <x v="0"/>
    <x v="0"/>
    <n v="6"/>
    <n v="1938"/>
    <n v="0"/>
    <n v="0"/>
    <n v="4306.716209611157"/>
    <n v="0"/>
    <n v="0"/>
    <s v="Po-Pa"/>
    <s v="Olomoucký"/>
    <s v="Olomouc"/>
    <s v="Uničovsko"/>
    <s v="78391"/>
    <m/>
    <s v=""/>
    <s v=""/>
    <m/>
    <s v="2019040305107300451"/>
    <n v="101901529998"/>
    <s v="M511,I10,E119,G473,I499,,,,,,,,,,"/>
    <m/>
    <m/>
    <m/>
    <m/>
    <m/>
    <m/>
    <m/>
    <m/>
    <m/>
    <m/>
  </r>
  <r>
    <x v="0"/>
    <n v="3"/>
    <s v="205"/>
    <s v="06"/>
    <s v="Neurochirurgická klinika"/>
    <s v="0611"/>
    <s v="89301061"/>
    <s v="Standardní lůžková péče"/>
    <s v="H"/>
    <x v="34"/>
    <n v="53"/>
    <x v="24"/>
    <s v="5F6"/>
    <s v="Pracov. standard. úst. lůž. péče neurochirurgické - F typu"/>
    <s v="A - Hospit.případy ALFA"/>
    <n v="0"/>
    <s v=""/>
    <x v="0"/>
    <x v="0"/>
    <n v="8"/>
    <n v="2584"/>
    <n v="0"/>
    <n v="0"/>
    <n v="10138.181688815197"/>
    <n v="0"/>
    <n v="0"/>
    <s v="Po-Pa"/>
    <s v="Olomoucký"/>
    <s v="Šumperk"/>
    <s v="Šumperk"/>
    <s v="78701"/>
    <m/>
    <s v=""/>
    <s v=""/>
    <m/>
    <s v="2019032265612902521"/>
    <n v="101901176716"/>
    <s v="M511,,,,,,,,,,,,,,"/>
    <m/>
    <m/>
    <m/>
    <m/>
    <m/>
    <m/>
    <m/>
    <m/>
    <m/>
    <m/>
  </r>
  <r>
    <x v="0"/>
    <n v="3"/>
    <s v="205"/>
    <s v="06"/>
    <s v="Neurochirurgická klinika"/>
    <s v="0611"/>
    <s v="89301061"/>
    <s v="Standardní lůžková péče"/>
    <s v="H"/>
    <x v="35"/>
    <n v="47"/>
    <x v="29"/>
    <s v="5F6"/>
    <s v="Pracov. standard. úst. lůž. péče neurochirurgické - F typu"/>
    <s v="A - Hospit.případy ALFA"/>
    <n v="0"/>
    <s v=""/>
    <x v="0"/>
    <x v="0"/>
    <n v="4"/>
    <n v="1292"/>
    <n v="0"/>
    <n v="0"/>
    <n v="5035.0254904294452"/>
    <n v="0"/>
    <n v="0"/>
    <s v="Po-Pa"/>
    <s v="Olomoucký"/>
    <s v="Šumperk"/>
    <s v="Zábřeh"/>
    <s v="78901"/>
    <m/>
    <s v=""/>
    <s v=""/>
    <m/>
    <s v="2019031571552857531"/>
    <n v="101901176698"/>
    <s v="M511,,,,,,,,,,,,,,"/>
    <m/>
    <m/>
    <m/>
    <m/>
    <m/>
    <m/>
    <m/>
    <m/>
    <m/>
    <m/>
  </r>
  <r>
    <x v="0"/>
    <n v="3"/>
    <s v="205"/>
    <s v="06"/>
    <s v="Neurochirurgická klinika"/>
    <s v="0611"/>
    <s v="89301061"/>
    <s v="Standardní lůžková péče"/>
    <s v="H"/>
    <x v="36"/>
    <n v="39"/>
    <x v="30"/>
    <s v="5F6"/>
    <s v="Pracov. standard. úst. lůž. péče neurochirurgické - F typu"/>
    <s v="A - Hospit.případy ALFA"/>
    <n v="0"/>
    <s v=""/>
    <x v="0"/>
    <x v="0"/>
    <n v="8"/>
    <n v="2584"/>
    <n v="0"/>
    <n v="0"/>
    <n v="9786.7626217376219"/>
    <n v="0"/>
    <n v="0"/>
    <s v="Po-Pa"/>
    <s v="Olomoucký"/>
    <s v="Šumperk"/>
    <s v="Šumperk"/>
    <s v="78816"/>
    <m/>
    <s v=""/>
    <s v=""/>
    <m/>
    <s v="2019031779622057571"/>
    <n v="101901176702"/>
    <s v="M511,,,,,,,,,,,,,,"/>
    <m/>
    <m/>
    <m/>
    <m/>
    <m/>
    <m/>
    <m/>
    <m/>
    <m/>
    <m/>
  </r>
  <r>
    <x v="0"/>
    <n v="3"/>
    <s v="205"/>
    <s v="06"/>
    <s v="Neurochirurgická klinika"/>
    <s v="0612"/>
    <s v="89301061"/>
    <s v="Standardní lůžková péče"/>
    <s v="H"/>
    <x v="37"/>
    <n v="68"/>
    <x v="26"/>
    <s v="5F6"/>
    <s v="Pracov. standard. úst. lůž. péče neurochirurgické - F typu"/>
    <s v="A - Hospit.případy ALFA"/>
    <n v="0"/>
    <s v=""/>
    <x v="0"/>
    <x v="0"/>
    <n v="6"/>
    <n v="1938"/>
    <n v="0"/>
    <n v="0"/>
    <n v="5707.9547823086805"/>
    <n v="0"/>
    <n v="0"/>
    <s v="Po-Pa"/>
    <s v="Jihomoravský"/>
    <s v="Brno-venkov"/>
    <s v="Brno-venkov"/>
    <s v="66491"/>
    <m/>
    <s v=""/>
    <s v=""/>
    <m/>
    <s v="2019031105009121111"/>
    <n v="101901176680"/>
    <s v="M510,,,,,,,,,,,,,,"/>
    <m/>
    <m/>
    <m/>
    <m/>
    <m/>
    <m/>
    <m/>
    <m/>
    <m/>
    <m/>
  </r>
  <r>
    <x v="0"/>
    <n v="3"/>
    <s v="211"/>
    <s v="06"/>
    <s v="Neurochirurgická klinika"/>
    <s v="0611"/>
    <s v="89301061"/>
    <s v="Standardní lůžková péče"/>
    <s v="H"/>
    <x v="38"/>
    <n v="53"/>
    <x v="31"/>
    <s v="5F6"/>
    <s v="Pracov. standard. úst. lůž. péče neurochirurgické - F typu"/>
    <s v="A - Hospit.případy ALFA"/>
    <n v="0"/>
    <s v=""/>
    <x v="0"/>
    <x v="0"/>
    <n v="6"/>
    <n v="1938"/>
    <n v="0"/>
    <n v="0"/>
    <n v="7419.8064557535035"/>
    <n v="0"/>
    <n v="0"/>
    <s v="Po-Pa"/>
    <s v="Moravskoslezský"/>
    <s v="Bruntál"/>
    <s v="Moravský Beroun"/>
    <s v="79305"/>
    <m/>
    <s v=""/>
    <s v=""/>
    <m/>
    <s v="2019031265120703451"/>
    <n v="101901233700"/>
    <s v="M4317,,,,,,,,,,,,,,"/>
    <m/>
    <m/>
    <m/>
    <m/>
    <m/>
    <m/>
    <m/>
    <m/>
    <m/>
    <m/>
  </r>
  <r>
    <x v="0"/>
    <n v="3"/>
    <s v="211"/>
    <s v="06"/>
    <s v="Neurochirurgická klinika"/>
    <s v="0612"/>
    <s v="89301061"/>
    <s v="Standardní lůžková péče"/>
    <s v="H"/>
    <x v="39"/>
    <n v="60"/>
    <x v="32"/>
    <s v="5F6"/>
    <s v="Pracov. standard. úst. lůž. péče neurochirurgické - F typu"/>
    <s v="A - Hospit.případy ALFA"/>
    <n v="0"/>
    <s v=""/>
    <x v="0"/>
    <x v="0"/>
    <n v="4"/>
    <n v="1292"/>
    <n v="0"/>
    <n v="0"/>
    <n v="4703.8425824977421"/>
    <n v="0"/>
    <n v="0"/>
    <s v="Po-Pa"/>
    <s v="Olomoucký"/>
    <s v="Olomouc"/>
    <s v="Litovelsko"/>
    <s v="78322"/>
    <m/>
    <s v=""/>
    <s v=""/>
    <m/>
    <s v="2019030458592519261"/>
    <n v="101901233692"/>
    <s v="M4316,,,,,,,,,,,,,,"/>
    <m/>
    <m/>
    <m/>
    <m/>
    <m/>
    <m/>
    <m/>
    <m/>
    <m/>
    <m/>
  </r>
  <r>
    <x v="0"/>
    <n v="3"/>
    <s v="211"/>
    <s v="06"/>
    <s v="Neurochirurgická klinika"/>
    <s v="0612"/>
    <s v="89301061"/>
    <s v="Standardní lůžková péče"/>
    <s v="H"/>
    <x v="40"/>
    <n v="56"/>
    <x v="33"/>
    <s v="5F6"/>
    <s v="Pracov. standard. úst. lůž. péče neurochirurgické - F typu"/>
    <s v="A - Hospit.případy ALFA"/>
    <n v="0"/>
    <s v=""/>
    <x v="0"/>
    <x v="0"/>
    <n v="4"/>
    <n v="1292"/>
    <n v="0"/>
    <n v="0"/>
    <n v="5057.2186551494424"/>
    <n v="0"/>
    <n v="0"/>
    <s v="Po-Pa"/>
    <s v="Plzeňský"/>
    <s v="Tachov"/>
    <s v="Tachov"/>
    <s v="34953"/>
    <m/>
    <s v=""/>
    <s v=""/>
    <m/>
    <s v="2019033062061006701"/>
    <n v="101901583832"/>
    <s v="M510,,,,,,,,,,,,,,"/>
    <m/>
    <m/>
    <m/>
    <m/>
    <m/>
    <m/>
    <m/>
    <m/>
    <m/>
    <m/>
  </r>
  <r>
    <x v="0"/>
    <n v="3"/>
    <s v="213"/>
    <s v="06"/>
    <s v="Neurochirurgická klinika"/>
    <s v="0611"/>
    <s v="89301061"/>
    <s v="Standardní lůžková péče"/>
    <s v="H"/>
    <x v="41"/>
    <n v="53"/>
    <x v="27"/>
    <s v="5F6"/>
    <s v="Pracov. standard. úst. lůž. péče neurochirurgické - F typu"/>
    <s v="A - Hospit.případy ALFA"/>
    <n v="0"/>
    <s v=""/>
    <x v="0"/>
    <x v="0"/>
    <n v="4"/>
    <n v="1292"/>
    <n v="0"/>
    <n v="0"/>
    <n v="5059.3364636132701"/>
    <n v="0"/>
    <n v="0"/>
    <s v="Po-Pa"/>
    <s v="Moravskoslezský"/>
    <s v="Opava"/>
    <s v="Vítkovsko"/>
    <s v="74787"/>
    <m/>
    <s v=""/>
    <s v=""/>
    <m/>
    <s v="2019030365120307561"/>
    <n v="101901243576"/>
    <s v="M511,,,,,,,,,,,,,,"/>
    <m/>
    <m/>
    <m/>
    <m/>
    <m/>
    <m/>
    <m/>
    <m/>
    <m/>
    <m/>
  </r>
  <r>
    <x v="0"/>
    <n v="3"/>
    <s v="605"/>
    <s v="06"/>
    <s v="Neurochirurgická klinika"/>
    <s v="0611"/>
    <s v="89301061"/>
    <s v="Standardní lůžková péče"/>
    <s v="H"/>
    <x v="42"/>
    <n v="41"/>
    <x v="34"/>
    <s v="5F6"/>
    <s v="Pracov. standard. úst. lůž. péče neurochirurgické - F typu"/>
    <s v="Y - Hospit.nezařaz.do DRG"/>
    <n v="0"/>
    <s v=""/>
    <x v="0"/>
    <x v="0"/>
    <n v="6"/>
    <n v="1938"/>
    <n v="0"/>
    <n v="0"/>
    <n v="0"/>
    <n v="0"/>
    <n v="0"/>
    <s v="Po-Pa"/>
    <s v="Olomoucký"/>
    <s v="Olomouc"/>
    <s v="Olomouc město"/>
    <s v="77900"/>
    <m/>
    <s v=""/>
    <s v=""/>
    <m/>
    <s v="0"/>
    <n v="101901174156"/>
    <s v="M511,,,,,,,,,,,,,,"/>
    <m/>
    <m/>
    <m/>
    <m/>
    <m/>
    <m/>
    <m/>
    <m/>
    <m/>
    <m/>
  </r>
  <r>
    <x v="0"/>
    <n v="4"/>
    <s v="111"/>
    <s v="06"/>
    <s v="Neurochirurgická klinika"/>
    <s v="0611"/>
    <s v="89301061"/>
    <s v="Standardní lůžková péče"/>
    <s v="H"/>
    <x v="43"/>
    <n v="75"/>
    <x v="35"/>
    <s v="5F6"/>
    <s v="Pracov. standard. úst. lůž. péče neurochirurgické - F typu"/>
    <s v="A - Hospit.případy ALFA"/>
    <n v="0"/>
    <s v=""/>
    <x v="0"/>
    <x v="0"/>
    <n v="8"/>
    <n v="2584"/>
    <n v="0"/>
    <n v="0"/>
    <n v="10294.589854436465"/>
    <n v="0"/>
    <n v="0"/>
    <s v="Po-Pa"/>
    <s v="Jihomoravský"/>
    <s v="Hodonín"/>
    <s v="Hodonín"/>
    <s v="69661"/>
    <m/>
    <s v=""/>
    <s v=""/>
    <m/>
    <s v="2019042904403304131"/>
    <n v="101901762304"/>
    <s v="M511,I10,,,,,,,,,,,,,"/>
    <m/>
    <m/>
    <m/>
    <m/>
    <m/>
    <m/>
    <m/>
    <m/>
    <m/>
    <m/>
  </r>
  <r>
    <x v="0"/>
    <n v="4"/>
    <s v="111"/>
    <s v="06"/>
    <s v="Neurochirurgická klinika"/>
    <s v="0611"/>
    <s v="89301061"/>
    <s v="Standardní lůžková péče"/>
    <s v="H"/>
    <x v="44"/>
    <n v="70"/>
    <x v="36"/>
    <s v="5F6"/>
    <s v="Pracov. standard. úst. lůž. péče neurochirurgické - F typu"/>
    <s v="A - Hospit.případy ALFA"/>
    <n v="0"/>
    <s v=""/>
    <x v="0"/>
    <x v="0"/>
    <n v="8"/>
    <n v="2584"/>
    <n v="0"/>
    <n v="0"/>
    <n v="9480.0337495374461"/>
    <n v="0"/>
    <n v="0"/>
    <s v="Po-Pa"/>
    <s v="Zlínský"/>
    <s v="Vsetín"/>
    <s v="Vsetín"/>
    <s v="75654"/>
    <m/>
    <s v=""/>
    <s v=""/>
    <m/>
    <s v="2019041004951180201"/>
    <n v="101901405082"/>
    <s v="M4306,I10,,,,,,,,,,,,,"/>
    <m/>
    <m/>
    <m/>
    <m/>
    <m/>
    <m/>
    <m/>
    <m/>
    <m/>
    <m/>
  </r>
  <r>
    <x v="0"/>
    <n v="4"/>
    <s v="111"/>
    <s v="06"/>
    <s v="Neurochirurgická klinika"/>
    <s v="0611"/>
    <s v="89301061"/>
    <s v="Standardní lůžková péče"/>
    <s v="H"/>
    <x v="45"/>
    <n v="66"/>
    <x v="37"/>
    <s v="5F6"/>
    <s v="Pracov. standard. úst. lůž. péče neurochirurgické - F typu"/>
    <s v="A - Hospit.případy ALFA"/>
    <n v="0"/>
    <s v=""/>
    <x v="0"/>
    <x v="0"/>
    <n v="6"/>
    <n v="1938"/>
    <n v="0"/>
    <n v="0"/>
    <n v="9237.6268556198938"/>
    <n v="0"/>
    <n v="0"/>
    <s v="Po-Pa"/>
    <s v="Olomoucký"/>
    <s v="Přerov"/>
    <s v="Přerov město"/>
    <s v="75002"/>
    <m/>
    <s v=""/>
    <s v=""/>
    <m/>
    <s v="2019043005209072861"/>
    <n v="101901762316"/>
    <s v="M511,I10,E039,G408,,,,,,,,,,,"/>
    <m/>
    <m/>
    <m/>
    <m/>
    <m/>
    <m/>
    <m/>
    <m/>
    <m/>
    <m/>
  </r>
  <r>
    <x v="0"/>
    <n v="4"/>
    <s v="111"/>
    <s v="06"/>
    <s v="Neurochirurgická klinika"/>
    <s v="0611"/>
    <s v="89301061"/>
    <s v="Standardní lůžková péče"/>
    <s v="H"/>
    <x v="46"/>
    <n v="63"/>
    <x v="38"/>
    <s v="5F6"/>
    <s v="Pracov. standard. úst. lůž. péče neurochirurgické - F typu"/>
    <s v="A - Hospit.případy ALFA"/>
    <n v="0"/>
    <s v=""/>
    <x v="0"/>
    <x v="0"/>
    <n v="4"/>
    <n v="1292"/>
    <n v="0"/>
    <n v="0"/>
    <n v="4532.2320393575847"/>
    <n v="0"/>
    <n v="0"/>
    <s v="Po-Pa"/>
    <s v="Zlínský"/>
    <s v="Uherské Hradiště"/>
    <s v="Uherské Hradiště"/>
    <s v="68801"/>
    <m/>
    <s v=""/>
    <s v=""/>
    <m/>
    <s v="2019042955052605081"/>
    <n v="101901762300"/>
    <s v="M511,I10,,,,,,,,,,,,,"/>
    <m/>
    <m/>
    <m/>
    <m/>
    <m/>
    <m/>
    <m/>
    <m/>
    <m/>
    <m/>
  </r>
  <r>
    <x v="0"/>
    <n v="4"/>
    <s v="111"/>
    <s v="06"/>
    <s v="Neurochirurgická klinika"/>
    <s v="0611"/>
    <s v="89301061"/>
    <s v="Standardní lůžková péče"/>
    <s v="H"/>
    <x v="47"/>
    <n v="57"/>
    <x v="39"/>
    <s v="5F6"/>
    <s v="Pracov. standard. úst. lůž. péče neurochirurgické - F typu"/>
    <s v="A - Hospit.případy ALFA"/>
    <n v="0"/>
    <s v=""/>
    <x v="0"/>
    <x v="0"/>
    <n v="6"/>
    <n v="1938"/>
    <n v="0"/>
    <n v="0"/>
    <n v="7433.8516970093333"/>
    <n v="0"/>
    <n v="0"/>
    <s v="Po-Pa"/>
    <s v="Olomoucký"/>
    <s v="Šumperk"/>
    <s v="Šumperk"/>
    <s v="78991"/>
    <m/>
    <s v=""/>
    <s v=""/>
    <m/>
    <s v="2019042461622901231"/>
    <n v="101902498386"/>
    <s v="M511,,,,,,,,,,,,,,"/>
    <m/>
    <m/>
    <m/>
    <m/>
    <m/>
    <m/>
    <m/>
    <m/>
    <m/>
    <m/>
  </r>
  <r>
    <x v="0"/>
    <n v="4"/>
    <s v="111"/>
    <s v="06"/>
    <s v="Neurochirurgická klinika"/>
    <s v="0611"/>
    <s v="89301061"/>
    <s v="Standardní lůžková péče"/>
    <s v="H"/>
    <x v="48"/>
    <n v="56"/>
    <x v="40"/>
    <s v="5F6"/>
    <s v="Pracov. standard. úst. lůž. péče neurochirurgické - F typu"/>
    <s v="A - Hospit.případy ALFA"/>
    <n v="0"/>
    <s v=""/>
    <x v="0"/>
    <x v="0"/>
    <n v="4"/>
    <n v="1292"/>
    <n v="0"/>
    <n v="0"/>
    <n v="5795.7309276131928"/>
    <n v="0"/>
    <n v="0"/>
    <s v="Po-Pa"/>
    <s v="Olomoucký"/>
    <s v="Šumperk"/>
    <s v="Zábřeh"/>
    <s v="78901"/>
    <m/>
    <s v=""/>
    <s v=""/>
    <m/>
    <s v="2019041262622201401"/>
    <n v="101901405098"/>
    <s v="M511,,,,,,,,,,,,,,"/>
    <m/>
    <m/>
    <m/>
    <m/>
    <m/>
    <m/>
    <m/>
    <m/>
    <m/>
    <m/>
  </r>
  <r>
    <x v="0"/>
    <n v="4"/>
    <s v="111"/>
    <s v="06"/>
    <s v="Neurochirurgická klinika"/>
    <s v="0611"/>
    <s v="89301061"/>
    <s v="Standardní lůžková péče"/>
    <s v="H"/>
    <x v="49"/>
    <n v="41"/>
    <x v="36"/>
    <s v="5F6"/>
    <s v="Pracov. standard. úst. lůž. péče neurochirurgické - F typu"/>
    <s v="A - Hospit.případy ALFA"/>
    <n v="0"/>
    <s v=""/>
    <x v="0"/>
    <x v="0"/>
    <n v="4"/>
    <n v="1292"/>
    <n v="0"/>
    <n v="0"/>
    <n v="4141.1004027616282"/>
    <n v="0"/>
    <n v="0"/>
    <s v="Po-Pa"/>
    <s v="Zlínský"/>
    <s v="Kroměříž"/>
    <s v="Kroměříž"/>
    <s v="76871"/>
    <m/>
    <s v=""/>
    <s v=""/>
    <m/>
    <s v="2019040977060142391"/>
    <n v="101901405066"/>
    <s v="M511,,,,,,,,,,,,,,"/>
    <m/>
    <m/>
    <m/>
    <m/>
    <m/>
    <m/>
    <m/>
    <m/>
    <m/>
    <m/>
  </r>
  <r>
    <x v="0"/>
    <n v="4"/>
    <s v="111"/>
    <s v="06"/>
    <s v="Neurochirurgická klinika"/>
    <s v="0611"/>
    <s v="89301061"/>
    <s v="Standardní lůžková péče"/>
    <s v="H"/>
    <x v="50"/>
    <n v="39"/>
    <x v="41"/>
    <s v="5F6"/>
    <s v="Pracov. standard. úst. lůž. péče neurochirurgické - F typu"/>
    <s v="A - Hospit.případy ALFA"/>
    <n v="0"/>
    <s v=""/>
    <x v="0"/>
    <x v="0"/>
    <n v="4"/>
    <n v="1292"/>
    <n v="0"/>
    <n v="0"/>
    <n v="5188.725501446419"/>
    <n v="0"/>
    <n v="0"/>
    <s v="Po-Pa"/>
    <s v="Pardubický"/>
    <s v="Svitavy"/>
    <s v="Ústí nad Orlicí"/>
    <s v="56553"/>
    <m/>
    <s v=""/>
    <s v=""/>
    <m/>
    <s v="2019042179080535271"/>
    <n v="101901405162"/>
    <s v="M511,,,,,,,,,,,,,,"/>
    <m/>
    <m/>
    <m/>
    <m/>
    <m/>
    <m/>
    <m/>
    <m/>
    <m/>
    <m/>
  </r>
  <r>
    <x v="0"/>
    <n v="4"/>
    <s v="111"/>
    <s v="06"/>
    <s v="Neurochirurgická klinika"/>
    <s v="0612"/>
    <s v="89301061"/>
    <s v="Standardní lůžková péče"/>
    <s v="H"/>
    <x v="51"/>
    <n v="71"/>
    <x v="41"/>
    <s v="5F6"/>
    <s v="Pracov. standard. úst. lůž. péče neurochirurgické - F typu"/>
    <s v="A - Hospit.případy ALFA"/>
    <n v="0"/>
    <s v=""/>
    <x v="0"/>
    <x v="0"/>
    <n v="4"/>
    <n v="1292"/>
    <n v="0"/>
    <n v="0"/>
    <n v="6099.8724284515238"/>
    <n v="0"/>
    <n v="0"/>
    <s v="Po-Pa"/>
    <s v="Moravskoslezský"/>
    <s v="Frýdek-Místek"/>
    <s v="Frýdek-Místek"/>
    <s v="73961"/>
    <m/>
    <s v=""/>
    <s v=""/>
    <m/>
    <s v="2019042404758034111"/>
    <n v="101901405174"/>
    <s v="M511,I10,,,,,,,,,,,,,"/>
    <m/>
    <m/>
    <m/>
    <m/>
    <m/>
    <m/>
    <m/>
    <m/>
    <m/>
    <m/>
  </r>
  <r>
    <x v="0"/>
    <n v="4"/>
    <s v="111"/>
    <s v="06"/>
    <s v="Neurochirurgická klinika"/>
    <s v="0612"/>
    <s v="89301061"/>
    <s v="Standardní lůžková péče"/>
    <s v="H"/>
    <x v="52"/>
    <n v="62"/>
    <x v="42"/>
    <s v="5F6"/>
    <s v="Pracov. standard. úst. lůž. péče neurochirurgické - F typu"/>
    <s v="A - Hospit.případy ALFA"/>
    <n v="0"/>
    <s v=""/>
    <x v="0"/>
    <x v="0"/>
    <n v="4"/>
    <n v="1292"/>
    <n v="0"/>
    <n v="0"/>
    <n v="5102.0122355144458"/>
    <n v="0"/>
    <n v="0"/>
    <s v="Po-Pa"/>
    <s v="Olomoucký"/>
    <s v="Jeseník"/>
    <s v="Jeseník"/>
    <s v="79001"/>
    <m/>
    <s v=""/>
    <s v=""/>
    <m/>
    <s v="2019040456571512361"/>
    <n v="101901405036"/>
    <s v="M511,,,,,,,,,,,,,,"/>
    <m/>
    <m/>
    <m/>
    <m/>
    <m/>
    <m/>
    <m/>
    <m/>
    <m/>
    <m/>
  </r>
  <r>
    <x v="0"/>
    <n v="4"/>
    <s v="111"/>
    <s v="06"/>
    <s v="Neurochirurgická klinika"/>
    <s v="0612"/>
    <s v="89301061"/>
    <s v="Standardní lůžková péče"/>
    <s v="H"/>
    <x v="53"/>
    <n v="42"/>
    <x v="42"/>
    <s v="5F6"/>
    <s v="Pracov. standard. úst. lůž. péče neurochirurgické - F typu"/>
    <s v="A - Hospit.případy ALFA"/>
    <n v="0"/>
    <s v=""/>
    <x v="0"/>
    <x v="0"/>
    <n v="5"/>
    <n v="1615"/>
    <n v="0"/>
    <n v="0"/>
    <n v="3324.618976368949"/>
    <n v="0"/>
    <n v="0"/>
    <s v="Po-Pa"/>
    <s v="Olomoucký"/>
    <s v="Šumperk"/>
    <s v="Šumperk"/>
    <s v="78962"/>
    <m/>
    <s v=""/>
    <s v=""/>
    <m/>
    <s v="2019041176111357961"/>
    <n v="101901405092"/>
    <s v="M512,I10,,,,,,,,,,,,,"/>
    <m/>
    <m/>
    <m/>
    <m/>
    <m/>
    <m/>
    <m/>
    <m/>
    <m/>
    <m/>
  </r>
  <r>
    <x v="0"/>
    <n v="4"/>
    <s v="111"/>
    <s v="06"/>
    <s v="Neurochirurgická klinika"/>
    <s v="0631"/>
    <s v="89301063"/>
    <s v="Lůžkové oddělení intenzivní péče"/>
    <s v="H"/>
    <x v="54"/>
    <n v="47"/>
    <x v="42"/>
    <s v="5T6"/>
    <s v="Pracov. resusc. a intenz. úst. lůž. péče neurochir. - T typu"/>
    <s v="A - Hospit.případy ALFA"/>
    <n v="0"/>
    <s v=""/>
    <x v="0"/>
    <x v="0"/>
    <n v="6"/>
    <n v="1938"/>
    <n v="0"/>
    <n v="0"/>
    <n v="2820.8648736311829"/>
    <n v="0"/>
    <n v="0"/>
    <s v="Po-Pa"/>
    <s v="Olomoucký"/>
    <s v="Olomouc"/>
    <s v="Litovelsko"/>
    <s v="78321"/>
    <m/>
    <s v=""/>
    <s v=""/>
    <m/>
    <s v="2019040571091553171"/>
    <n v="101901405030"/>
    <s v="S2201,W2092,S1220,,,,,,,,,,,,"/>
    <m/>
    <m/>
    <m/>
    <m/>
    <m/>
    <m/>
    <m/>
    <m/>
    <m/>
    <m/>
  </r>
  <r>
    <x v="0"/>
    <n v="4"/>
    <s v="205"/>
    <s v="06"/>
    <s v="Neurochirurgická klinika"/>
    <s v="0611"/>
    <s v="89301061"/>
    <s v="Standardní lůžková péče"/>
    <s v="H"/>
    <x v="55"/>
    <n v="73"/>
    <x v="43"/>
    <s v="5F6"/>
    <s v="Pracov. standard. úst. lůž. péče neurochirurgické - F typu"/>
    <s v="A - Hospit.případy ALFA"/>
    <n v="0"/>
    <s v=""/>
    <x v="0"/>
    <x v="0"/>
    <n v="6"/>
    <n v="1938"/>
    <n v="0"/>
    <n v="0"/>
    <n v="6945.9488943991473"/>
    <n v="0"/>
    <n v="0"/>
    <s v="Po-Pa"/>
    <s v="Moravskoslezský"/>
    <s v="Nový Jičín"/>
    <s v="Nový Jičín"/>
    <s v="74245"/>
    <m/>
    <s v=""/>
    <s v=""/>
    <m/>
    <s v="2019041804561179551"/>
    <n v="101901532162"/>
    <s v="M511,I10,,,,,,,,,,,,,"/>
    <m/>
    <m/>
    <m/>
    <m/>
    <m/>
    <m/>
    <m/>
    <m/>
    <m/>
    <m/>
  </r>
  <r>
    <x v="0"/>
    <n v="4"/>
    <s v="207"/>
    <s v="06"/>
    <s v="Neurochirurgická klinika"/>
    <s v="0611"/>
    <s v="89301061"/>
    <s v="Standardní lůžková péče"/>
    <s v="H"/>
    <x v="56"/>
    <n v="65"/>
    <x v="44"/>
    <s v="5F6"/>
    <s v="Pracov. standard. úst. lůž. péče neurochirurgické - F typu"/>
    <s v="A - Hospit.případy ALFA"/>
    <n v="0"/>
    <s v=""/>
    <x v="0"/>
    <x v="0"/>
    <n v="8"/>
    <n v="2584"/>
    <n v="0"/>
    <n v="0"/>
    <n v="5512.3936274881962"/>
    <n v="0"/>
    <n v="0"/>
    <s v="Po-Pa"/>
    <s v="Olomoucký"/>
    <s v="Olomouc"/>
    <s v="Olomouc východ"/>
    <s v="78356"/>
    <m/>
    <s v=""/>
    <s v=""/>
    <m/>
    <s v="2019040205361260611"/>
    <n v="101901544090"/>
    <s v="M510,I10,I839,,,,,,,,,,,,"/>
    <m/>
    <m/>
    <m/>
    <m/>
    <m/>
    <m/>
    <m/>
    <m/>
    <m/>
    <m/>
  </r>
  <r>
    <x v="0"/>
    <n v="4"/>
    <s v="207"/>
    <s v="06"/>
    <s v="Neurochirurgická klinika"/>
    <s v="0611"/>
    <s v="89301061"/>
    <s v="Standardní lůžková péče"/>
    <s v="H"/>
    <x v="57"/>
    <n v="42"/>
    <x v="37"/>
    <s v="5F6"/>
    <s v="Pracov. standard. úst. lůž. péče neurochirurgické - F typu"/>
    <s v="A - Hospit.případy ALFA"/>
    <n v="0"/>
    <s v=""/>
    <x v="0"/>
    <x v="0"/>
    <n v="4"/>
    <n v="1292"/>
    <n v="0"/>
    <n v="0"/>
    <n v="6428.0870929878902"/>
    <n v="0"/>
    <n v="0"/>
    <s v="Po-Pa"/>
    <s v="Středočeský"/>
    <s v="Příbram"/>
    <s v="Příbram"/>
    <s v="26401"/>
    <m/>
    <s v=""/>
    <s v=""/>
    <m/>
    <s v="2019042876590111401"/>
    <n v="101901914090"/>
    <s v="M511,,,,,,,,,,,,,,"/>
    <m/>
    <m/>
    <m/>
    <m/>
    <m/>
    <m/>
    <m/>
    <m/>
    <m/>
    <m/>
  </r>
  <r>
    <x v="0"/>
    <n v="5"/>
    <s v="111"/>
    <s v="06"/>
    <s v="Neurochirurgická klinika"/>
    <s v="0611"/>
    <s v="89301061"/>
    <s v="Standardní lůžková péče"/>
    <s v="H"/>
    <x v="58"/>
    <n v="77"/>
    <x v="45"/>
    <s v="5F6"/>
    <s v="Pracov. standard. úst. lůž. péče neurochirurgické - F typu"/>
    <s v="A - Hospit.případy ALFA"/>
    <n v="0"/>
    <s v=""/>
    <x v="0"/>
    <x v="0"/>
    <n v="6"/>
    <n v="1938"/>
    <n v="0"/>
    <n v="0"/>
    <n v="7833.0748444620849"/>
    <n v="0"/>
    <n v="0"/>
    <s v="Po-Pa"/>
    <s v="Olomoucký"/>
    <s v="Olomouc"/>
    <s v="Olomouc sever"/>
    <s v="78333"/>
    <m/>
    <s v=""/>
    <s v=""/>
    <m/>
    <s v="2019050604157124511"/>
    <n v="101901763894"/>
    <s v="M511,I10,E119,,,,,,,,,,,,"/>
    <m/>
    <m/>
    <m/>
    <m/>
    <m/>
    <m/>
    <m/>
    <m/>
    <m/>
    <m/>
  </r>
  <r>
    <x v="0"/>
    <n v="5"/>
    <s v="111"/>
    <s v="06"/>
    <s v="Neurochirurgická klinika"/>
    <s v="0611"/>
    <s v="89301061"/>
    <s v="Standardní lůžková péče"/>
    <s v="H"/>
    <x v="59"/>
    <n v="74"/>
    <x v="46"/>
    <s v="5F6"/>
    <s v="Pracov. standard. úst. lůž. péče neurochirurgické - F typu"/>
    <s v="A - Hospit.případy ALFA"/>
    <n v="0"/>
    <s v=""/>
    <x v="0"/>
    <x v="0"/>
    <n v="8"/>
    <n v="2584"/>
    <n v="0"/>
    <n v="0"/>
    <n v="5628.0784292900616"/>
    <n v="0"/>
    <n v="0"/>
    <s v="Po-Pa"/>
    <s v="Olomoucký"/>
    <s v="Přerov"/>
    <s v="Přerov město"/>
    <s v="75002"/>
    <m/>
    <s v=""/>
    <s v=""/>
    <m/>
    <s v="2019051004552119521"/>
    <n v="101901763906"/>
    <s v="S3200,W1990,E119,I10,E039,M8199,,,,,,,,,"/>
    <m/>
    <m/>
    <m/>
    <m/>
    <m/>
    <m/>
    <m/>
    <m/>
    <m/>
    <m/>
  </r>
  <r>
    <x v="0"/>
    <n v="5"/>
    <s v="111"/>
    <s v="06"/>
    <s v="Neurochirurgická klinika"/>
    <s v="0611"/>
    <s v="89301061"/>
    <s v="Standardní lůžková péče"/>
    <s v="H"/>
    <x v="60"/>
    <n v="41"/>
    <x v="45"/>
    <s v="5F6"/>
    <s v="Pracov. standard. úst. lůž. péče neurochirurgické - F typu"/>
    <s v="A - Hospit.případy ALFA"/>
    <n v="0"/>
    <s v=""/>
    <x v="0"/>
    <x v="0"/>
    <n v="8"/>
    <n v="2584"/>
    <n v="0"/>
    <n v="0"/>
    <n v="10294.262376708561"/>
    <n v="0"/>
    <n v="0"/>
    <s v="Po-Pa"/>
    <s v="Olomoucký"/>
    <s v="Přerov"/>
    <s v="Hranicko"/>
    <s v="75366"/>
    <m/>
    <s v=""/>
    <s v=""/>
    <m/>
    <s v="2019050577581058831"/>
    <n v="101901763886"/>
    <s v="M511,,,,,,,,,,,,,,"/>
    <m/>
    <m/>
    <m/>
    <m/>
    <m/>
    <m/>
    <m/>
    <m/>
    <m/>
    <m/>
  </r>
  <r>
    <x v="0"/>
    <n v="5"/>
    <s v="111"/>
    <s v="06"/>
    <s v="Neurochirurgická klinika"/>
    <s v="0631"/>
    <s v="89301063"/>
    <s v="Lůžkové oddělení intenzivní péče"/>
    <s v="H"/>
    <x v="61"/>
    <n v="71"/>
    <x v="47"/>
    <s v="5T6"/>
    <s v="Pracov. resusc. a intenz. úst. lůž. péče neurochir. - T typu"/>
    <s v="A - Hospit.případy ALFA"/>
    <n v="0"/>
    <s v=""/>
    <x v="0"/>
    <x v="0"/>
    <n v="4"/>
    <n v="1292"/>
    <n v="0"/>
    <n v="0"/>
    <n v="1097.2126434250579"/>
    <n v="0"/>
    <n v="0"/>
    <s v="Po-Pa"/>
    <s v="Olomoucký"/>
    <s v="Přerov"/>
    <s v="Přerov město"/>
    <s v="75002"/>
    <m/>
    <s v=""/>
    <s v=""/>
    <m/>
    <s v="2019051604760204821"/>
    <n v="101901763950"/>
    <s v="G061,R400,F078,D62,,,,,,,,,,,"/>
    <m/>
    <m/>
    <m/>
    <m/>
    <m/>
    <m/>
    <m/>
    <m/>
    <m/>
    <m/>
  </r>
  <r>
    <x v="0"/>
    <n v="5"/>
    <s v="111"/>
    <s v="06"/>
    <s v="Neurochirurgická klinika"/>
    <s v="0631"/>
    <s v="89301063"/>
    <s v="Lůžkové oddělení intenzivní péče"/>
    <s v="H"/>
    <x v="62"/>
    <n v="65"/>
    <x v="48"/>
    <s v="5T6"/>
    <s v="Pracov. resusc. a intenz. úst. lůž. péče neurochir. - T typu"/>
    <s v="A - Hospit.případy ALFA"/>
    <n v="0"/>
    <s v=""/>
    <x v="0"/>
    <x v="0"/>
    <n v="8"/>
    <n v="2584"/>
    <n v="0"/>
    <n v="0"/>
    <n v="8413.0511540336829"/>
    <n v="0"/>
    <n v="0"/>
    <s v="Po-Pa"/>
    <s v="Olomoucký"/>
    <s v="Šumperk"/>
    <s v="Šumperk"/>
    <s v="78701"/>
    <m/>
    <s v=""/>
    <s v=""/>
    <m/>
    <s v="2019052805308132881"/>
    <n v="101902140570"/>
    <s v="S2200,W1001,I10,K721,S1210,S1200,,,,,,,,,"/>
    <m/>
    <m/>
    <m/>
    <m/>
    <m/>
    <m/>
    <m/>
    <m/>
    <m/>
    <m/>
  </r>
  <r>
    <x v="0"/>
    <n v="5"/>
    <s v="201"/>
    <s v="06"/>
    <s v="Neurochirurgická klinika"/>
    <s v="0611"/>
    <s v="89301061"/>
    <s v="Standardní lůžková péče"/>
    <s v="H"/>
    <x v="63"/>
    <n v="66"/>
    <x v="49"/>
    <s v="5F6"/>
    <s v="Pracov. standard. úst. lůž. péče neurochirurgické - F typu"/>
    <s v="A - Hospit.případy ALFA"/>
    <n v="0"/>
    <s v=""/>
    <x v="0"/>
    <x v="0"/>
    <n v="8"/>
    <n v="2584"/>
    <n v="0"/>
    <n v="0"/>
    <n v="8836.2699690035588"/>
    <n v="0"/>
    <n v="0"/>
    <s v="Po-Pa"/>
    <s v="Olomoucký"/>
    <s v="Olomouc"/>
    <s v="Šternbersko"/>
    <s v="78501"/>
    <m/>
    <s v=""/>
    <s v=""/>
    <m/>
    <s v="2019050805261290691"/>
    <n v="101901803834"/>
    <s v="M511,I10,,,,,,,,,,,,,"/>
    <m/>
    <m/>
    <m/>
    <m/>
    <m/>
    <m/>
    <m/>
    <m/>
    <m/>
    <m/>
  </r>
  <r>
    <x v="0"/>
    <n v="5"/>
    <s v="201"/>
    <s v="06"/>
    <s v="Neurochirurgická klinika"/>
    <s v="0611"/>
    <s v="89301061"/>
    <s v="Standardní lůžková péče"/>
    <s v="H"/>
    <x v="64"/>
    <n v="58"/>
    <x v="50"/>
    <s v="5F6"/>
    <s v="Pracov. standard. úst. lůž. péče neurochirurgické - F typu"/>
    <s v="A - Hospit.případy ALFA"/>
    <n v="0"/>
    <s v=""/>
    <x v="0"/>
    <x v="0"/>
    <n v="4"/>
    <n v="1292"/>
    <n v="0"/>
    <n v="0"/>
    <n v="6241.6374316407027"/>
    <n v="0"/>
    <n v="0"/>
    <s v="Po-Pa"/>
    <s v="Pardubický"/>
    <s v="Ústí nad Orlicí"/>
    <s v="Ústí nad Orlicí"/>
    <s v="56200"/>
    <m/>
    <s v=""/>
    <s v=""/>
    <m/>
    <s v="2019052061530111171"/>
    <n v="101901803846"/>
    <s v="M4316,,,,,,,,,,,,,,"/>
    <m/>
    <m/>
    <m/>
    <m/>
    <m/>
    <m/>
    <m/>
    <m/>
    <m/>
    <m/>
  </r>
  <r>
    <x v="0"/>
    <n v="5"/>
    <s v="201"/>
    <s v="06"/>
    <s v="Neurochirurgická klinika"/>
    <s v="0611"/>
    <s v="89301061"/>
    <s v="Standardní lůžková péče"/>
    <s v="H"/>
    <x v="65"/>
    <n v="55"/>
    <x v="51"/>
    <s v="5F6"/>
    <s v="Pracov. standard. úst. lůž. péče neurochirurgické - F typu"/>
    <s v="A - Hospit.případy ALFA"/>
    <n v="0"/>
    <s v=""/>
    <x v="0"/>
    <x v="0"/>
    <n v="4"/>
    <n v="1292"/>
    <n v="0"/>
    <n v="0"/>
    <n v="5286.9342214985154"/>
    <n v="0"/>
    <n v="0"/>
    <s v="Po-Pa"/>
    <s v="Ústecký"/>
    <s v="Louny"/>
    <s v="Louny"/>
    <s v="77900"/>
    <m/>
    <s v=""/>
    <s v=""/>
    <m/>
    <s v="2019051063111619891"/>
    <n v="101901803838"/>
    <s v="M511,I10,,,,,,,,,,,,,"/>
    <m/>
    <m/>
    <m/>
    <m/>
    <m/>
    <m/>
    <m/>
    <m/>
    <m/>
    <m/>
  </r>
  <r>
    <x v="0"/>
    <n v="5"/>
    <s v="201"/>
    <s v="06"/>
    <s v="Neurochirurgická klinika"/>
    <s v="0631"/>
    <s v="89301063"/>
    <s v="Lůžkové oddělení intenzivní péče"/>
    <s v="H"/>
    <x v="66"/>
    <n v="89"/>
    <x v="52"/>
    <s v="5T6"/>
    <s v="Pracov. resusc. a intenz. úst. lůž. péče neurochir. - T typu"/>
    <s v="A - Hospit.případy ALFA"/>
    <n v="0"/>
    <s v=""/>
    <x v="0"/>
    <x v="0"/>
    <n v="6"/>
    <n v="1938"/>
    <n v="0"/>
    <n v="0"/>
    <n v="2402.6491510660371"/>
    <n v="0"/>
    <n v="0"/>
    <s v="Po-Pa"/>
    <s v="Olomoucký"/>
    <s v="Olomouc"/>
    <s v="Olomouc město"/>
    <s v="77200"/>
    <m/>
    <s v=""/>
    <s v=""/>
    <m/>
    <s v="2019051602910244311"/>
    <n v="101901803842"/>
    <s v="S3200,W0109,I10,,,,,,,,,,,,"/>
    <m/>
    <m/>
    <m/>
    <m/>
    <m/>
    <m/>
    <m/>
    <m/>
    <m/>
    <m/>
  </r>
  <r>
    <x v="0"/>
    <n v="5"/>
    <s v="205"/>
    <s v="06"/>
    <s v="Neurochirurgická klinika"/>
    <s v="0611"/>
    <s v="89301061"/>
    <s v="Standardní lůžková péče"/>
    <s v="H"/>
    <x v="67"/>
    <n v="73"/>
    <x v="50"/>
    <s v="5F6"/>
    <s v="Pracov. standard. úst. lůž. péče neurochirurgické - F typu"/>
    <s v="A - Hospit.případy ALFA"/>
    <n v="0"/>
    <s v=""/>
    <x v="0"/>
    <x v="0"/>
    <n v="8"/>
    <n v="2584"/>
    <n v="0"/>
    <n v="0"/>
    <n v="8140.2047107904837"/>
    <n v="0"/>
    <n v="0"/>
    <s v="Po-Pa"/>
    <s v="Olomoucký"/>
    <s v="Olomouc"/>
    <s v="Olomouc a okolí"/>
    <s v="78355"/>
    <m/>
    <s v=""/>
    <s v=""/>
    <m/>
    <s v="2019052104602134051"/>
    <n v="101901902040"/>
    <s v="M512,I10,,,,,,,,,,,,,"/>
    <m/>
    <m/>
    <m/>
    <m/>
    <m/>
    <m/>
    <m/>
    <m/>
    <m/>
    <m/>
  </r>
  <r>
    <x v="0"/>
    <n v="5"/>
    <s v="205"/>
    <s v="06"/>
    <s v="Neurochirurgická klinika"/>
    <s v="0611"/>
    <s v="89301061"/>
    <s v="Standardní lůžková péče"/>
    <s v="H"/>
    <x v="68"/>
    <n v="68"/>
    <x v="53"/>
    <s v="5F6"/>
    <s v="Pracov. standard. úst. lůž. péče neurochirurgické - F typu"/>
    <s v="A - Hospit.případy ALFA"/>
    <n v="0"/>
    <s v=""/>
    <x v="0"/>
    <x v="0"/>
    <n v="8"/>
    <n v="2584"/>
    <n v="0"/>
    <n v="0"/>
    <n v="9782.0878632965159"/>
    <n v="0"/>
    <n v="0"/>
    <s v="Po-Pa"/>
    <s v="Olomoucký"/>
    <s v="Olomouc"/>
    <s v="Olomouc město"/>
    <s v="77900"/>
    <m/>
    <s v=""/>
    <s v=""/>
    <m/>
    <s v="2019052105011062131"/>
    <n v="101901902042"/>
    <s v="M512,E119,I10,,,,,,,,,,,,"/>
    <m/>
    <m/>
    <m/>
    <m/>
    <m/>
    <m/>
    <m/>
    <m/>
    <m/>
    <m/>
  </r>
  <r>
    <x v="0"/>
    <n v="5"/>
    <s v="205"/>
    <s v="06"/>
    <s v="Neurochirurgická klinika"/>
    <s v="0611"/>
    <s v="89301061"/>
    <s v="Standardní lůžková péče"/>
    <s v="H"/>
    <x v="69"/>
    <n v="51"/>
    <x v="54"/>
    <s v="5F6"/>
    <s v="Pracov. standard. úst. lůž. péče neurochirurgické - F typu"/>
    <s v="A - Hospit.případy ALFA"/>
    <n v="0"/>
    <s v=""/>
    <x v="0"/>
    <x v="0"/>
    <n v="8"/>
    <n v="2584"/>
    <n v="0"/>
    <n v="0"/>
    <n v="10986.656121999302"/>
    <n v="0"/>
    <n v="0"/>
    <s v="Po-Pa"/>
    <s v="Moravskoslezský"/>
    <s v="Bruntál"/>
    <s v="Bruntál"/>
    <s v="79201"/>
    <m/>
    <s v=""/>
    <s v=""/>
    <m/>
    <s v="2019051768522908741"/>
    <n v="101901901652"/>
    <s v="M511,E119,I10,I259,,,,,,,,,,,"/>
    <m/>
    <m/>
    <m/>
    <m/>
    <m/>
    <m/>
    <m/>
    <m/>
    <m/>
    <m/>
  </r>
  <r>
    <x v="0"/>
    <n v="5"/>
    <s v="205"/>
    <s v="06"/>
    <s v="Neurochirurgická klinika"/>
    <s v="0611"/>
    <s v="89301061"/>
    <s v="Standardní lůžková péče"/>
    <s v="H"/>
    <x v="70"/>
    <n v="48"/>
    <x v="47"/>
    <s v="5F6"/>
    <s v="Pracov. standard. úst. lůž. péče neurochirurgické - F typu"/>
    <s v="A - Hospit.případy ALFA"/>
    <n v="0"/>
    <s v=""/>
    <x v="0"/>
    <x v="0"/>
    <n v="6"/>
    <n v="1938"/>
    <n v="0"/>
    <n v="0"/>
    <n v="7759.0738180151984"/>
    <n v="0"/>
    <n v="0"/>
    <s v="Po-Pa"/>
    <s v="Olomoucký"/>
    <s v="Šumperk"/>
    <s v="Mohelnicko"/>
    <s v="78985"/>
    <m/>
    <s v=""/>
    <s v=""/>
    <m/>
    <s v="2019051771541135271"/>
    <n v="101901902030"/>
    <s v="M513,M512,I10,,,,,,,,,,,,"/>
    <m/>
    <m/>
    <m/>
    <m/>
    <m/>
    <m/>
    <m/>
    <m/>
    <m/>
    <m/>
  </r>
  <r>
    <x v="0"/>
    <n v="5"/>
    <s v="205"/>
    <s v="06"/>
    <s v="Neurochirurgická klinika"/>
    <s v="0612"/>
    <s v="89301061"/>
    <s v="Standardní lůžková péče"/>
    <s v="H"/>
    <x v="71"/>
    <n v="54"/>
    <x v="52"/>
    <s v="5F6"/>
    <s v="Pracov. standard. úst. lůž. péče neurochirurgické - F typu"/>
    <s v="A - Hospit.případy ALFA"/>
    <n v="0"/>
    <s v=""/>
    <x v="0"/>
    <x v="0"/>
    <n v="8"/>
    <n v="2584"/>
    <n v="0"/>
    <n v="0"/>
    <n v="9771.8190982027099"/>
    <n v="0"/>
    <n v="0"/>
    <s v="Po-Pa"/>
    <s v="Olomoucký"/>
    <s v="Prostějov"/>
    <s v="Brodek u Prostějova"/>
    <s v="79807"/>
    <m/>
    <s v=""/>
    <s v=""/>
    <m/>
    <s v="2019051464581911571"/>
    <n v="101901902024"/>
    <s v="M4306,I10,I839,,,,,,,,,,,,"/>
    <m/>
    <m/>
    <m/>
    <m/>
    <m/>
    <m/>
    <m/>
    <m/>
    <m/>
    <m/>
  </r>
  <r>
    <x v="0"/>
    <n v="5"/>
    <s v="211"/>
    <s v="06"/>
    <s v="Neurochirurgická klinika"/>
    <s v="0611"/>
    <s v="89301061"/>
    <s v="Standardní lůžková péče"/>
    <s v="H"/>
    <x v="72"/>
    <n v="74"/>
    <x v="48"/>
    <s v="5F6"/>
    <s v="Pracov. standard. úst. lůž. péče neurochirurgické - F typu"/>
    <s v="A - Hospit.případy ALFA"/>
    <n v="0"/>
    <s v=""/>
    <x v="0"/>
    <x v="0"/>
    <n v="2"/>
    <n v="646"/>
    <n v="0"/>
    <n v="0"/>
    <n v="916.55910332644783"/>
    <n v="0"/>
    <n v="0"/>
    <s v="Po-Pa"/>
    <s v="Olomoucký"/>
    <s v="Olomouc"/>
    <s v="Olomouc město"/>
    <s v="77900"/>
    <m/>
    <s v=""/>
    <s v=""/>
    <m/>
    <s v="2019053004461224841"/>
    <n v="101902342734"/>
    <s v="D352,I10,E119,,,,,,,,,,,,"/>
    <m/>
    <m/>
    <m/>
    <m/>
    <m/>
    <m/>
    <m/>
    <m/>
    <m/>
    <m/>
  </r>
  <r>
    <x v="0"/>
    <n v="5"/>
    <s v="211"/>
    <s v="06"/>
    <s v="Neurochirurgická klinika"/>
    <s v="0611"/>
    <s v="89301061"/>
    <s v="Standardní lůžková péče"/>
    <s v="H"/>
    <x v="73"/>
    <n v="63"/>
    <x v="49"/>
    <s v="5F6"/>
    <s v="Pracov. standard. úst. lůž. péče neurochirurgické - F typu"/>
    <s v="A - Hospit.případy ALFA"/>
    <n v="0"/>
    <s v=""/>
    <x v="0"/>
    <x v="0"/>
    <n v="10"/>
    <n v="3230"/>
    <n v="0"/>
    <n v="0"/>
    <n v="7033.5318167453197"/>
    <n v="0"/>
    <n v="0"/>
    <s v="Po-Pa"/>
    <s v="Olomoucký"/>
    <s v="Olomouc"/>
    <s v="Olomouc sever"/>
    <s v="78316"/>
    <m/>
    <s v=""/>
    <s v=""/>
    <m/>
    <s v="2019050856041214901"/>
    <n v="101901959280"/>
    <s v="M511,I10,E119,K721,,,,,,,,,,,"/>
    <m/>
    <m/>
    <m/>
    <m/>
    <m/>
    <m/>
    <m/>
    <m/>
    <m/>
    <m/>
  </r>
  <r>
    <x v="0"/>
    <n v="5"/>
    <s v="211"/>
    <s v="06"/>
    <s v="Neurochirurgická klinika"/>
    <s v="0611"/>
    <s v="89301061"/>
    <s v="Standardní lůžková péče"/>
    <s v="H"/>
    <x v="74"/>
    <n v="55"/>
    <x v="55"/>
    <s v="5F6"/>
    <s v="Pracov. standard. úst. lůž. péče neurochirurgické - F typu"/>
    <s v="A - Hospit.případy ALFA"/>
    <n v="0"/>
    <s v=""/>
    <x v="0"/>
    <x v="0"/>
    <n v="6"/>
    <n v="1938"/>
    <n v="0"/>
    <n v="0"/>
    <n v="7440.6323979207464"/>
    <n v="0"/>
    <n v="0"/>
    <s v="Po-Pa"/>
    <s v="Olomoucký"/>
    <s v="Šumperk"/>
    <s v="Šumperk"/>
    <s v="78991"/>
    <m/>
    <s v=""/>
    <s v=""/>
    <m/>
    <s v="2019052763612901441"/>
    <n v="101901959300"/>
    <s v="M511,,,,,,,,,,,,,,"/>
    <m/>
    <m/>
    <m/>
    <m/>
    <m/>
    <m/>
    <m/>
    <m/>
    <m/>
    <m/>
  </r>
  <r>
    <x v="0"/>
    <n v="5"/>
    <s v="213"/>
    <s v="06"/>
    <s v="Neurochirurgická klinika"/>
    <s v="0611"/>
    <s v="89301061"/>
    <s v="Standardní lůžková péče"/>
    <s v="H"/>
    <x v="75"/>
    <n v="73"/>
    <x v="56"/>
    <s v="5F6"/>
    <s v="Pracov. standard. úst. lůž. péče neurochirurgické - F typu"/>
    <s v="A - Hospit.případy ALFA"/>
    <n v="0"/>
    <s v=""/>
    <x v="0"/>
    <x v="0"/>
    <n v="6"/>
    <n v="1938"/>
    <n v="0"/>
    <n v="0"/>
    <n v="5140.2594525795303"/>
    <n v="0"/>
    <n v="0"/>
    <s v="Po-Pa"/>
    <s v="Moravskoslezský"/>
    <s v="Opava"/>
    <s v="Opava"/>
    <s v="74765"/>
    <m/>
    <s v=""/>
    <s v=""/>
    <m/>
    <s v="2019052804506180621"/>
    <n v="101902353540"/>
    <s v="M510,,,,,,,,,,,,,,"/>
    <m/>
    <m/>
    <m/>
    <m/>
    <m/>
    <m/>
    <m/>
    <m/>
    <m/>
    <m/>
  </r>
  <r>
    <x v="0"/>
    <n v="6"/>
    <s v="111"/>
    <s v="06"/>
    <s v="Neurochirurgická klinika"/>
    <s v="0611"/>
    <s v="89301061"/>
    <s v="Standardní lůžková péče"/>
    <s v="H"/>
    <x v="76"/>
    <n v="74"/>
    <x v="57"/>
    <s v="5F6"/>
    <s v="Pracov. standard. úst. lůž. péče neurochirurgické - F typu"/>
    <s v="A - Hospit.případy ALFA"/>
    <n v="0"/>
    <s v=""/>
    <x v="0"/>
    <x v="0"/>
    <n v="6"/>
    <n v="1938"/>
    <n v="0"/>
    <n v="0"/>
    <n v="5966.1304793279642"/>
    <n v="0"/>
    <n v="0"/>
    <s v="Po-Pa"/>
    <s v="Moravskoslezský"/>
    <s v="Bruntál"/>
    <s v="Rýmařovsko"/>
    <s v="79501"/>
    <m/>
    <s v=""/>
    <s v=""/>
    <m/>
    <s v="2019062604462194211"/>
    <n v="101902140872"/>
    <s v="M4316,I10,E119,,,,,,,,,,,,"/>
    <m/>
    <m/>
    <m/>
    <m/>
    <m/>
    <m/>
    <m/>
    <m/>
    <m/>
    <m/>
  </r>
  <r>
    <x v="0"/>
    <n v="6"/>
    <s v="111"/>
    <s v="06"/>
    <s v="Neurochirurgická klinika"/>
    <s v="0611"/>
    <s v="89301061"/>
    <s v="Standardní lůžková péče"/>
    <s v="H"/>
    <x v="77"/>
    <n v="64"/>
    <x v="58"/>
    <s v="5F6"/>
    <s v="Pracov. standard. úst. lůž. péče neurochirurgické - F typu"/>
    <s v="A - Hospit.případy ALFA"/>
    <n v="0"/>
    <s v=""/>
    <x v="0"/>
    <x v="0"/>
    <n v="8"/>
    <n v="2584"/>
    <n v="0"/>
    <n v="0"/>
    <n v="8055.0669250878782"/>
    <n v="0"/>
    <n v="0"/>
    <s v="Po-Pa"/>
    <s v="Olomoucký"/>
    <s v="Olomouc"/>
    <s v="Lipnicko"/>
    <s v="75131"/>
    <m/>
    <s v=""/>
    <s v=""/>
    <m/>
    <s v="2019060754561914111"/>
    <n v="101902140832"/>
    <s v="M511,,,,,,,,,,,,,,"/>
    <m/>
    <m/>
    <m/>
    <m/>
    <m/>
    <m/>
    <m/>
    <m/>
    <m/>
    <m/>
  </r>
  <r>
    <x v="0"/>
    <n v="6"/>
    <s v="111"/>
    <s v="06"/>
    <s v="Neurochirurgická klinika"/>
    <s v="0611"/>
    <s v="89301061"/>
    <s v="Standardní lůžková péče"/>
    <s v="H"/>
    <x v="78"/>
    <n v="57"/>
    <x v="59"/>
    <s v="5F6"/>
    <s v="Pracov. standard. úst. lůž. péče neurochirurgické - F typu"/>
    <s v="A - Hospit.případy ALFA"/>
    <n v="0"/>
    <s v=""/>
    <x v="0"/>
    <x v="0"/>
    <n v="3"/>
    <n v="969"/>
    <n v="0"/>
    <n v="0"/>
    <n v="3925.2785621629196"/>
    <n v="0"/>
    <n v="0"/>
    <s v="Po-Pa"/>
    <s v="Moravskoslezský"/>
    <s v="Nový Jičín"/>
    <s v="Nový Jičín"/>
    <s v="74235"/>
    <m/>
    <s v=""/>
    <s v=""/>
    <m/>
    <s v="2019061762542613871"/>
    <n v="101902140916"/>
    <s v="M511,I10,I839,,,,,,,,,,,,"/>
    <m/>
    <m/>
    <m/>
    <m/>
    <m/>
    <m/>
    <m/>
    <m/>
    <m/>
    <m/>
  </r>
  <r>
    <x v="0"/>
    <n v="6"/>
    <s v="111"/>
    <s v="06"/>
    <s v="Neurochirurgická klinika"/>
    <s v="0631"/>
    <s v="89301063"/>
    <s v="Lůžkové oddělení intenzivní péče"/>
    <s v="H"/>
    <x v="79"/>
    <n v="65"/>
    <x v="60"/>
    <s v="5T6"/>
    <s v="Pracov. resusc. a intenz. úst. lůž. péče neurochir. - T typu"/>
    <s v="A - Hospit.případy ALFA"/>
    <n v="0"/>
    <s v=""/>
    <x v="0"/>
    <x v="0"/>
    <n v="4"/>
    <n v="1292"/>
    <n v="0"/>
    <n v="0"/>
    <n v="2271.4248988530526"/>
    <n v="0"/>
    <n v="0"/>
    <s v="Po-Pa"/>
    <s v="Olomoucký"/>
    <s v="Šumperk"/>
    <s v="Šumperk"/>
    <s v="78814"/>
    <m/>
    <s v=""/>
    <s v=""/>
    <m/>
    <s v="2019070454520304521"/>
    <n v="101908090620"/>
    <s v="D352,I259,E039,I10,,,,,,,,,,,"/>
    <m/>
    <m/>
    <m/>
    <m/>
    <m/>
    <m/>
    <m/>
    <m/>
    <m/>
    <m/>
  </r>
  <r>
    <x v="0"/>
    <n v="6"/>
    <s v="111"/>
    <s v="06"/>
    <s v="Neurochirurgická klinika"/>
    <s v="0631"/>
    <s v="89301063"/>
    <s v="Lůžkové oddělení intenzivní péče"/>
    <s v="H"/>
    <x v="80"/>
    <n v="40"/>
    <x v="61"/>
    <s v="5T6"/>
    <s v="Pracov. resusc. a intenz. úst. lůž. péče neurochir. - T typu"/>
    <s v="A - Hospit.případy ALFA"/>
    <n v="0"/>
    <s v=""/>
    <x v="0"/>
    <x v="0"/>
    <n v="8"/>
    <n v="2584"/>
    <n v="0"/>
    <n v="0"/>
    <n v="2248.8876292527361"/>
    <n v="0"/>
    <n v="0"/>
    <s v="So-Ne"/>
    <s v="Olomoucký"/>
    <s v="Šumperk"/>
    <s v="Šumperk"/>
    <s v="78805"/>
    <m/>
    <s v=""/>
    <s v=""/>
    <m/>
    <s v="2019062878121658121"/>
    <n v="101902497750"/>
    <s v="S2200,W1701,F209,D62,,,,,,,,,,,"/>
    <m/>
    <m/>
    <m/>
    <m/>
    <m/>
    <m/>
    <m/>
    <m/>
    <m/>
    <m/>
  </r>
  <r>
    <x v="0"/>
    <n v="6"/>
    <s v="111"/>
    <s v="06"/>
    <s v="Neurochirurgická klinika"/>
    <s v="0631"/>
    <s v="89301063"/>
    <s v="Lůžkové oddělení intenzivní péče"/>
    <s v="H"/>
    <x v="81"/>
    <n v="40"/>
    <x v="62"/>
    <s v="5T6"/>
    <s v="Pracov. resusc. a intenz. úst. lůž. péče neurochir. - T typu"/>
    <s v="A - Hospit.případy ALFA"/>
    <n v="0"/>
    <s v=""/>
    <x v="0"/>
    <x v="0"/>
    <n v="5"/>
    <n v="1615"/>
    <n v="0"/>
    <n v="0"/>
    <n v="3951.3827742004787"/>
    <n v="0"/>
    <n v="0"/>
    <s v="Po-Pa"/>
    <s v="Hlavní město Praha"/>
    <s v="Hlavní město Praha"/>
    <s v="Praha hl.m."/>
    <s v="11001"/>
    <m/>
    <s v=""/>
    <s v=""/>
    <m/>
    <s v="2019061178605543061"/>
    <n v="101902140838"/>
    <s v="S2200,V999,S5250,I10,D62,,,,,,,,,,"/>
    <m/>
    <m/>
    <m/>
    <m/>
    <m/>
    <m/>
    <m/>
    <m/>
    <m/>
    <m/>
  </r>
  <r>
    <x v="0"/>
    <n v="6"/>
    <s v="201"/>
    <s v="06"/>
    <s v="Neurochirurgická klinika"/>
    <s v="0611"/>
    <s v="89301061"/>
    <s v="Standardní lůžková péče"/>
    <s v="H"/>
    <x v="82"/>
    <n v="62"/>
    <x v="63"/>
    <s v="5F6"/>
    <s v="Pracov. standard. úst. lůž. péče neurochirurgické - F typu"/>
    <s v="A - Hospit.případy ALFA"/>
    <n v="0"/>
    <s v=""/>
    <x v="0"/>
    <x v="0"/>
    <n v="6"/>
    <n v="1938"/>
    <n v="0"/>
    <n v="0"/>
    <n v="7464.6141122484432"/>
    <n v="0"/>
    <n v="0"/>
    <s v="Po-Pa"/>
    <s v="Olomoucký"/>
    <s v="Olomouc"/>
    <s v="Olomouc město"/>
    <s v="77900"/>
    <m/>
    <s v=""/>
    <s v=""/>
    <m/>
    <s v="2019060357021408951"/>
    <n v="101902181710"/>
    <s v="M511,I259,,,,,,,,,,,,,"/>
    <m/>
    <m/>
    <m/>
    <m/>
    <m/>
    <m/>
    <m/>
    <m/>
    <m/>
    <m/>
  </r>
  <r>
    <x v="0"/>
    <n v="6"/>
    <s v="201"/>
    <s v="06"/>
    <s v="Neurochirurgická klinika"/>
    <s v="0611"/>
    <s v="89301061"/>
    <s v="Standardní lůžková péče"/>
    <s v="H"/>
    <x v="83"/>
    <n v="46"/>
    <x v="64"/>
    <s v="5F6"/>
    <s v="Pracov. standard. úst. lůž. péče neurochirurgické - F typu"/>
    <s v="A - Hospit.případy ALFA"/>
    <n v="0"/>
    <s v=""/>
    <x v="0"/>
    <x v="0"/>
    <n v="4"/>
    <n v="1292"/>
    <n v="0"/>
    <n v="0"/>
    <n v="2756.0017441736964"/>
    <n v="0"/>
    <n v="0"/>
    <s v="Po-Pa"/>
    <s v="Moravskoslezský"/>
    <s v="Karviná"/>
    <s v="Karviná"/>
    <s v="73506"/>
    <m/>
    <s v=""/>
    <s v=""/>
    <m/>
    <s v="2019062572102155401"/>
    <n v="101902182008"/>
    <s v="S3200,W0000,,,,,,,,,,,,,"/>
    <m/>
    <m/>
    <m/>
    <m/>
    <m/>
    <m/>
    <m/>
    <m/>
    <m/>
    <m/>
  </r>
  <r>
    <x v="0"/>
    <n v="6"/>
    <s v="205"/>
    <s v="06"/>
    <s v="Neurochirurgická klinika"/>
    <s v="0611"/>
    <s v="89301061"/>
    <s v="Standardní lůžková péče"/>
    <s v="H"/>
    <x v="84"/>
    <n v="71"/>
    <x v="65"/>
    <s v="5F6"/>
    <s v="Pracov. standard. úst. lůž. péče neurochirurgické - F typu"/>
    <s v="A - Hospit.případy ALFA"/>
    <n v="0"/>
    <s v=""/>
    <x v="0"/>
    <x v="0"/>
    <n v="1"/>
    <n v="323"/>
    <n v="0"/>
    <n v="0"/>
    <n v="1385.8722758287638"/>
    <n v="0"/>
    <n v="0"/>
    <s v="Po-Pa"/>
    <s v="Olomoucký"/>
    <s v="Olomouc"/>
    <s v="Šternbersko"/>
    <s v="78501"/>
    <m/>
    <s v=""/>
    <s v=""/>
    <m/>
    <s v="2019061904710254611"/>
    <n v="101902283170"/>
    <s v="M511,I10,,,,,,,,,,,,,"/>
    <m/>
    <m/>
    <m/>
    <m/>
    <m/>
    <m/>
    <m/>
    <m/>
    <m/>
    <m/>
  </r>
  <r>
    <x v="0"/>
    <n v="6"/>
    <s v="205"/>
    <s v="06"/>
    <s v="Neurochirurgická klinika"/>
    <s v="0611"/>
    <s v="89301061"/>
    <s v="Standardní lůžková péče"/>
    <s v="H"/>
    <x v="85"/>
    <n v="65"/>
    <x v="66"/>
    <s v="5F6"/>
    <s v="Pracov. standard. úst. lůž. péče neurochirurgické - F typu"/>
    <s v="A - Hospit.případy ALFA"/>
    <n v="0"/>
    <s v=""/>
    <x v="0"/>
    <x v="0"/>
    <n v="8"/>
    <n v="2584"/>
    <n v="0"/>
    <n v="0"/>
    <n v="8342.4828953098804"/>
    <n v="0"/>
    <n v="0"/>
    <s v="Po-Pa"/>
    <s v="Olomoucký"/>
    <s v="Šumperk"/>
    <s v="Šumperk"/>
    <s v="78701"/>
    <m/>
    <s v=""/>
    <s v=""/>
    <m/>
    <s v="2019062105309010741"/>
    <n v="101902283464"/>
    <s v="M511,I10,,,,,,,,,,,,,"/>
    <m/>
    <m/>
    <m/>
    <m/>
    <m/>
    <m/>
    <m/>
    <m/>
    <m/>
    <m/>
  </r>
  <r>
    <x v="0"/>
    <n v="6"/>
    <s v="205"/>
    <s v="06"/>
    <s v="Neurochirurgická klinika"/>
    <s v="0611"/>
    <s v="89301061"/>
    <s v="Standardní lůžková péče"/>
    <s v="H"/>
    <x v="86"/>
    <n v="62"/>
    <x v="67"/>
    <s v="5F6"/>
    <s v="Pracov. standard. úst. lůž. péče neurochirurgické - F typu"/>
    <s v="A - Hospit.případy ALFA"/>
    <n v="0"/>
    <s v=""/>
    <x v="0"/>
    <x v="0"/>
    <n v="6"/>
    <n v="1938"/>
    <n v="0"/>
    <n v="0"/>
    <n v="8775.0972720748559"/>
    <n v="0"/>
    <n v="0"/>
    <s v="Po-Pa"/>
    <s v="Olomoucký"/>
    <s v="Prostějov"/>
    <s v="Němčice nad Hanou"/>
    <s v="79827"/>
    <m/>
    <s v=""/>
    <s v=""/>
    <m/>
    <s v="2019060456611218401"/>
    <n v="101902283462"/>
    <s v="M511,I10,E119,,,,,,,,,,,,"/>
    <m/>
    <m/>
    <m/>
    <m/>
    <m/>
    <m/>
    <m/>
    <m/>
    <m/>
    <m/>
  </r>
  <r>
    <x v="0"/>
    <n v="6"/>
    <s v="205"/>
    <s v="06"/>
    <s v="Neurochirurgická klinika"/>
    <s v="0611"/>
    <s v="89301061"/>
    <s v="Standardní lůžková péče"/>
    <s v="H"/>
    <x v="87"/>
    <n v="41"/>
    <x v="68"/>
    <s v="5F6"/>
    <s v="Pracov. standard. úst. lůž. péče neurochirurgické - F typu"/>
    <s v="A - Hospit.případy ALFA"/>
    <n v="0"/>
    <s v=""/>
    <x v="0"/>
    <x v="0"/>
    <n v="8"/>
    <n v="2584"/>
    <n v="0"/>
    <n v="0"/>
    <n v="10863.298998194301"/>
    <n v="0"/>
    <n v="0"/>
    <s v="Po-Pa"/>
    <s v="Olomoucký"/>
    <s v="Olomouc"/>
    <s v="Olomouc město"/>
    <s v="77900"/>
    <m/>
    <s v=""/>
    <s v=""/>
    <m/>
    <s v="2019061877602353181"/>
    <n v="101902283166"/>
    <s v="M511,G35,,,,,,,,,,,,,"/>
    <m/>
    <m/>
    <m/>
    <m/>
    <m/>
    <m/>
    <m/>
    <m/>
    <m/>
    <m/>
  </r>
  <r>
    <x v="0"/>
    <n v="6"/>
    <s v="205"/>
    <s v="06"/>
    <s v="Neurochirurgická klinika"/>
    <s v="0631"/>
    <s v="89301063"/>
    <s v="Lůžkové oddělení intenzivní péče"/>
    <s v="H"/>
    <x v="88"/>
    <n v="68"/>
    <x v="69"/>
    <s v="5T6"/>
    <s v="Pracov. resusc. a intenz. úst. lůž. péče neurochir. - T typu"/>
    <s v="A - Hospit.případy ALFA"/>
    <n v="0"/>
    <s v=""/>
    <x v="0"/>
    <x v="0"/>
    <n v="6"/>
    <n v="1938"/>
    <n v="0"/>
    <n v="0"/>
    <n v="6156.2643662680612"/>
    <n v="0"/>
    <n v="0"/>
    <s v="Po-Pa"/>
    <s v="Olomoucký"/>
    <s v="Šumperk"/>
    <s v="Šumperk"/>
    <s v="78821"/>
    <m/>
    <s v=""/>
    <s v=""/>
    <m/>
    <s v="2019061805104090421"/>
    <n v="101902283180"/>
    <s v="S3200,W1999,I10,,,,,,,,,,,,"/>
    <m/>
    <m/>
    <m/>
    <m/>
    <m/>
    <m/>
    <m/>
    <m/>
    <m/>
    <m/>
  </r>
  <r>
    <x v="0"/>
    <n v="6"/>
    <s v="207"/>
    <s v="06"/>
    <s v="Neurochirurgická klinika"/>
    <s v="0611"/>
    <s v="89301061"/>
    <s v="Standardní lůžková péče"/>
    <s v="H"/>
    <x v="89"/>
    <n v="78"/>
    <x v="69"/>
    <s v="5F6"/>
    <s v="Pracov. standard. úst. lůž. péče neurochirurgické - F typu"/>
    <s v="A - Hospit.případy ALFA"/>
    <n v="0"/>
    <s v=""/>
    <x v="0"/>
    <x v="0"/>
    <n v="2"/>
    <n v="646"/>
    <n v="0"/>
    <n v="0"/>
    <n v="344.65177966213116"/>
    <n v="0"/>
    <n v="0"/>
    <s v="Po-Pa"/>
    <s v="Moravskoslezský"/>
    <s v="Bruntál"/>
    <s v="Bruntál"/>
    <s v="79201"/>
    <m/>
    <s v=""/>
    <s v=""/>
    <m/>
    <s v="2019062804057060121"/>
    <n v="101902296802"/>
    <s v="D352,I259,E119,M8199,D62,,,,,,,,,,"/>
    <m/>
    <m/>
    <m/>
    <m/>
    <m/>
    <m/>
    <m/>
    <m/>
    <m/>
    <m/>
  </r>
  <r>
    <x v="0"/>
    <n v="6"/>
    <s v="211"/>
    <s v="06"/>
    <s v="Neurochirurgická klinika"/>
    <s v="0611"/>
    <s v="89301061"/>
    <s v="Standardní lůžková péče"/>
    <s v="H"/>
    <x v="90"/>
    <n v="68"/>
    <x v="58"/>
    <s v="5F6"/>
    <s v="Pracov. standard. úst. lůž. péče neurochirurgické - F typu"/>
    <s v="A - Hospit.případy ALFA"/>
    <n v="0"/>
    <s v=""/>
    <x v="0"/>
    <x v="0"/>
    <n v="4"/>
    <n v="1292"/>
    <n v="0"/>
    <n v="0"/>
    <n v="2058.8092779986578"/>
    <n v="0"/>
    <n v="0"/>
    <s v="Po-Pa"/>
    <m/>
    <m/>
    <s v="Plzeň-město"/>
    <s v="30000"/>
    <m/>
    <s v=""/>
    <s v=""/>
    <m/>
    <s v="2019060405008170291"/>
    <n v="101902343216"/>
    <s v="M511,,,,,,,,,,,,,,"/>
    <m/>
    <m/>
    <m/>
    <m/>
    <m/>
    <m/>
    <m/>
    <m/>
    <m/>
    <m/>
  </r>
  <r>
    <x v="0"/>
    <n v="6"/>
    <s v="211"/>
    <s v="06"/>
    <s v="Neurochirurgická klinika"/>
    <s v="0611"/>
    <s v="89301061"/>
    <s v="Standardní lůžková péče"/>
    <s v="H"/>
    <x v="91"/>
    <n v="57"/>
    <x v="70"/>
    <s v="5F6"/>
    <s v="Pracov. standard. úst. lůž. péče neurochirurgické - F typu"/>
    <s v="A - Hospit.případy ALFA"/>
    <n v="0"/>
    <s v=""/>
    <x v="0"/>
    <x v="0"/>
    <n v="7"/>
    <n v="2261"/>
    <n v="0"/>
    <n v="0"/>
    <n v="9339.0811103087271"/>
    <n v="0"/>
    <n v="0"/>
    <s v="Po-Pa"/>
    <s v="Olomoucký"/>
    <s v="Olomouc"/>
    <s v="Šternbersko"/>
    <s v="78501"/>
    <m/>
    <s v=""/>
    <s v=""/>
    <m/>
    <s v="2019060261620412481"/>
    <n v="101902343214"/>
    <s v="M511,I10,J449,M450,,,,,,,,,,,"/>
    <m/>
    <m/>
    <m/>
    <m/>
    <m/>
    <m/>
    <m/>
    <m/>
    <m/>
    <m/>
  </r>
  <r>
    <x v="0"/>
    <n v="7"/>
    <s v="111"/>
    <s v="06"/>
    <s v="Neurochirurgická klinika"/>
    <s v="0611"/>
    <s v="89301061"/>
    <s v="Standardní lůžková péče"/>
    <s v="H"/>
    <x v="92"/>
    <n v="63"/>
    <x v="71"/>
    <s v="5F6"/>
    <s v="Pracov. standard. úst. lůž. péče neurochirurgické - F typu"/>
    <s v="A - Hospit.případy ALFA"/>
    <n v="0"/>
    <s v=""/>
    <x v="0"/>
    <x v="0"/>
    <n v="4"/>
    <n v="1292"/>
    <n v="0"/>
    <n v="0"/>
    <n v="6551.8794961574795"/>
    <n v="0"/>
    <n v="0"/>
    <s v="Po-Pa"/>
    <s v="Olomoucký"/>
    <s v="Jeseník"/>
    <s v="Jeseník"/>
    <s v="79064"/>
    <m/>
    <s v=""/>
    <s v=""/>
    <m/>
    <s v="2019072256510718221"/>
    <n v="101902500528"/>
    <s v="M511,,,,,,,,,,,,,,"/>
    <m/>
    <m/>
    <m/>
    <m/>
    <m/>
    <m/>
    <m/>
    <m/>
    <m/>
    <m/>
  </r>
  <r>
    <x v="0"/>
    <n v="7"/>
    <s v="111"/>
    <s v="06"/>
    <s v="Neurochirurgická klinika"/>
    <s v="0611"/>
    <s v="89301061"/>
    <s v="Standardní lůžková péče"/>
    <s v="H"/>
    <x v="93"/>
    <n v="59"/>
    <x v="71"/>
    <s v="5F6"/>
    <s v="Pracov. standard. úst. lůž. péče neurochirurgické - F typu"/>
    <s v="A - Hospit.případy ALFA"/>
    <n v="0"/>
    <s v=""/>
    <x v="0"/>
    <x v="0"/>
    <n v="3"/>
    <n v="969"/>
    <n v="0"/>
    <n v="0"/>
    <n v="6018.3451709893297"/>
    <n v="0"/>
    <n v="0"/>
    <s v="Po-Pa"/>
    <s v="Olomoucký"/>
    <s v="Olomouc"/>
    <s v="Uničovsko"/>
    <s v="78391"/>
    <m/>
    <s v=""/>
    <s v=""/>
    <m/>
    <s v="2019072160060518651"/>
    <n v="101902500526"/>
    <s v="S3200,W1900,,,,,,,,,,,,,"/>
    <m/>
    <m/>
    <m/>
    <m/>
    <m/>
    <m/>
    <m/>
    <m/>
    <m/>
    <m/>
  </r>
  <r>
    <x v="0"/>
    <n v="7"/>
    <s v="111"/>
    <s v="06"/>
    <s v="Neurochirurgická klinika"/>
    <s v="0612"/>
    <s v="89301061"/>
    <s v="Standardní lůžková péče"/>
    <s v="H"/>
    <x v="94"/>
    <n v="70"/>
    <x v="72"/>
    <s v="5F6"/>
    <s v="Pracov. standard. úst. lůž. péče neurochirurgické - F typu"/>
    <s v="A - Hospit.případy ALFA"/>
    <n v="0"/>
    <s v=""/>
    <x v="0"/>
    <x v="0"/>
    <n v="4"/>
    <n v="1292"/>
    <n v="0"/>
    <n v="0"/>
    <n v="5381.4885434897105"/>
    <n v="0"/>
    <n v="0"/>
    <s v="Po-Pa"/>
    <s v="Olomoucký"/>
    <s v="Šumperk"/>
    <s v="Mohelnicko"/>
    <s v="78985"/>
    <m/>
    <s v=""/>
    <s v=""/>
    <m/>
    <s v="2019072904905171261"/>
    <n v="101902500556"/>
    <s v="M511,I10,,,,,,,,,,,,,"/>
    <m/>
    <m/>
    <m/>
    <m/>
    <m/>
    <m/>
    <m/>
    <m/>
    <m/>
    <m/>
  </r>
  <r>
    <x v="0"/>
    <n v="7"/>
    <s v="111"/>
    <s v="06"/>
    <s v="Neurochirurgická klinika"/>
    <s v="0612"/>
    <s v="89301061"/>
    <s v="Standardní lůžková péče"/>
    <s v="H"/>
    <x v="95"/>
    <n v="66"/>
    <x v="73"/>
    <s v="5F6"/>
    <s v="Pracov. standard. úst. lůž. péče neurochirurgické - F typu"/>
    <s v="A - Hospit.případy ALFA"/>
    <n v="0"/>
    <s v=""/>
    <x v="0"/>
    <x v="0"/>
    <n v="8"/>
    <n v="2584"/>
    <n v="0"/>
    <n v="0"/>
    <n v="12060.61538738112"/>
    <n v="0"/>
    <n v="0"/>
    <s v="Po-Pa"/>
    <s v="Olomoucký"/>
    <s v="Jeseník"/>
    <s v="Jeseník"/>
    <s v="79058"/>
    <m/>
    <s v=""/>
    <s v=""/>
    <m/>
    <s v="2019071505306055891"/>
    <n v="101902498526"/>
    <s v="M511,,,,,,,,,,,,,,"/>
    <m/>
    <m/>
    <m/>
    <m/>
    <m/>
    <m/>
    <m/>
    <m/>
    <m/>
    <m/>
  </r>
  <r>
    <x v="0"/>
    <n v="7"/>
    <s v="111"/>
    <s v="06"/>
    <s v="Neurochirurgická klinika"/>
    <s v="0612"/>
    <s v="89301061"/>
    <s v="Standardní lůžková péče"/>
    <s v="H"/>
    <x v="96"/>
    <n v="42"/>
    <x v="73"/>
    <s v="5F6"/>
    <s v="Pracov. standard. úst. lůž. péče neurochirurgické - F typu"/>
    <s v="A - Hospit.případy ALFA"/>
    <n v="0"/>
    <s v=""/>
    <x v="0"/>
    <x v="0"/>
    <n v="3"/>
    <n v="969"/>
    <n v="0"/>
    <n v="0"/>
    <n v="4079.6716206491237"/>
    <n v="0"/>
    <n v="0"/>
    <s v="Po-Pa"/>
    <s v="Hlavní město Praha"/>
    <s v="Hlavní město Praha"/>
    <s v="Praha hl.m."/>
    <s v="19011"/>
    <m/>
    <s v=""/>
    <s v=""/>
    <m/>
    <s v="2019071777522701631"/>
    <n v="101902498536"/>
    <s v="M511,,,,,,,,,,,,,,"/>
    <m/>
    <m/>
    <m/>
    <m/>
    <m/>
    <m/>
    <m/>
    <m/>
    <m/>
    <m/>
  </r>
  <r>
    <x v="0"/>
    <n v="7"/>
    <s v="111"/>
    <s v="06"/>
    <s v="Neurochirurgická klinika"/>
    <s v="0631"/>
    <s v="89301063"/>
    <s v="Lůžkové oddělení intenzivní péče"/>
    <s v="H"/>
    <x v="97"/>
    <n v="85"/>
    <x v="74"/>
    <s v="5T6"/>
    <s v="Pracov. resusc. a intenz. úst. lůž. péče neurochir. - T typu"/>
    <s v="A - Hospit.případy ALFA"/>
    <n v="0"/>
    <s v=""/>
    <x v="0"/>
    <x v="0"/>
    <n v="2"/>
    <n v="646"/>
    <n v="0"/>
    <n v="0"/>
    <n v="686.88563752502637"/>
    <n v="0"/>
    <n v="0"/>
    <s v="Po-Pa"/>
    <s v="Olomoucký"/>
    <s v="Olomouc"/>
    <s v="Olomouc západ"/>
    <s v="78342"/>
    <m/>
    <s v=""/>
    <s v=""/>
    <m/>
    <s v="2019072703404064211"/>
    <n v="101902498520"/>
    <s v="S2200,W1900,M455,E669,E119,D62,I10,,,,,,,,"/>
    <m/>
    <m/>
    <m/>
    <m/>
    <m/>
    <m/>
    <m/>
    <m/>
    <m/>
    <m/>
  </r>
  <r>
    <x v="0"/>
    <n v="7"/>
    <s v="111"/>
    <s v="06"/>
    <s v="Neurochirurgická klinika"/>
    <s v="0631"/>
    <s v="89301063"/>
    <s v="Lůžkové oddělení intenzivní péče"/>
    <s v="H"/>
    <x v="98"/>
    <n v="77"/>
    <x v="75"/>
    <s v="5T6"/>
    <s v="Pracov. resusc. a intenz. úst. lůž. péče neurochir. - T typu"/>
    <s v="A - Hospit.případy ALFA"/>
    <n v="0"/>
    <s v=""/>
    <x v="0"/>
    <x v="0"/>
    <n v="7"/>
    <n v="2261"/>
    <n v="0"/>
    <n v="0"/>
    <n v="3850.8628745444221"/>
    <n v="0"/>
    <n v="0"/>
    <s v="Po-Pa"/>
    <s v="Olomoucký"/>
    <s v="Prostějov"/>
    <s v="Prostějov a okolí"/>
    <s v="79829"/>
    <m/>
    <s v=""/>
    <s v=""/>
    <m/>
    <s v="2019081604202107281"/>
    <n v="101903158580"/>
    <s v="S2200,W1999,I259,E039,,,,,,,,,,,"/>
    <m/>
    <m/>
    <m/>
    <m/>
    <m/>
    <m/>
    <m/>
    <m/>
    <m/>
    <m/>
  </r>
  <r>
    <x v="0"/>
    <n v="7"/>
    <s v="111"/>
    <s v="06"/>
    <s v="Neurochirurgická klinika"/>
    <s v="0631"/>
    <s v="89301063"/>
    <s v="Lůžkové oddělení intenzivní péče"/>
    <s v="H"/>
    <x v="99"/>
    <n v="42"/>
    <x v="76"/>
    <s v="5T6"/>
    <s v="Pracov. resusc. a intenz. úst. lůž. péče neurochir. - T typu"/>
    <s v="A - Hospit.případy ALFA"/>
    <n v="0"/>
    <s v=""/>
    <x v="0"/>
    <x v="0"/>
    <n v="10"/>
    <n v="3230"/>
    <n v="0"/>
    <n v="0"/>
    <n v="8336.0461049427067"/>
    <n v="0"/>
    <n v="0"/>
    <s v="Po-Pa"/>
    <s v="Moravskoslezský"/>
    <s v="Ostrava-město"/>
    <s v="Ostrava"/>
    <s v="70000"/>
    <m/>
    <s v=""/>
    <s v=""/>
    <m/>
    <s v="2019071976100455971"/>
    <n v="101902500520"/>
    <s v="S2200,W1702,S0650,D62,T068,J952,,,,,,,,,"/>
    <m/>
    <m/>
    <m/>
    <m/>
    <m/>
    <m/>
    <m/>
    <m/>
    <m/>
    <m/>
  </r>
  <r>
    <x v="0"/>
    <n v="7"/>
    <s v="111"/>
    <s v="06"/>
    <s v="Neurochirurgická klinika"/>
    <s v="0631"/>
    <s v="89301063"/>
    <s v="Lůžkové oddělení intenzivní péče"/>
    <s v="H"/>
    <x v="100"/>
    <n v="36"/>
    <x v="77"/>
    <s v="5T6"/>
    <s v="Pracov. resusc. a intenz. úst. lůž. péče neurochir. - T typu"/>
    <s v="A - Hospit.případy ALFA"/>
    <n v="0"/>
    <s v=""/>
    <x v="0"/>
    <x v="0"/>
    <n v="6"/>
    <n v="1938"/>
    <n v="0"/>
    <n v="0"/>
    <n v="2709.5957262986885"/>
    <n v="0"/>
    <n v="0"/>
    <s v="Po-Pa"/>
    <s v="Moravskoslezský"/>
    <s v="Bruntál"/>
    <s v="Bruntál"/>
    <s v="79344"/>
    <m/>
    <s v=""/>
    <s v=""/>
    <m/>
    <s v="2019073182072248941"/>
    <n v="101902812126"/>
    <s v="T068,V4890,S1210,J952,D62,,,,,,,,,,"/>
    <m/>
    <m/>
    <m/>
    <m/>
    <m/>
    <m/>
    <m/>
    <m/>
    <m/>
    <m/>
  </r>
  <r>
    <x v="0"/>
    <n v="7"/>
    <s v="201"/>
    <s v="06"/>
    <s v="Neurochirurgická klinika"/>
    <s v="0612"/>
    <s v="89301061"/>
    <s v="Standardní lůžková péče"/>
    <s v="H"/>
    <x v="101"/>
    <n v="64"/>
    <x v="77"/>
    <s v="5F6"/>
    <s v="Pracov. standard. úst. lůž. péče neurochirurgické - F typu"/>
    <s v="A - Hospit.případy ALFA"/>
    <n v="0"/>
    <s v=""/>
    <x v="0"/>
    <x v="0"/>
    <n v="8"/>
    <n v="2584"/>
    <n v="0"/>
    <n v="0"/>
    <n v="8161.9821341505758"/>
    <n v="0"/>
    <n v="0"/>
    <s v="Po-Pa"/>
    <s v="Olomoucký"/>
    <s v="Přerov"/>
    <s v="Lipnicko"/>
    <s v="75122"/>
    <m/>
    <s v=""/>
    <s v=""/>
    <m/>
    <s v="2019072355521919971"/>
    <n v="101902530774"/>
    <s v="M511,I10,E119,,,,,,,,,,,,"/>
    <m/>
    <m/>
    <m/>
    <m/>
    <m/>
    <m/>
    <m/>
    <m/>
    <m/>
    <m/>
  </r>
  <r>
    <x v="0"/>
    <n v="7"/>
    <s v="201"/>
    <s v="06"/>
    <s v="Neurochirurgická klinika"/>
    <s v="0631"/>
    <s v="89301063"/>
    <s v="Lůžkové oddělení intenzivní péče"/>
    <s v="H"/>
    <x v="102"/>
    <n v="31"/>
    <x v="71"/>
    <s v="5T6"/>
    <s v="Pracov. resusc. a intenz. úst. lůž. péče neurochir. - T typu"/>
    <s v="A - Hospit.případy ALFA"/>
    <n v="0"/>
    <s v=""/>
    <x v="0"/>
    <x v="0"/>
    <n v="6"/>
    <n v="1938"/>
    <n v="0"/>
    <n v="0"/>
    <n v="2253.0247276046962"/>
    <n v="0"/>
    <n v="0"/>
    <s v="Po-Pa"/>
    <s v="Olomoucký"/>
    <s v="Olomouc"/>
    <s v="Olomouc sever"/>
    <s v="78335"/>
    <m/>
    <s v=""/>
    <s v=""/>
    <m/>
    <s v="2019072987110657701"/>
    <n v="101902847498"/>
    <s v="S2200,V4991,T068,R402,S0600,E669,F101,,,,,,,,"/>
    <m/>
    <m/>
    <m/>
    <m/>
    <m/>
    <m/>
    <m/>
    <m/>
    <m/>
    <m/>
  </r>
  <r>
    <x v="0"/>
    <n v="7"/>
    <s v="205"/>
    <s v="06"/>
    <s v="Neurochirurgická klinika"/>
    <s v="0611"/>
    <s v="89301061"/>
    <s v="Standardní lůžková péče"/>
    <s v="H"/>
    <x v="103"/>
    <n v="61"/>
    <x v="78"/>
    <s v="5F6"/>
    <s v="Pracov. standard. úst. lůž. péče neurochirurgické - F typu"/>
    <s v="A - Hospit.případy ALFA"/>
    <n v="0"/>
    <s v=""/>
    <x v="0"/>
    <x v="0"/>
    <n v="8"/>
    <n v="2584"/>
    <n v="0"/>
    <n v="0"/>
    <n v="3452.9192025902744"/>
    <n v="0"/>
    <n v="0"/>
    <s v="Po-Pa"/>
    <s v="Olomoucký"/>
    <s v="Prostějov"/>
    <s v="Prostějov a okolí"/>
    <s v="79816"/>
    <m/>
    <s v=""/>
    <s v=""/>
    <m/>
    <s v="2019080557583114601"/>
    <n v="101902931118"/>
    <s v="D166,D62,,,,,,,,,,,,,"/>
    <m/>
    <m/>
    <m/>
    <m/>
    <m/>
    <m/>
    <m/>
    <m/>
    <m/>
    <m/>
  </r>
  <r>
    <x v="0"/>
    <n v="7"/>
    <s v="205"/>
    <s v="06"/>
    <s v="Neurochirurgická klinika"/>
    <s v="0611"/>
    <s v="89301061"/>
    <s v="Standardní lůžková péče"/>
    <s v="H"/>
    <x v="104"/>
    <n v="53"/>
    <x v="72"/>
    <s v="5F6"/>
    <s v="Pracov. standard. úst. lůž. péče neurochirurgické - F typu"/>
    <s v="A - Hospit.případy ALFA"/>
    <n v="0"/>
    <s v=""/>
    <x v="0"/>
    <x v="0"/>
    <n v="5"/>
    <n v="1615"/>
    <n v="0"/>
    <n v="0"/>
    <n v="6827.5894641514151"/>
    <n v="0"/>
    <n v="0"/>
    <s v="Po-Pa"/>
    <s v="Olomoucký"/>
    <s v="Šumperk"/>
    <s v="Mohelnicko"/>
    <s v="78973"/>
    <m/>
    <s v=""/>
    <s v=""/>
    <m/>
    <s v="2019072765611001281"/>
    <n v="101902609232"/>
    <s v="M5499,D62,,,,,,,,,,,,,"/>
    <m/>
    <m/>
    <m/>
    <m/>
    <m/>
    <m/>
    <m/>
    <m/>
    <m/>
    <m/>
  </r>
  <r>
    <x v="0"/>
    <n v="7"/>
    <s v="207"/>
    <s v="06"/>
    <s v="Neurochirurgická klinika"/>
    <s v="0611"/>
    <s v="89301061"/>
    <s v="Standardní lůžková péče"/>
    <s v="H"/>
    <x v="105"/>
    <n v="63"/>
    <x v="79"/>
    <s v="5F6"/>
    <s v="Pracov. standard. úst. lůž. péče neurochirurgické - F typu"/>
    <s v="A - Hospit.případy ALFA"/>
    <n v="0"/>
    <s v=""/>
    <x v="0"/>
    <x v="0"/>
    <n v="6"/>
    <n v="1938"/>
    <n v="0"/>
    <n v="0"/>
    <n v="7068.6660074846122"/>
    <n v="0"/>
    <n v="0"/>
    <s v="Po-Pa"/>
    <s v="Moravskoslezský"/>
    <s v="Bruntál"/>
    <s v="Bruntál"/>
    <s v="79344"/>
    <m/>
    <s v=""/>
    <s v=""/>
    <m/>
    <s v="2019072356011912991"/>
    <n v="101902619598"/>
    <s v="M511,I259,,,,,,,,,,,,,"/>
    <m/>
    <m/>
    <m/>
    <m/>
    <m/>
    <m/>
    <m/>
    <m/>
    <m/>
    <m/>
  </r>
  <r>
    <x v="0"/>
    <n v="7"/>
    <s v="211"/>
    <s v="06"/>
    <s v="Neurochirurgická klinika"/>
    <s v="0611"/>
    <s v="89301061"/>
    <s v="Standardní lůžková péče"/>
    <s v="H"/>
    <x v="106"/>
    <n v="65"/>
    <x v="80"/>
    <s v="5F6"/>
    <s v="Pracov. standard. úst. lůž. péče neurochirurgické - F typu"/>
    <s v="A - Hospit.případy ALFA"/>
    <n v="0"/>
    <s v=""/>
    <x v="0"/>
    <x v="0"/>
    <n v="3"/>
    <n v="969"/>
    <n v="0"/>
    <n v="0"/>
    <n v="2197.3536255512727"/>
    <n v="0"/>
    <n v="0"/>
    <s v="Po-Pa"/>
    <s v="Olomoucký"/>
    <s v="Olomouc"/>
    <s v="Olomouc sever"/>
    <s v="78365"/>
    <m/>
    <s v=""/>
    <s v=""/>
    <m/>
    <s v="2019072454570702341"/>
    <n v="101902656562"/>
    <s v="M511,E104,I10,,,,,,,,,,,,"/>
    <m/>
    <m/>
    <m/>
    <m/>
    <m/>
    <m/>
    <m/>
    <m/>
    <m/>
    <m/>
  </r>
  <r>
    <x v="0"/>
    <n v="7"/>
    <s v="211"/>
    <s v="06"/>
    <s v="Neurochirurgická klinika"/>
    <s v="0612"/>
    <s v="89301061"/>
    <s v="Standardní lůžková péče"/>
    <s v="H"/>
    <x v="107"/>
    <n v="60"/>
    <x v="74"/>
    <s v="5F6"/>
    <s v="Pracov. standard. úst. lůž. péče neurochirurgické - F typu"/>
    <s v="A - Hospit.případy ALFA"/>
    <n v="0"/>
    <s v=""/>
    <x v="0"/>
    <x v="0"/>
    <n v="3"/>
    <n v="969"/>
    <n v="0"/>
    <n v="0"/>
    <n v="3981.8115139692782"/>
    <n v="0"/>
    <n v="0"/>
    <s v="Po-Pa"/>
    <s v="Zlínský"/>
    <s v="Uherské Hradiště"/>
    <s v="Uherské Hradiště"/>
    <s v="68600"/>
    <m/>
    <s v=""/>
    <s v=""/>
    <m/>
    <s v="2019071259051510211"/>
    <n v="101902656558"/>
    <s v="M512,I10,G629,,,,,,,,,,,,"/>
    <m/>
    <m/>
    <m/>
    <m/>
    <m/>
    <m/>
    <m/>
    <m/>
    <m/>
    <m/>
  </r>
  <r>
    <x v="0"/>
    <n v="8"/>
    <s v="111"/>
    <s v="06"/>
    <s v="Neurochirurgická klinika"/>
    <s v="0611"/>
    <s v="89301061"/>
    <s v="Standardní lůžková péče"/>
    <s v="H"/>
    <x v="108"/>
    <n v="77"/>
    <x v="81"/>
    <s v="5F6"/>
    <s v="Pracov. standard. úst. lůž. péče neurochirurgické - F typu"/>
    <s v="A - Hospit.případy ALFA"/>
    <n v="0"/>
    <s v=""/>
    <x v="0"/>
    <x v="0"/>
    <n v="12"/>
    <n v="3876"/>
    <n v="0"/>
    <n v="0"/>
    <n v="13615.765283198658"/>
    <n v="0"/>
    <n v="0"/>
    <s v="Po-Pa"/>
    <s v="Olomoucký"/>
    <s v="Prostějov"/>
    <s v="Prostějov a okolí"/>
    <s v="79843"/>
    <m/>
    <s v=""/>
    <s v=""/>
    <m/>
    <s v="2019083004205250771"/>
    <n v="101902815724"/>
    <s v="M511,I10,,,,,,,,,,,,,"/>
    <m/>
    <m/>
    <m/>
    <m/>
    <m/>
    <m/>
    <m/>
    <m/>
    <m/>
    <m/>
  </r>
  <r>
    <x v="0"/>
    <n v="8"/>
    <s v="111"/>
    <s v="06"/>
    <s v="Neurochirurgická klinika"/>
    <s v="0611"/>
    <s v="89301061"/>
    <s v="Standardní lůžková péče"/>
    <s v="H"/>
    <x v="109"/>
    <n v="53"/>
    <x v="82"/>
    <s v="5F6"/>
    <s v="Pracov. standard. úst. lůž. péče neurochirurgické - F typu"/>
    <s v="A - Hospit.případy ALFA"/>
    <n v="0"/>
    <s v=""/>
    <x v="0"/>
    <x v="0"/>
    <n v="8"/>
    <n v="2584"/>
    <n v="0"/>
    <n v="0"/>
    <n v="10666.483142958246"/>
    <n v="0"/>
    <n v="0"/>
    <s v="Po-Pa"/>
    <s v="Olomoucký"/>
    <s v="Jeseník"/>
    <s v="Jeseník"/>
    <s v="79061"/>
    <m/>
    <s v=""/>
    <s v=""/>
    <m/>
    <s v="2019082065581802001"/>
    <n v="101902815670"/>
    <s v="M511,,,,,,,,,,,,,,"/>
    <m/>
    <m/>
    <m/>
    <m/>
    <m/>
    <m/>
    <m/>
    <m/>
    <m/>
    <m/>
  </r>
  <r>
    <x v="0"/>
    <n v="8"/>
    <s v="111"/>
    <s v="06"/>
    <s v="Neurochirurgická klinika"/>
    <s v="0611"/>
    <s v="89301061"/>
    <s v="Standardní lůžková péče"/>
    <s v="H"/>
    <x v="110"/>
    <n v="53"/>
    <x v="83"/>
    <s v="5F6"/>
    <s v="Pracov. standard. úst. lůž. péče neurochirurgické - F typu"/>
    <s v="A - Hospit.případy ALFA"/>
    <n v="0"/>
    <s v=""/>
    <x v="0"/>
    <x v="0"/>
    <n v="8"/>
    <n v="2584"/>
    <n v="0"/>
    <n v="0"/>
    <n v="11067.009749126579"/>
    <n v="0"/>
    <n v="0"/>
    <s v="Po-Pa"/>
    <s v="Zlínský"/>
    <s v="Zlín"/>
    <s v="Zlín"/>
    <s v="76001"/>
    <m/>
    <s v=""/>
    <s v=""/>
    <m/>
    <s v="2019081266572617981"/>
    <n v="101902815876"/>
    <s v="M511,I10,,,,,,,,,,,,,"/>
    <m/>
    <m/>
    <m/>
    <m/>
    <m/>
    <m/>
    <m/>
    <m/>
    <m/>
    <m/>
  </r>
  <r>
    <x v="0"/>
    <n v="8"/>
    <s v="111"/>
    <s v="06"/>
    <s v="Neurochirurgická klinika"/>
    <s v="0612"/>
    <s v="89301061"/>
    <s v="Standardní lůžková péče"/>
    <s v="H"/>
    <x v="111"/>
    <n v="73"/>
    <x v="84"/>
    <s v="5F6"/>
    <s v="Pracov. standard. úst. lůž. péče neurochirurgické - F typu"/>
    <s v="A - Hospit.případy ALFA"/>
    <n v="0"/>
    <s v=""/>
    <x v="0"/>
    <x v="0"/>
    <n v="6"/>
    <n v="1938"/>
    <n v="0"/>
    <n v="0"/>
    <n v="6161.3480923958596"/>
    <n v="0"/>
    <n v="0"/>
    <s v="Po-Pa"/>
    <s v="Olomoucký"/>
    <s v="Přerov"/>
    <s v="Přerov město"/>
    <s v="75000"/>
    <m/>
    <s v=""/>
    <s v=""/>
    <m/>
    <s v="2019082004656194111"/>
    <n v="101902815664"/>
    <s v="M511,I10,,,,,,,,,,,,,"/>
    <m/>
    <m/>
    <m/>
    <m/>
    <m/>
    <m/>
    <m/>
    <m/>
    <m/>
    <m/>
  </r>
  <r>
    <x v="0"/>
    <n v="8"/>
    <s v="111"/>
    <s v="06"/>
    <s v="Neurochirurgická klinika"/>
    <s v="0612"/>
    <s v="89301061"/>
    <s v="Standardní lůžková péče"/>
    <s v="H"/>
    <x v="112"/>
    <n v="52"/>
    <x v="85"/>
    <s v="5F6"/>
    <s v="Pracov. standard. úst. lůž. péče neurochirurgické - F typu"/>
    <s v="A - Hospit.případy ALFA"/>
    <n v="0"/>
    <s v=""/>
    <x v="0"/>
    <x v="0"/>
    <n v="4"/>
    <n v="1292"/>
    <n v="0"/>
    <n v="0"/>
    <n v="4579.8303255598448"/>
    <n v="0"/>
    <n v="0"/>
    <s v="Po-Pa"/>
    <s v="Olomoucký"/>
    <s v="Olomouc"/>
    <s v="Uničovsko"/>
    <s v="78396"/>
    <m/>
    <s v=""/>
    <s v=""/>
    <m/>
    <s v="2019080267542421541"/>
    <n v="101902815440"/>
    <s v="M511,,,,,,,,,,,,,,"/>
    <m/>
    <m/>
    <m/>
    <m/>
    <m/>
    <m/>
    <m/>
    <m/>
    <m/>
    <m/>
  </r>
  <r>
    <x v="0"/>
    <n v="8"/>
    <s v="111"/>
    <s v="06"/>
    <s v="Neurochirurgická klinika"/>
    <s v="0612"/>
    <s v="89301061"/>
    <s v="Standardní lůžková péče"/>
    <s v="H"/>
    <x v="113"/>
    <n v="50"/>
    <x v="86"/>
    <s v="5F6"/>
    <s v="Pracov. standard. úst. lůž. péče neurochirurgické - F typu"/>
    <s v="A - Hospit.případy ALFA"/>
    <n v="0"/>
    <s v=""/>
    <x v="0"/>
    <x v="0"/>
    <n v="6"/>
    <n v="1938"/>
    <n v="0"/>
    <n v="0"/>
    <n v="3775.0859213534768"/>
    <n v="0"/>
    <n v="0"/>
    <s v="Po-Pa"/>
    <s v="Olomoucký"/>
    <s v="Přerov"/>
    <s v="Hranicko"/>
    <s v="75301"/>
    <m/>
    <s v=""/>
    <s v=""/>
    <m/>
    <s v="2019081369070854051"/>
    <n v="101902815862"/>
    <s v="S2210,V1899,,,,,,,,,,,,,"/>
    <m/>
    <m/>
    <m/>
    <m/>
    <m/>
    <m/>
    <m/>
    <m/>
    <m/>
    <m/>
  </r>
  <r>
    <x v="0"/>
    <n v="8"/>
    <s v="201"/>
    <s v="06"/>
    <s v="Neurochirurgická klinika"/>
    <s v="0611"/>
    <s v="89301061"/>
    <s v="Standardní lůžková péče"/>
    <s v="H"/>
    <x v="114"/>
    <n v="60"/>
    <x v="87"/>
    <s v="5F6"/>
    <s v="Pracov. standard. úst. lůž. péče neurochirurgické - F typu"/>
    <s v="A - Hospit.případy ALFA"/>
    <n v="0"/>
    <s v=""/>
    <x v="0"/>
    <x v="0"/>
    <n v="5"/>
    <n v="1615"/>
    <n v="0"/>
    <n v="0"/>
    <n v="4734.8283951763015"/>
    <n v="0"/>
    <n v="0"/>
    <s v="Po-Pa"/>
    <s v="Olomoucký"/>
    <s v="Olomouc"/>
    <s v="Olomouc východ"/>
    <s v="78354"/>
    <m/>
    <s v=""/>
    <s v=""/>
    <m/>
    <s v="2019082859560415421"/>
    <n v="101902847928"/>
    <s v="M4317,,,,,,,,,,,,,,"/>
    <m/>
    <m/>
    <m/>
    <m/>
    <m/>
    <m/>
    <m/>
    <m/>
    <m/>
    <m/>
  </r>
  <r>
    <x v="0"/>
    <n v="8"/>
    <s v="201"/>
    <s v="06"/>
    <s v="Neurochirurgická klinika"/>
    <s v="0612"/>
    <s v="89301061"/>
    <s v="Standardní lůžková péče"/>
    <s v="H"/>
    <x v="115"/>
    <n v="65"/>
    <x v="88"/>
    <s v="5F6"/>
    <s v="Pracov. standard. úst. lůž. péče neurochirurgické - F typu"/>
    <s v="A - Hospit.případy ALFA"/>
    <n v="0"/>
    <s v=""/>
    <x v="0"/>
    <x v="0"/>
    <n v="8"/>
    <n v="2584"/>
    <n v="0"/>
    <n v="0"/>
    <n v="4817.2662804466909"/>
    <n v="0"/>
    <n v="0"/>
    <s v="Po-Pa"/>
    <s v="Zlínský"/>
    <s v="Kroměříž"/>
    <s v="Bystřice pod Hostýnem"/>
    <s v="76861"/>
    <m/>
    <s v=""/>
    <s v=""/>
    <m/>
    <s v="2019080254060934951"/>
    <n v="101902847876"/>
    <s v="M511,I10,,,,,,,,,,,,,"/>
    <m/>
    <m/>
    <m/>
    <m/>
    <m/>
    <m/>
    <m/>
    <m/>
    <m/>
    <m/>
  </r>
  <r>
    <x v="0"/>
    <n v="8"/>
    <s v="201"/>
    <s v="06"/>
    <s v="Neurochirurgická klinika"/>
    <s v="0631"/>
    <s v="89301063"/>
    <s v="Lůžkové oddělení intenzivní péče"/>
    <s v="H"/>
    <x v="116"/>
    <n v="42"/>
    <x v="89"/>
    <s v="5T6"/>
    <s v="Pracov. resusc. a intenz. úst. lůž. péče neurochir. - T typu"/>
    <s v="A - Hospit.případy ALFA"/>
    <n v="0"/>
    <s v=""/>
    <x v="0"/>
    <x v="0"/>
    <n v="4"/>
    <n v="1292"/>
    <n v="0"/>
    <n v="0"/>
    <n v="1939.4516758299494"/>
    <n v="0"/>
    <n v="0"/>
    <s v="Po-Pa"/>
    <s v="Olomoucký"/>
    <s v="Olomouc"/>
    <s v="Litovelsko"/>
    <s v="78332"/>
    <m/>
    <s v=""/>
    <s v=""/>
    <m/>
    <s v="2019081676092553461"/>
    <n v="101902847892"/>
    <s v="S1220,W1999,S141,,,,,,,,,,,,"/>
    <m/>
    <m/>
    <m/>
    <m/>
    <m/>
    <m/>
    <m/>
    <m/>
    <m/>
    <m/>
  </r>
  <r>
    <x v="0"/>
    <n v="8"/>
    <s v="205"/>
    <s v="06"/>
    <s v="Neurochirurgická klinika"/>
    <s v="0611"/>
    <s v="89301061"/>
    <s v="Standardní lůžková péče"/>
    <s v="H"/>
    <x v="117"/>
    <n v="77"/>
    <x v="90"/>
    <s v="5F6"/>
    <s v="Pracov. standard. úst. lůž. péče neurochirurgické - F typu"/>
    <s v="A - Hospit.případy ALFA"/>
    <n v="0"/>
    <s v=""/>
    <x v="0"/>
    <x v="0"/>
    <n v="2"/>
    <n v="646"/>
    <n v="0"/>
    <n v="0"/>
    <n v="1096.287743099977"/>
    <n v="0"/>
    <n v="0"/>
    <s v="Po-Pa"/>
    <s v="Olomoucký"/>
    <s v="Olomouc"/>
    <s v="Šternbersko"/>
    <s v="78501"/>
    <m/>
    <s v=""/>
    <s v=""/>
    <m/>
    <s v="2019082804207244421"/>
    <n v="101908097742"/>
    <s v="D352,I10,,,,,,,,,,,,,"/>
    <m/>
    <m/>
    <m/>
    <m/>
    <m/>
    <m/>
    <m/>
    <m/>
    <m/>
    <m/>
  </r>
  <r>
    <x v="0"/>
    <n v="8"/>
    <s v="205"/>
    <s v="06"/>
    <s v="Neurochirurgická klinika"/>
    <s v="0611"/>
    <s v="89301061"/>
    <s v="Standardní lůžková péče"/>
    <s v="H"/>
    <x v="118"/>
    <n v="56"/>
    <x v="91"/>
    <s v="5F6"/>
    <s v="Pracov. standard. úst. lůž. péče neurochirurgické - F typu"/>
    <s v="A - Hospit.případy ALFA"/>
    <n v="0"/>
    <s v=""/>
    <x v="0"/>
    <x v="0"/>
    <n v="10"/>
    <n v="3230"/>
    <n v="0"/>
    <n v="0"/>
    <n v="12392.565159395695"/>
    <n v="0"/>
    <n v="0"/>
    <s v="Po-Pa"/>
    <s v="Olomoucký"/>
    <s v="Olomouc"/>
    <s v="Olomouc západ"/>
    <s v="78344"/>
    <m/>
    <s v=""/>
    <s v=""/>
    <m/>
    <s v="2019083163551208271"/>
    <n v="101902932644"/>
    <s v="M511,,,,,,,,,,,,,,"/>
    <m/>
    <m/>
    <m/>
    <m/>
    <m/>
    <m/>
    <m/>
    <m/>
    <m/>
    <m/>
  </r>
  <r>
    <x v="0"/>
    <n v="8"/>
    <s v="205"/>
    <s v="06"/>
    <s v="Neurochirurgická klinika"/>
    <s v="0611"/>
    <s v="89301061"/>
    <s v="Standardní lůžková péče"/>
    <s v="H"/>
    <x v="119"/>
    <n v="55"/>
    <x v="84"/>
    <s v="5F6"/>
    <s v="Pracov. standard. úst. lůž. péče neurochirurgické - F typu"/>
    <s v="A - Hospit.případy ALFA"/>
    <n v="0"/>
    <s v=""/>
    <x v="0"/>
    <x v="0"/>
    <n v="5"/>
    <n v="1615"/>
    <n v="0"/>
    <n v="0"/>
    <n v="6301.631789540741"/>
    <n v="0"/>
    <n v="0"/>
    <s v="Po-Pa"/>
    <s v="Olomoucký"/>
    <s v="Prostějov"/>
    <s v="Konicko"/>
    <s v="79854"/>
    <m/>
    <s v=""/>
    <s v=""/>
    <m/>
    <s v="2019082064560805431"/>
    <n v="101902932602"/>
    <s v="M511,I10,,,,,,,,,,,,,"/>
    <m/>
    <m/>
    <m/>
    <m/>
    <m/>
    <m/>
    <m/>
    <m/>
    <m/>
    <m/>
  </r>
  <r>
    <x v="0"/>
    <n v="8"/>
    <s v="205"/>
    <s v="06"/>
    <s v="Neurochirurgická klinika"/>
    <s v="0612"/>
    <s v="89301061"/>
    <s v="Standardní lůžková péče"/>
    <s v="H"/>
    <x v="120"/>
    <n v="73"/>
    <x v="92"/>
    <s v="5F6"/>
    <s v="Pracov. standard. úst. lůž. péče neurochirurgické - F typu"/>
    <s v="A - Hospit.případy ALFA"/>
    <n v="0"/>
    <s v=""/>
    <x v="0"/>
    <x v="0"/>
    <n v="4"/>
    <n v="1292"/>
    <n v="0"/>
    <n v="0"/>
    <n v="3947.5710102903477"/>
    <n v="0"/>
    <n v="0"/>
    <s v="Po-Pa"/>
    <s v="Olomoucký"/>
    <s v="Olomouc"/>
    <s v="Uničovsko"/>
    <s v="78391"/>
    <m/>
    <s v=""/>
    <s v=""/>
    <m/>
    <s v="2019081004657084811"/>
    <n v="101902932574"/>
    <s v="M511,M8199,,,,,,,,,,,,,"/>
    <m/>
    <m/>
    <m/>
    <m/>
    <m/>
    <m/>
    <m/>
    <m/>
    <m/>
    <m/>
  </r>
  <r>
    <x v="0"/>
    <n v="8"/>
    <s v="205"/>
    <s v="06"/>
    <s v="Neurochirurgická klinika"/>
    <s v="0612"/>
    <s v="89301061"/>
    <s v="Standardní lůžková péče"/>
    <s v="H"/>
    <x v="121"/>
    <n v="42"/>
    <x v="93"/>
    <s v="5F6"/>
    <s v="Pracov. standard. úst. lůž. péče neurochirurgické - F typu"/>
    <s v="A - Hospit.případy ALFA"/>
    <n v="0"/>
    <s v=""/>
    <x v="0"/>
    <x v="0"/>
    <n v="6"/>
    <n v="1938"/>
    <n v="0"/>
    <n v="0"/>
    <n v="7482.8730675996403"/>
    <n v="0"/>
    <n v="0"/>
    <s v="Po-Pa"/>
    <s v="Olomoucký"/>
    <s v="Prostějov"/>
    <s v="Prostějov město"/>
    <s v="79604"/>
    <m/>
    <s v=""/>
    <s v=""/>
    <m/>
    <s v="2019082477530146871"/>
    <n v="101902932618"/>
    <s v="M511,,,,,,,,,,,,,,"/>
    <m/>
    <m/>
    <m/>
    <m/>
    <m/>
    <m/>
    <m/>
    <m/>
    <m/>
    <m/>
  </r>
  <r>
    <x v="0"/>
    <n v="8"/>
    <s v="205"/>
    <s v="06"/>
    <s v="Neurochirurgická klinika"/>
    <s v="0631"/>
    <s v="89301063"/>
    <s v="Lůžkové oddělení intenzivní péče"/>
    <s v="H"/>
    <x v="122"/>
    <n v="69"/>
    <x v="94"/>
    <s v="5T6"/>
    <s v="Pracov. resusc. a intenz. úst. lůž. péče neurochir. - T typu"/>
    <s v="A - Hospit.případy ALFA"/>
    <n v="0"/>
    <s v=""/>
    <x v="0"/>
    <x v="0"/>
    <n v="6"/>
    <n v="1938"/>
    <n v="0"/>
    <n v="0"/>
    <n v="2984.650834077172"/>
    <n v="0"/>
    <n v="0"/>
    <s v="Po-Pa"/>
    <s v="Olomoucký"/>
    <s v="Šumperk"/>
    <s v="Zábřeh"/>
    <s v="78901"/>
    <m/>
    <s v=""/>
    <s v=""/>
    <m/>
    <s v="2019082305008180711"/>
    <n v="101902932608"/>
    <s v="S1220,W1999,S141,,,,,,,,,,,,"/>
    <m/>
    <m/>
    <m/>
    <m/>
    <m/>
    <m/>
    <m/>
    <m/>
    <m/>
    <m/>
  </r>
  <r>
    <x v="0"/>
    <n v="8"/>
    <s v="211"/>
    <s v="06"/>
    <s v="Neurochirurgická klinika"/>
    <s v="0612"/>
    <s v="89301061"/>
    <s v="Standardní lůžková péče"/>
    <s v="H"/>
    <x v="123"/>
    <n v="71"/>
    <x v="95"/>
    <s v="5F6"/>
    <s v="Pracov. standard. úst. lůž. péče neurochirurgické - F typu"/>
    <s v="A - Hospit.případy ALFA"/>
    <n v="0"/>
    <s v=""/>
    <x v="0"/>
    <x v="0"/>
    <n v="8"/>
    <n v="2584"/>
    <n v="0"/>
    <n v="0"/>
    <n v="9646.1794030585352"/>
    <n v="0"/>
    <n v="0"/>
    <s v="Po-Pa"/>
    <s v="Olomoucký"/>
    <s v="Přerov"/>
    <s v="Přerov město"/>
    <s v="75002"/>
    <m/>
    <s v=""/>
    <s v=""/>
    <m/>
    <s v="2019080604852234301"/>
    <n v="101902984678"/>
    <s v="M4316,I10,,,,,,,,,,,,,"/>
    <m/>
    <m/>
    <m/>
    <m/>
    <m/>
    <m/>
    <m/>
    <m/>
    <m/>
    <m/>
  </r>
  <r>
    <x v="0"/>
    <n v="8"/>
    <s v="211"/>
    <s v="06"/>
    <s v="Neurochirurgická klinika"/>
    <s v="0612"/>
    <s v="89301061"/>
    <s v="Standardní lůžková péče"/>
    <s v="H"/>
    <x v="124"/>
    <n v="59"/>
    <x v="96"/>
    <s v="5F6"/>
    <s v="Pracov. standard. úst. lůž. péče neurochirurgické - F typu"/>
    <s v="A - Hospit.případy ALFA"/>
    <n v="0"/>
    <s v=""/>
    <x v="0"/>
    <x v="0"/>
    <n v="3"/>
    <n v="969"/>
    <n v="0"/>
    <n v="0"/>
    <n v="3215.8055205870005"/>
    <n v="0"/>
    <n v="0"/>
    <s v="Po-Pa"/>
    <s v="Olomoucký"/>
    <s v="Šumperk"/>
    <s v="Šumperk"/>
    <s v="78963"/>
    <m/>
    <s v=""/>
    <s v=""/>
    <m/>
    <s v="2019081960521012091"/>
    <n v="101902984702"/>
    <s v="M512,,,,,,,,,,,,,,"/>
    <m/>
    <m/>
    <m/>
    <m/>
    <m/>
    <m/>
    <m/>
    <m/>
    <m/>
    <m/>
  </r>
  <r>
    <x v="0"/>
    <n v="8"/>
    <s v="211"/>
    <s v="06"/>
    <s v="Neurochirurgická klinika"/>
    <s v="0631"/>
    <s v="89301063"/>
    <s v="Lůžkové oddělení intenzivní péče"/>
    <s v="H"/>
    <x v="125"/>
    <n v="43"/>
    <x v="97"/>
    <s v="5T6"/>
    <s v="Pracov. resusc. a intenz. úst. lůž. péče neurochir. - T typu"/>
    <s v="A - Hospit.případy ALFA"/>
    <n v="0"/>
    <s v=""/>
    <x v="0"/>
    <x v="0"/>
    <n v="8"/>
    <n v="2584"/>
    <n v="0"/>
    <n v="0"/>
    <n v="10544.230984877033"/>
    <n v="0"/>
    <n v="0"/>
    <s v="Po-Pa"/>
    <s v="Královéhradecký"/>
    <s v="Trutnov"/>
    <s v="Trutnov"/>
    <s v="54100"/>
    <m/>
    <s v=""/>
    <s v=""/>
    <m/>
    <s v="2019081276062936071"/>
    <n v="101902984690"/>
    <s v="M511,,,,,,,,,,,,,,"/>
    <m/>
    <m/>
    <m/>
    <m/>
    <m/>
    <m/>
    <m/>
    <m/>
    <m/>
    <m/>
  </r>
  <r>
    <x v="0"/>
    <n v="9"/>
    <s v="111"/>
    <s v="06"/>
    <s v="Neurochirurgická klinika"/>
    <s v="0611"/>
    <s v="89301061"/>
    <s v="Standardní lůžková péče"/>
    <s v="H"/>
    <x v="126"/>
    <n v="74"/>
    <x v="98"/>
    <s v="5F6"/>
    <s v="Pracov. standard. úst. lůž. péče neurochirurgické - F typu"/>
    <s v="A - Hospit.případy ALFA"/>
    <n v="0"/>
    <s v=""/>
    <x v="0"/>
    <x v="0"/>
    <n v="8"/>
    <n v="2584"/>
    <n v="0"/>
    <n v="0"/>
    <n v="8186.4516082522205"/>
    <n v="0"/>
    <n v="0"/>
    <s v="Po-Pa"/>
    <s v="Olomoucký"/>
    <s v="Olomouc"/>
    <s v="Olomouc východ"/>
    <s v="78347"/>
    <m/>
    <s v=""/>
    <s v=""/>
    <m/>
    <s v="2019091404556224091"/>
    <n v="101903155354"/>
    <s v="M511,I10,,,,,,,,,,,,,"/>
    <m/>
    <m/>
    <m/>
    <m/>
    <m/>
    <m/>
    <m/>
    <m/>
    <m/>
    <m/>
  </r>
  <r>
    <x v="0"/>
    <n v="9"/>
    <s v="111"/>
    <s v="06"/>
    <s v="Neurochirurgická klinika"/>
    <s v="0611"/>
    <s v="89301061"/>
    <s v="Standardní lůžková péče"/>
    <s v="H"/>
    <x v="127"/>
    <n v="55"/>
    <x v="99"/>
    <s v="5F6"/>
    <s v="Pracov. standard. úst. lůž. péče neurochirurgické - F typu"/>
    <s v="A - Hospit.případy ALFA"/>
    <n v="0"/>
    <s v=""/>
    <x v="0"/>
    <x v="0"/>
    <n v="8"/>
    <n v="2584"/>
    <n v="0"/>
    <n v="0"/>
    <n v="10614.006102994857"/>
    <n v="0"/>
    <n v="0"/>
    <s v="Po-Pa"/>
    <s v="Olomoucký"/>
    <s v="Olomouc"/>
    <s v="Uničovsko"/>
    <s v="78385"/>
    <m/>
    <s v=""/>
    <s v=""/>
    <m/>
    <s v="2019092163601005271"/>
    <n v="101903155388"/>
    <s v="M511,I10,,,,,,,,,,,,,"/>
    <m/>
    <m/>
    <m/>
    <m/>
    <m/>
    <m/>
    <m/>
    <m/>
    <m/>
    <m/>
  </r>
  <r>
    <x v="0"/>
    <n v="9"/>
    <s v="111"/>
    <s v="06"/>
    <s v="Neurochirurgická klinika"/>
    <s v="0612"/>
    <s v="89301061"/>
    <s v="Standardní lůžková péče"/>
    <s v="H"/>
    <x v="128"/>
    <n v="74"/>
    <x v="100"/>
    <s v="5F6"/>
    <s v="Pracov. standard. úst. lůž. péče neurochirurgické - F typu"/>
    <s v="A - Hospit.případy ALFA"/>
    <n v="0"/>
    <s v=""/>
    <x v="0"/>
    <x v="0"/>
    <n v="8"/>
    <n v="2584"/>
    <n v="0"/>
    <n v="0"/>
    <n v="10269.760784304221"/>
    <n v="0"/>
    <n v="0"/>
    <s v="Po-Pa"/>
    <s v="Olomoucký"/>
    <s v="Prostějov"/>
    <s v="Konicko"/>
    <s v="79852"/>
    <m/>
    <s v=""/>
    <s v=""/>
    <m/>
    <s v="2019092404558124421"/>
    <n v="101903155404"/>
    <s v="M511,I10,M8108,,,,,,,,,,,,"/>
    <m/>
    <m/>
    <m/>
    <m/>
    <m/>
    <m/>
    <m/>
    <m/>
    <m/>
    <m/>
  </r>
  <r>
    <x v="0"/>
    <n v="9"/>
    <s v="201"/>
    <s v="06"/>
    <s v="Neurochirurgická klinika"/>
    <s v="0611"/>
    <s v="89301061"/>
    <s v="Standardní lůžková péče"/>
    <s v="H"/>
    <x v="129"/>
    <n v="69"/>
    <x v="101"/>
    <s v="5F6"/>
    <s v="Pracov. standard. úst. lůž. péče neurochirurgické - F typu"/>
    <s v="A - Hospit.případy ALFA"/>
    <n v="0"/>
    <s v=""/>
    <x v="0"/>
    <x v="0"/>
    <n v="8"/>
    <n v="2584"/>
    <n v="0"/>
    <n v="0"/>
    <n v="6482.4639521227491"/>
    <n v="0"/>
    <n v="0"/>
    <s v="Po-Pa"/>
    <s v="Olomoucký"/>
    <s v="Olomouc"/>
    <s v="Olomouc město"/>
    <s v="77900"/>
    <m/>
    <s v=""/>
    <s v=""/>
    <m/>
    <s v="2019091605003040161"/>
    <n v="101903194130"/>
    <s v="M511,I10,,,,,,,,,,,,,"/>
    <m/>
    <m/>
    <m/>
    <m/>
    <m/>
    <m/>
    <m/>
    <m/>
    <m/>
    <m/>
  </r>
  <r>
    <x v="0"/>
    <n v="9"/>
    <s v="201"/>
    <s v="06"/>
    <s v="Neurochirurgická klinika"/>
    <s v="0611"/>
    <s v="89301061"/>
    <s v="Standardní lůžková péče"/>
    <s v="H"/>
    <x v="82"/>
    <n v="62"/>
    <x v="102"/>
    <s v="5F6"/>
    <s v="Pracov. standard. úst. lůž. péče neurochirurgické - F typu"/>
    <s v="A - Hospit.případy ALFA"/>
    <n v="0"/>
    <s v=""/>
    <x v="0"/>
    <x v="0"/>
    <n v="8"/>
    <n v="2584"/>
    <n v="0"/>
    <n v="0"/>
    <n v="4079.1231503803638"/>
    <n v="0"/>
    <n v="0"/>
    <s v="Po-Pa"/>
    <s v="Olomoucký"/>
    <s v="Olomouc"/>
    <s v="Olomouc město"/>
    <s v="77900"/>
    <m/>
    <s v=""/>
    <s v=""/>
    <m/>
    <s v="2019092757021408951"/>
    <n v="101903194140"/>
    <s v="M510,I259,D638,,,,,,,,,,,,"/>
    <m/>
    <m/>
    <m/>
    <m/>
    <m/>
    <m/>
    <m/>
    <m/>
    <m/>
    <m/>
  </r>
  <r>
    <x v="0"/>
    <n v="9"/>
    <s v="205"/>
    <s v="06"/>
    <s v="Neurochirurgická klinika"/>
    <s v="0611"/>
    <s v="89301061"/>
    <s v="Standardní lůžková péče"/>
    <s v="H"/>
    <x v="130"/>
    <n v="63"/>
    <x v="98"/>
    <s v="5F6"/>
    <s v="Pracov. standard. úst. lůž. péče neurochirurgické - F typu"/>
    <s v="A - Hospit.případy ALFA"/>
    <n v="0"/>
    <s v=""/>
    <x v="0"/>
    <x v="0"/>
    <n v="6"/>
    <n v="1938"/>
    <n v="0"/>
    <n v="0"/>
    <n v="1946.2334583161025"/>
    <n v="0"/>
    <n v="0"/>
    <s v="Po-Pa"/>
    <s v="Olomoucký"/>
    <s v="Olomouc"/>
    <s v="Olomouc sever"/>
    <s v="78365"/>
    <m/>
    <s v=""/>
    <s v=""/>
    <m/>
    <s v="2019092356031723881"/>
    <n v="101903284510"/>
    <s v="D166,E109,,,,,,,,,,,,,"/>
    <m/>
    <m/>
    <m/>
    <m/>
    <m/>
    <m/>
    <m/>
    <m/>
    <m/>
    <m/>
  </r>
  <r>
    <x v="0"/>
    <n v="9"/>
    <s v="205"/>
    <s v="06"/>
    <s v="Neurochirurgická klinika"/>
    <s v="0611"/>
    <s v="89301061"/>
    <s v="Standardní lůžková péče"/>
    <s v="H"/>
    <x v="131"/>
    <n v="55"/>
    <x v="103"/>
    <s v="5F6"/>
    <s v="Pracov. standard. úst. lůž. péče neurochirurgické - F typu"/>
    <s v="A - Hospit.případy ALFA"/>
    <n v="0"/>
    <s v=""/>
    <x v="0"/>
    <x v="0"/>
    <n v="8"/>
    <n v="2584"/>
    <n v="0"/>
    <n v="0"/>
    <n v="7349.1448400942718"/>
    <n v="0"/>
    <n v="0"/>
    <s v="Po-Pa"/>
    <s v="Olomoucký"/>
    <s v="Olomouc"/>
    <s v="Olomouc sever"/>
    <s v="78333"/>
    <m/>
    <s v=""/>
    <s v=""/>
    <m/>
    <s v="2019091063591206691"/>
    <n v="101903284506"/>
    <s v="M511,I10,,,,,,,,,,,,,"/>
    <m/>
    <m/>
    <m/>
    <m/>
    <m/>
    <m/>
    <m/>
    <m/>
    <m/>
    <m/>
  </r>
  <r>
    <x v="0"/>
    <n v="9"/>
    <s v="205"/>
    <s v="06"/>
    <s v="Neurochirurgická klinika"/>
    <s v="0611"/>
    <s v="89301061"/>
    <s v="Standardní lůžková péče"/>
    <s v="H"/>
    <x v="132"/>
    <n v="55"/>
    <x v="104"/>
    <s v="5F6"/>
    <s v="Pracov. standard. úst. lůž. péče neurochirurgické - F typu"/>
    <s v="A - Hospit.případy ALFA"/>
    <n v="0"/>
    <s v=""/>
    <x v="0"/>
    <x v="0"/>
    <n v="2"/>
    <n v="646"/>
    <n v="0"/>
    <n v="0"/>
    <n v="2239.798772350312"/>
    <n v="0"/>
    <n v="0"/>
    <s v="Po-Pa"/>
    <s v="Olomoucký"/>
    <s v="Olomouc"/>
    <s v="Olomouc město"/>
    <s v="77900"/>
    <m/>
    <s v=""/>
    <s v=""/>
    <m/>
    <s v="2019092363611005921"/>
    <n v="101903284542"/>
    <s v="M511,I10,,,,,,,,,,,,,"/>
    <m/>
    <m/>
    <m/>
    <m/>
    <m/>
    <m/>
    <m/>
    <m/>
    <m/>
    <m/>
  </r>
  <r>
    <x v="0"/>
    <n v="9"/>
    <s v="205"/>
    <s v="06"/>
    <s v="Neurochirurgická klinika"/>
    <s v="0611"/>
    <s v="89301061"/>
    <s v="Standardní lůžková péče"/>
    <s v="H"/>
    <x v="133"/>
    <n v="50"/>
    <x v="105"/>
    <s v="5F6"/>
    <s v="Pracov. standard. úst. lůž. péče neurochirurgické - F typu"/>
    <s v="A - Hospit.případy ALFA"/>
    <n v="0"/>
    <s v=""/>
    <x v="0"/>
    <x v="0"/>
    <n v="10"/>
    <n v="3230"/>
    <n v="0"/>
    <n v="0"/>
    <n v="8354.7352363767532"/>
    <n v="0"/>
    <n v="0"/>
    <s v="Po-Pa"/>
    <s v="Olomoucký"/>
    <s v="Prostějov"/>
    <s v="Prostějov město"/>
    <s v="79601"/>
    <m/>
    <s v=""/>
    <s v=""/>
    <m/>
    <s v="2019092769022389701"/>
    <n v="101903284550"/>
    <s v="M511,I10,,,,,,,,,,,,,"/>
    <m/>
    <m/>
    <m/>
    <m/>
    <m/>
    <m/>
    <m/>
    <m/>
    <m/>
    <m/>
  </r>
  <r>
    <x v="0"/>
    <n v="9"/>
    <s v="205"/>
    <s v="06"/>
    <s v="Neurochirurgická klinika"/>
    <s v="0612"/>
    <s v="89301061"/>
    <s v="Standardní lůžková péče"/>
    <s v="H"/>
    <x v="134"/>
    <n v="71"/>
    <x v="106"/>
    <s v="5F6"/>
    <s v="Pracov. standard. úst. lůž. péče neurochirurgické - F typu"/>
    <s v="A - Hospit.případy ALFA"/>
    <n v="0"/>
    <s v=""/>
    <x v="0"/>
    <x v="0"/>
    <n v="8"/>
    <n v="2584"/>
    <n v="0"/>
    <n v="0"/>
    <n v="7129.4568006846721"/>
    <n v="0"/>
    <n v="0"/>
    <s v="Po-Pa"/>
    <s v="Olomoucký"/>
    <s v="Prostějov"/>
    <s v="Prostějov město"/>
    <s v="79601"/>
    <m/>
    <s v=""/>
    <s v=""/>
    <m/>
    <s v="2019090604858044231"/>
    <n v="101903284494"/>
    <s v="M511,I10,M8199,,,,,,,,,,,,"/>
    <m/>
    <m/>
    <m/>
    <m/>
    <m/>
    <m/>
    <m/>
    <m/>
    <m/>
    <m/>
  </r>
  <r>
    <x v="0"/>
    <n v="9"/>
    <s v="207"/>
    <s v="06"/>
    <s v="Neurochirurgická klinika"/>
    <s v="0611"/>
    <s v="89301061"/>
    <s v="Standardní lůžková péče"/>
    <s v="H"/>
    <x v="135"/>
    <n v="70"/>
    <x v="100"/>
    <s v="5F6"/>
    <s v="Pracov. standard. úst. lůž. péče neurochirurgické - F typu"/>
    <s v="A - Hospit.případy ALFA"/>
    <n v="0"/>
    <s v=""/>
    <x v="0"/>
    <x v="0"/>
    <n v="10"/>
    <n v="3230"/>
    <n v="0"/>
    <n v="0"/>
    <n v="8520.2645005821414"/>
    <n v="0"/>
    <n v="0"/>
    <s v="Po-Pa"/>
    <s v="Olomoucký"/>
    <s v="Prostějov"/>
    <s v="Prostějov a okolí"/>
    <s v="79813"/>
    <m/>
    <s v=""/>
    <s v=""/>
    <m/>
    <s v="2019092404905271061"/>
    <n v="101903296152"/>
    <s v="M511,I10,,,,,,,,,,,,,"/>
    <m/>
    <m/>
    <m/>
    <m/>
    <m/>
    <m/>
    <m/>
    <m/>
    <m/>
    <m/>
  </r>
  <r>
    <x v="0"/>
    <n v="9"/>
    <s v="211"/>
    <s v="06"/>
    <s v="Neurochirurgická klinika"/>
    <s v="0611"/>
    <s v="89301061"/>
    <s v="Standardní lůžková péče"/>
    <s v="H"/>
    <x v="136"/>
    <n v="78"/>
    <x v="101"/>
    <s v="5F6"/>
    <s v="Pracov. standard. úst. lůž. péče neurochirurgické - F typu"/>
    <s v="A - Hospit.případy ALFA"/>
    <n v="0"/>
    <s v=""/>
    <x v="0"/>
    <x v="0"/>
    <n v="8"/>
    <n v="2584"/>
    <n v="0"/>
    <n v="0"/>
    <n v="7991.466961456741"/>
    <n v="0"/>
    <n v="0"/>
    <s v="Po-Pa"/>
    <s v="Pardubický"/>
    <s v="Svitavy"/>
    <s v="Ústí nad Orlicí"/>
    <s v="56010"/>
    <m/>
    <s v=""/>
    <s v=""/>
    <m/>
    <s v="2019091704158150311"/>
    <n v="101903339118"/>
    <s v="M511,I10,J449,D62,M8199,,,,,,,,,,"/>
    <m/>
    <m/>
    <m/>
    <m/>
    <m/>
    <m/>
    <m/>
    <m/>
    <m/>
    <m/>
  </r>
  <r>
    <x v="0"/>
    <n v="9"/>
    <s v="211"/>
    <s v="06"/>
    <s v="Neurochirurgická klinika"/>
    <s v="0611"/>
    <s v="89301061"/>
    <s v="Standardní lůžková péče"/>
    <s v="H"/>
    <x v="137"/>
    <n v="68"/>
    <x v="99"/>
    <s v="5F6"/>
    <s v="Pracov. standard. úst. lůž. péče neurochirurgické - F typu"/>
    <s v="A - Hospit.případy ALFA"/>
    <n v="0"/>
    <s v=""/>
    <x v="0"/>
    <x v="0"/>
    <n v="10"/>
    <n v="3230"/>
    <n v="0"/>
    <n v="0"/>
    <n v="10350.312383051765"/>
    <n v="0"/>
    <n v="0"/>
    <s v="Po-Pa"/>
    <s v="Olomoucký"/>
    <s v="Olomouc"/>
    <s v="Litovelsko"/>
    <s v="78401"/>
    <m/>
    <s v=""/>
    <s v=""/>
    <m/>
    <s v="2019092305109010461"/>
    <n v="101903339126"/>
    <s v="M4310,I10,E119,,,,,,,,,,,,"/>
    <m/>
    <m/>
    <m/>
    <m/>
    <m/>
    <m/>
    <m/>
    <m/>
    <m/>
    <m/>
  </r>
  <r>
    <x v="0"/>
    <n v="9"/>
    <s v="211"/>
    <s v="06"/>
    <s v="Neurochirurgická klinika"/>
    <s v="0611"/>
    <s v="89301061"/>
    <s v="Standardní lůžková péče"/>
    <s v="H"/>
    <x v="138"/>
    <n v="60"/>
    <x v="107"/>
    <s v="5F6"/>
    <s v="Pracov. standard. úst. lůž. péče neurochirurgické - F typu"/>
    <s v="A - Hospit.případy ALFA"/>
    <n v="0"/>
    <s v=""/>
    <x v="0"/>
    <x v="0"/>
    <n v="5"/>
    <n v="1615"/>
    <n v="0"/>
    <n v="0"/>
    <n v="2827.7753869582821"/>
    <n v="0"/>
    <n v="0"/>
    <s v="Po-Pa"/>
    <s v="Olomoucký"/>
    <s v="Olomouc"/>
    <s v="Přerov a okolí"/>
    <s v="75103"/>
    <m/>
    <s v=""/>
    <s v=""/>
    <m/>
    <s v="2019090659053114341"/>
    <n v="101903339102"/>
    <s v="M510,I10,,,,,,,,,,,,,"/>
    <m/>
    <m/>
    <m/>
    <m/>
    <m/>
    <m/>
    <m/>
    <m/>
    <m/>
    <m/>
  </r>
  <r>
    <x v="0"/>
    <n v="10"/>
    <s v="111"/>
    <s v="06"/>
    <s v="Neurochirurgická klinika"/>
    <s v="0611"/>
    <s v="89301061"/>
    <s v="Standardní lůžková péče"/>
    <s v="H"/>
    <x v="139"/>
    <n v="72"/>
    <x v="108"/>
    <s v="5F6"/>
    <s v="Pracov. standard. úst. lůž. péče neurochirurgické - F typu"/>
    <s v="A - Hospit.případy ALFA"/>
    <n v="0"/>
    <s v=""/>
    <x v="0"/>
    <x v="0"/>
    <n v="8"/>
    <n v="2584"/>
    <n v="0"/>
    <n v="0"/>
    <n v="9631.8361829338119"/>
    <n v="0"/>
    <n v="0"/>
    <s v="Po-Pa"/>
    <s v="Olomoucký"/>
    <s v="Šumperk"/>
    <s v="Zábřeh"/>
    <s v="78901"/>
    <m/>
    <s v=""/>
    <s v=""/>
    <m/>
    <s v="2019103004703137021"/>
    <n v="101904189110"/>
    <s v="M511,I259,,,,,,,,,,,,,"/>
    <m/>
    <m/>
    <m/>
    <m/>
    <m/>
    <m/>
    <m/>
    <m/>
    <m/>
    <m/>
  </r>
  <r>
    <x v="0"/>
    <n v="10"/>
    <s v="111"/>
    <s v="06"/>
    <s v="Neurochirurgická klinika"/>
    <s v="0611"/>
    <s v="89301061"/>
    <s v="Standardní lůžková péče"/>
    <s v="H"/>
    <x v="140"/>
    <n v="61"/>
    <x v="109"/>
    <s v="5F6"/>
    <s v="Pracov. standard. úst. lůž. péče neurochirurgické - F typu"/>
    <s v="A - Hospit.případy ALFA"/>
    <n v="0"/>
    <s v=""/>
    <x v="0"/>
    <x v="0"/>
    <n v="8"/>
    <n v="2584"/>
    <n v="0"/>
    <n v="0"/>
    <n v="10294.262376708561"/>
    <n v="0"/>
    <n v="0"/>
    <s v="Po-Pa"/>
    <s v="Pardubický"/>
    <s v="Svitavy"/>
    <s v="Svitavy"/>
    <s v="56942"/>
    <m/>
    <s v=""/>
    <s v=""/>
    <m/>
    <s v="2019100758581760821"/>
    <n v="101903886534"/>
    <s v="M511,J458,,,,,,,,,,,,,"/>
    <m/>
    <m/>
    <m/>
    <m/>
    <m/>
    <m/>
    <m/>
    <m/>
    <m/>
    <m/>
  </r>
  <r>
    <x v="0"/>
    <n v="10"/>
    <s v="111"/>
    <s v="06"/>
    <s v="Neurochirurgická klinika"/>
    <s v="0611"/>
    <s v="89301061"/>
    <s v="Standardní lůžková péče"/>
    <s v="H"/>
    <x v="141"/>
    <n v="51"/>
    <x v="110"/>
    <s v="5F6"/>
    <s v="Pracov. standard. úst. lůž. péče neurochirurgické - F typu"/>
    <s v="A - Hospit.případy ALFA"/>
    <n v="0"/>
    <s v=""/>
    <x v="0"/>
    <x v="0"/>
    <n v="6"/>
    <n v="1938"/>
    <n v="0"/>
    <n v="0"/>
    <n v="11004.662165298467"/>
    <n v="0"/>
    <n v="0"/>
    <s v="Po-Pa"/>
    <s v="Olomoucký"/>
    <s v="Prostějov"/>
    <s v="Prostějov město"/>
    <s v="79601"/>
    <m/>
    <s v=""/>
    <s v=""/>
    <m/>
    <s v="2019101468081009701"/>
    <n v="101903886586"/>
    <s v="S2200,W1900,,,,,,,,,,,,,"/>
    <m/>
    <m/>
    <m/>
    <m/>
    <m/>
    <m/>
    <m/>
    <m/>
    <m/>
    <m/>
  </r>
  <r>
    <x v="0"/>
    <n v="10"/>
    <s v="111"/>
    <s v="06"/>
    <s v="Neurochirurgická klinika"/>
    <s v="0611"/>
    <s v="89301061"/>
    <s v="Standardní lůžková péče"/>
    <s v="H"/>
    <x v="142"/>
    <n v="49"/>
    <x v="111"/>
    <s v="5F6"/>
    <s v="Pracov. standard. úst. lůž. péče neurochirurgické - F typu"/>
    <s v="A - Hospit.případy ALFA"/>
    <n v="0"/>
    <s v=""/>
    <x v="0"/>
    <x v="0"/>
    <n v="4"/>
    <n v="1292"/>
    <n v="0"/>
    <n v="0"/>
    <n v="2151.3143736186812"/>
    <n v="0"/>
    <n v="0"/>
    <s v="Po-Pa"/>
    <s v="Zlínský"/>
    <s v="Zlín"/>
    <s v="Zlín"/>
    <s v="76311"/>
    <m/>
    <s v=""/>
    <s v=""/>
    <m/>
    <s v="2019110770010841231"/>
    <n v="101908109424"/>
    <s v="D352,,,,,,,,,,,,,,"/>
    <m/>
    <m/>
    <m/>
    <m/>
    <m/>
    <m/>
    <m/>
    <m/>
    <m/>
    <m/>
  </r>
  <r>
    <x v="0"/>
    <n v="10"/>
    <s v="111"/>
    <s v="06"/>
    <s v="Neurochirurgická klinika"/>
    <s v="0612"/>
    <s v="89301061"/>
    <s v="Standardní lůžková péče"/>
    <s v="H"/>
    <x v="143"/>
    <n v="65"/>
    <x v="112"/>
    <s v="5F6"/>
    <s v="Pracov. standard. úst. lůž. péče neurochirurgické - F typu"/>
    <s v="A - Hospit.případy ALFA"/>
    <n v="0"/>
    <s v=""/>
    <x v="0"/>
    <x v="0"/>
    <n v="8"/>
    <n v="2584"/>
    <n v="0"/>
    <n v="0"/>
    <n v="7129.7105482431934"/>
    <n v="0"/>
    <n v="0"/>
    <s v="Po-Pa"/>
    <s v="Olomoucký"/>
    <s v="Přerov"/>
    <s v="Přerov město"/>
    <s v="75002"/>
    <m/>
    <s v=""/>
    <s v=""/>
    <m/>
    <s v="2019102954062436891"/>
    <n v="101903886642"/>
    <s v="M511,,,,,,,,,,,,,,"/>
    <m/>
    <m/>
    <m/>
    <m/>
    <m/>
    <m/>
    <m/>
    <m/>
    <m/>
    <m/>
  </r>
  <r>
    <x v="0"/>
    <n v="10"/>
    <s v="111"/>
    <s v="06"/>
    <s v="Neurochirurgická klinika"/>
    <s v="0631"/>
    <s v="89301063"/>
    <s v="Lůžkové oddělení intenzivní péče"/>
    <s v="H"/>
    <x v="144"/>
    <n v="38"/>
    <x v="113"/>
    <s v="5T6"/>
    <s v="Pracov. resusc. a intenz. úst. lůž. péče neurochir. - T typu"/>
    <s v="A - Hospit.případy ALFA"/>
    <n v="0"/>
    <s v=""/>
    <x v="0"/>
    <x v="0"/>
    <n v="4"/>
    <n v="1292"/>
    <n v="0"/>
    <n v="0"/>
    <n v="3432.1259020960015"/>
    <n v="0"/>
    <n v="0"/>
    <s v="Po-Pa"/>
    <s v="Olomoucký"/>
    <s v="Jeseník"/>
    <s v="Jeseník"/>
    <s v="79001"/>
    <m/>
    <s v=""/>
    <s v=""/>
    <m/>
    <s v="2019102381021156811"/>
    <n v="101904189100"/>
    <s v="S1220,V1701,R402,S2220,,,,,,,,,,,"/>
    <m/>
    <m/>
    <m/>
    <m/>
    <m/>
    <m/>
    <m/>
    <m/>
    <m/>
    <m/>
  </r>
  <r>
    <x v="0"/>
    <n v="10"/>
    <s v="201"/>
    <s v="06"/>
    <s v="Neurochirurgická klinika"/>
    <s v="0611"/>
    <s v="89301061"/>
    <s v="Standardní lůžková péče"/>
    <s v="H"/>
    <x v="145"/>
    <n v="56"/>
    <x v="109"/>
    <s v="5F6"/>
    <s v="Pracov. standard. úst. lůž. péče neurochirurgické - F typu"/>
    <s v="A - Hospit.případy ALFA"/>
    <n v="0"/>
    <s v=""/>
    <x v="0"/>
    <x v="0"/>
    <n v="8"/>
    <n v="2584"/>
    <n v="0"/>
    <n v="0"/>
    <n v="7372.3756202495624"/>
    <n v="0"/>
    <n v="0"/>
    <s v="Po-Pa"/>
    <s v="Olomoucký"/>
    <s v="Olomouc"/>
    <s v="Olomouc město"/>
    <s v="77900"/>
    <m/>
    <s v=""/>
    <s v=""/>
    <m/>
    <s v="2019100762102669201"/>
    <n v="101903925378"/>
    <s v="M511,I10,D62,,,,,,,,,,,,"/>
    <m/>
    <m/>
    <m/>
    <m/>
    <m/>
    <m/>
    <m/>
    <m/>
    <m/>
    <m/>
  </r>
  <r>
    <x v="0"/>
    <n v="10"/>
    <s v="201"/>
    <s v="06"/>
    <s v="Neurochirurgická klinika"/>
    <s v="0611"/>
    <s v="89301061"/>
    <s v="Standardní lůžková péče"/>
    <s v="H"/>
    <x v="146"/>
    <n v="56"/>
    <x v="114"/>
    <s v="5F6"/>
    <s v="Pracov. standard. úst. lůž. péče neurochirurgické - F typu"/>
    <s v="A - Hospit.případy ALFA"/>
    <n v="0"/>
    <s v=""/>
    <x v="0"/>
    <x v="0"/>
    <n v="8"/>
    <n v="2584"/>
    <n v="0"/>
    <n v="0"/>
    <n v="4368.4128709485512"/>
    <n v="0"/>
    <n v="0"/>
    <s v="Po-Pa"/>
    <s v="Olomoucký"/>
    <s v="Olomouc"/>
    <s v="Olomouc sever"/>
    <s v="78361"/>
    <m/>
    <s v=""/>
    <s v=""/>
    <m/>
    <s v="2019101163592908281"/>
    <n v="101903925380"/>
    <s v="M511,I10,,,,,,,,,,,,,"/>
    <m/>
    <m/>
    <m/>
    <m/>
    <m/>
    <m/>
    <m/>
    <m/>
    <m/>
    <m/>
  </r>
  <r>
    <x v="0"/>
    <n v="10"/>
    <s v="201"/>
    <s v="06"/>
    <s v="Neurochirurgická klinika"/>
    <s v="0612"/>
    <s v="89301061"/>
    <s v="Standardní lůžková péče"/>
    <s v="H"/>
    <x v="147"/>
    <n v="65"/>
    <x v="115"/>
    <s v="5F6"/>
    <s v="Pracov. standard. úst. lůž. péče neurochirurgické - F typu"/>
    <s v="A - Hospit.případy ALFA"/>
    <n v="0"/>
    <s v=""/>
    <x v="0"/>
    <x v="0"/>
    <n v="8"/>
    <n v="2584"/>
    <n v="0"/>
    <n v="0"/>
    <n v="4611.665559818076"/>
    <n v="0"/>
    <n v="0"/>
    <s v="Po-Pa"/>
    <s v="Olomoucký"/>
    <s v="Přerov"/>
    <s v="Přerov město"/>
    <s v="75000"/>
    <m/>
    <s v=""/>
    <s v=""/>
    <m/>
    <s v="2019101554532514851"/>
    <n v="101903925384"/>
    <s v="M512,I10,,,,,,,,,,,,,"/>
    <m/>
    <m/>
    <m/>
    <m/>
    <m/>
    <m/>
    <m/>
    <m/>
    <m/>
    <m/>
  </r>
  <r>
    <x v="0"/>
    <n v="10"/>
    <s v="201"/>
    <s v="06"/>
    <s v="Neurochirurgická klinika"/>
    <s v="0612"/>
    <s v="89301061"/>
    <s v="Standardní lůžková péče"/>
    <s v="H"/>
    <x v="148"/>
    <n v="37"/>
    <x v="116"/>
    <s v="5F6"/>
    <s v="Pracov. standard. úst. lůž. péče neurochirurgické - F typu"/>
    <s v="A - Hospit.případy ALFA"/>
    <n v="0"/>
    <s v=""/>
    <x v="0"/>
    <x v="0"/>
    <n v="8"/>
    <n v="2584"/>
    <n v="0"/>
    <n v="0"/>
    <n v="6572.1317658132411"/>
    <n v="0"/>
    <n v="0"/>
    <s v="Po-Pa"/>
    <s v="Olomoucký"/>
    <s v="Olomouc"/>
    <s v="Olomouc město"/>
    <s v="77200"/>
    <m/>
    <s v=""/>
    <s v=""/>
    <m/>
    <s v="2019100282061753181"/>
    <n v="101903925376"/>
    <s v="M510,,,,,,,,,,,,,,"/>
    <m/>
    <m/>
    <m/>
    <m/>
    <m/>
    <m/>
    <m/>
    <m/>
    <m/>
    <m/>
  </r>
  <r>
    <x v="0"/>
    <n v="10"/>
    <s v="205"/>
    <s v="06"/>
    <s v="Neurochirurgická klinika"/>
    <s v="0611"/>
    <s v="89301061"/>
    <s v="Standardní lůžková péče"/>
    <s v="H"/>
    <x v="149"/>
    <n v="66"/>
    <x v="117"/>
    <s v="5F6"/>
    <s v="Pracov. standard. úst. lůž. péče neurochirurgické - F typu"/>
    <s v="A - Hospit.případy ALFA"/>
    <n v="0"/>
    <s v=""/>
    <x v="0"/>
    <x v="0"/>
    <n v="8"/>
    <n v="2584"/>
    <n v="0"/>
    <n v="0"/>
    <n v="10702.257783893687"/>
    <n v="0"/>
    <n v="0"/>
    <s v="Po-Pa"/>
    <s v="Olomoucký"/>
    <s v="Šumperk"/>
    <s v="Zábřeh"/>
    <s v="78901"/>
    <m/>
    <s v=""/>
    <s v=""/>
    <m/>
    <s v="2019102205302070771"/>
    <n v="101903756672"/>
    <s v="M4310,E119,I10,D62,,,,,,,,,,,"/>
    <m/>
    <m/>
    <m/>
    <m/>
    <m/>
    <m/>
    <m/>
    <m/>
    <m/>
    <m/>
  </r>
  <r>
    <x v="0"/>
    <n v="10"/>
    <s v="205"/>
    <s v="06"/>
    <s v="Neurochirurgická klinika"/>
    <s v="0611"/>
    <s v="89301061"/>
    <s v="Standardní lůžková péče"/>
    <s v="H"/>
    <x v="150"/>
    <n v="63"/>
    <x v="118"/>
    <s v="5F6"/>
    <s v="Pracov. standard. úst. lůž. péče neurochirurgické - F typu"/>
    <s v="A - Hospit.případy ALFA"/>
    <n v="0"/>
    <s v=""/>
    <x v="0"/>
    <x v="0"/>
    <n v="6"/>
    <n v="1938"/>
    <n v="0"/>
    <n v="0"/>
    <n v="6316.9055406428306"/>
    <n v="0"/>
    <n v="0"/>
    <s v="Po-Pa"/>
    <s v="Olomoucký"/>
    <s v="Olomouc"/>
    <s v="Olomouc město"/>
    <s v="77900"/>
    <m/>
    <s v=""/>
    <s v=""/>
    <m/>
    <s v="2019100756510717011"/>
    <n v="101908102712"/>
    <s v="M511,I10,,,,,,,,,,,,,"/>
    <m/>
    <m/>
    <m/>
    <m/>
    <m/>
    <m/>
    <m/>
    <m/>
    <m/>
    <m/>
  </r>
  <r>
    <x v="0"/>
    <n v="10"/>
    <s v="205"/>
    <s v="06"/>
    <s v="Neurochirurgická klinika"/>
    <s v="0611"/>
    <s v="89301061"/>
    <s v="Standardní lůžková péče"/>
    <s v="H"/>
    <x v="151"/>
    <n v="62"/>
    <x v="114"/>
    <s v="5F6"/>
    <s v="Pracov. standard. úst. lůž. péče neurochirurgické - F typu"/>
    <s v="A - Hospit.případy ALFA"/>
    <n v="0"/>
    <s v=""/>
    <x v="0"/>
    <x v="0"/>
    <n v="8"/>
    <n v="2584"/>
    <n v="0"/>
    <n v="0"/>
    <n v="8146.2490432284194"/>
    <n v="0"/>
    <n v="0"/>
    <s v="Po-Pa"/>
    <s v="Olomoucký"/>
    <s v="Šumperk"/>
    <s v="Šumperk"/>
    <s v="78963"/>
    <m/>
    <s v=""/>
    <s v=""/>
    <m/>
    <s v="2019101157021201271"/>
    <n v="101903756606"/>
    <s v="M511,,,,,,,,,,,,,,"/>
    <m/>
    <m/>
    <m/>
    <m/>
    <m/>
    <m/>
    <m/>
    <m/>
    <m/>
    <m/>
  </r>
  <r>
    <x v="0"/>
    <n v="10"/>
    <s v="205"/>
    <s v="06"/>
    <s v="Neurochirurgická klinika"/>
    <s v="0611"/>
    <s v="89301061"/>
    <s v="Standardní lůžková péče"/>
    <s v="H"/>
    <x v="152"/>
    <n v="45"/>
    <x v="119"/>
    <s v="5F6"/>
    <s v="Pracov. standard. úst. lůž. péče neurochirurgické - F typu"/>
    <s v="A - Hospit.případy ALFA"/>
    <n v="0"/>
    <s v=""/>
    <x v="0"/>
    <x v="0"/>
    <n v="8"/>
    <n v="2584"/>
    <n v="0"/>
    <n v="0"/>
    <n v="9771.5082600470942"/>
    <n v="0"/>
    <n v="0"/>
    <s v="Po-Pa"/>
    <s v="Olomoucký"/>
    <s v="Šumperk"/>
    <s v="Šumperk"/>
    <s v="78805"/>
    <m/>
    <s v=""/>
    <s v=""/>
    <m/>
    <s v="2019102774541057801"/>
    <n v="101903756686"/>
    <s v="M511,,,,,,,,,,,,,,"/>
    <m/>
    <m/>
    <m/>
    <m/>
    <m/>
    <m/>
    <m/>
    <m/>
    <m/>
    <m/>
  </r>
  <r>
    <x v="0"/>
    <n v="10"/>
    <s v="205"/>
    <s v="06"/>
    <s v="Neurochirurgická klinika"/>
    <s v="0612"/>
    <s v="89301061"/>
    <s v="Standardní lůžková péče"/>
    <s v="H"/>
    <x v="153"/>
    <n v="75"/>
    <x v="118"/>
    <s v="5F6"/>
    <s v="Pracov. standard. úst. lůž. péče neurochirurgické - F typu"/>
    <s v="A - Hospit.případy ALFA"/>
    <n v="0"/>
    <s v=""/>
    <x v="0"/>
    <x v="0"/>
    <n v="6"/>
    <n v="1938"/>
    <n v="0"/>
    <n v="0"/>
    <n v="7208.2528902548447"/>
    <n v="0"/>
    <n v="0"/>
    <s v="Po-Pa"/>
    <s v="Olomoucký"/>
    <s v="Prostějov"/>
    <s v="Prostějov město"/>
    <s v="79601"/>
    <m/>
    <s v=""/>
    <s v=""/>
    <m/>
    <s v="2019100704455194231"/>
    <n v="101903756578"/>
    <s v="M511,I10,,,,,,,,,,,,,"/>
    <m/>
    <m/>
    <m/>
    <m/>
    <m/>
    <m/>
    <m/>
    <m/>
    <m/>
    <m/>
  </r>
  <r>
    <x v="0"/>
    <n v="10"/>
    <s v="205"/>
    <s v="06"/>
    <s v="Neurochirurgická klinika"/>
    <s v="0612"/>
    <s v="89301061"/>
    <s v="Standardní lůžková péče"/>
    <s v="H"/>
    <x v="154"/>
    <n v="56"/>
    <x v="110"/>
    <s v="5F6"/>
    <s v="Pracov. standard. úst. lůž. péče neurochirurgické - F typu"/>
    <s v="A - Hospit.případy ALFA"/>
    <n v="0"/>
    <s v=""/>
    <x v="0"/>
    <x v="0"/>
    <n v="8"/>
    <n v="2584"/>
    <n v="0"/>
    <n v="0"/>
    <n v="7712.8378319549174"/>
    <n v="0"/>
    <n v="0"/>
    <s v="Po-Pa"/>
    <s v="Olomoucký"/>
    <s v="Prostějov"/>
    <s v="Prostějov a okolí"/>
    <s v="79821"/>
    <m/>
    <s v=""/>
    <s v=""/>
    <m/>
    <s v="2019101563591511941"/>
    <n v="101903756634"/>
    <s v="M511,,,,,,,,,,,,,,"/>
    <m/>
    <m/>
    <m/>
    <m/>
    <m/>
    <m/>
    <m/>
    <m/>
    <m/>
    <m/>
  </r>
  <r>
    <x v="0"/>
    <n v="10"/>
    <s v="205"/>
    <s v="06"/>
    <s v="Neurochirurgická klinika"/>
    <s v="0612"/>
    <s v="89301061"/>
    <s v="Standardní lůžková péče"/>
    <s v="H"/>
    <x v="155"/>
    <n v="52"/>
    <x v="117"/>
    <s v="5F6"/>
    <s v="Pracov. standard. úst. lůž. péče neurochirurgické - F typu"/>
    <s v="A - Hospit.případy ALFA"/>
    <n v="0"/>
    <s v=""/>
    <x v="0"/>
    <x v="0"/>
    <n v="8"/>
    <n v="2584"/>
    <n v="0"/>
    <n v="0"/>
    <n v="9885.9751286036262"/>
    <n v="0"/>
    <n v="0"/>
    <s v="Po-Pa"/>
    <s v="Olomoucký"/>
    <s v="Olomouc"/>
    <s v="Olomouc město"/>
    <s v="77900"/>
    <m/>
    <s v=""/>
    <s v=""/>
    <m/>
    <s v="2019101967530613151"/>
    <n v="101903756660"/>
    <s v="M4300,,,,,,,,,,,,,,"/>
    <m/>
    <m/>
    <m/>
    <m/>
    <m/>
    <m/>
    <m/>
    <m/>
    <m/>
    <m/>
  </r>
  <r>
    <x v="0"/>
    <n v="10"/>
    <s v="205"/>
    <s v="06"/>
    <s v="Neurochirurgická klinika"/>
    <s v="0612"/>
    <s v="89301061"/>
    <s v="Standardní lůžková péče"/>
    <s v="H"/>
    <x v="156"/>
    <n v="41"/>
    <x v="115"/>
    <s v="5F6"/>
    <s v="Pracov. standard. úst. lůž. péče neurochirurgické - F typu"/>
    <s v="A - Hospit.případy ALFA"/>
    <n v="0"/>
    <s v=""/>
    <x v="0"/>
    <x v="0"/>
    <n v="8"/>
    <n v="2584"/>
    <n v="0"/>
    <n v="0"/>
    <n v="9748.87036404635"/>
    <n v="0"/>
    <n v="0"/>
    <s v="Po-Pa"/>
    <s v="Olomoucký"/>
    <s v="Prostějov"/>
    <s v="Prostějov město"/>
    <s v="79600"/>
    <m/>
    <s v=""/>
    <s v=""/>
    <m/>
    <s v="2019101478552545281"/>
    <n v="101903756622"/>
    <s v="M511,,,,,,,,,,,,,,"/>
    <m/>
    <m/>
    <m/>
    <m/>
    <m/>
    <m/>
    <m/>
    <m/>
    <m/>
    <m/>
  </r>
  <r>
    <x v="0"/>
    <n v="10"/>
    <s v="211"/>
    <s v="06"/>
    <s v="Neurochirurgická klinika"/>
    <s v="0611"/>
    <s v="89301061"/>
    <s v="Standardní lůžková péče"/>
    <s v="H"/>
    <x v="157"/>
    <n v="73"/>
    <x v="120"/>
    <s v="5F6"/>
    <s v="Pracov. standard. úst. lůž. péče neurochirurgické - F typu"/>
    <s v="A - Hospit.případy ALFA"/>
    <n v="0"/>
    <s v=""/>
    <x v="0"/>
    <x v="0"/>
    <n v="7"/>
    <n v="2261"/>
    <n v="0"/>
    <n v="0"/>
    <n v="7969.7630293417005"/>
    <n v="0"/>
    <n v="0"/>
    <s v="Po-Pa"/>
    <s v="Jihomoravský"/>
    <s v="Vyškov"/>
    <s v="Vyškov Sever"/>
    <s v="68323"/>
    <m/>
    <s v=""/>
    <s v=""/>
    <m/>
    <s v="2019100304609254641"/>
    <n v="101903983766"/>
    <s v="M511,E119,,,,,,,,,,,,,"/>
    <m/>
    <m/>
    <m/>
    <m/>
    <m/>
    <m/>
    <m/>
    <m/>
    <m/>
    <m/>
  </r>
  <r>
    <x v="0"/>
    <n v="10"/>
    <s v="511"/>
    <s v="06"/>
    <s v="Neurochirurgická klinika"/>
    <s v="0662"/>
    <s v="89301061"/>
    <s v="Standardní lůžková péče"/>
    <s v="A"/>
    <x v="158"/>
    <n v="71"/>
    <x v="121"/>
    <s v="5F6"/>
    <s v="Pracov. standard. úst. lůž. péče neurochirurgické - F typu"/>
    <s v="J - Ostatní dokl.(různé od H,A,E)"/>
    <n v="0"/>
    <s v=""/>
    <x v="0"/>
    <x v="0"/>
    <n v="3"/>
    <n v="969"/>
    <n v="0"/>
    <n v="0"/>
    <n v="0"/>
    <n v="0"/>
    <n v="0"/>
    <s v="Po-Pa"/>
    <m/>
    <m/>
    <s v="bydliště mimo území ČR"/>
    <s v="99999"/>
    <s v="NEUR: lůžkové oddělení 31A"/>
    <s v="1711"/>
    <s v="89301171"/>
    <s v="Standardní lůžková péče"/>
    <s v="0"/>
    <n v="101908105406"/>
    <s v="G20,,,,,,,,,,,,,,"/>
    <m/>
    <m/>
    <m/>
    <m/>
    <m/>
    <m/>
    <m/>
    <m/>
    <m/>
    <m/>
  </r>
  <r>
    <x v="0"/>
    <n v="11"/>
    <s v="111"/>
    <s v="06"/>
    <s v="Neurochirurgická klinika"/>
    <s v="0611"/>
    <s v="89301061"/>
    <s v="Standardní lůžková péče"/>
    <s v="H"/>
    <x v="159"/>
    <n v="77"/>
    <x v="122"/>
    <s v="5F6"/>
    <s v="Pracov. standard. úst. lůž. péče neurochirurgické - F typu"/>
    <s v="A - Hospit.případy ALFA"/>
    <n v="0"/>
    <s v=""/>
    <x v="0"/>
    <x v="0"/>
    <n v="4"/>
    <n v="1292"/>
    <n v="0"/>
    <n v="0"/>
    <n v="2070.6963855374133"/>
    <n v="0"/>
    <n v="0"/>
    <s v="Po-Pa"/>
    <s v="Olomoucký"/>
    <s v="Šumperk"/>
    <s v="Šumperk"/>
    <s v="78969"/>
    <m/>
    <s v=""/>
    <s v=""/>
    <m/>
    <s v="2019110704210064271"/>
    <n v="101908109438"/>
    <s v="D352,I10,,,,,,,,,,,,,"/>
    <m/>
    <m/>
    <m/>
    <m/>
    <m/>
    <m/>
    <m/>
    <m/>
    <m/>
    <m/>
  </r>
  <r>
    <x v="0"/>
    <n v="11"/>
    <s v="111"/>
    <s v="06"/>
    <s v="Neurochirurgická klinika"/>
    <s v="0611"/>
    <s v="89301061"/>
    <s v="Standardní lůžková péče"/>
    <s v="H"/>
    <x v="160"/>
    <n v="48"/>
    <x v="123"/>
    <s v="5F6"/>
    <s v="Pracov. standard. úst. lůž. péče neurochirurgické - F typu"/>
    <s v="A - Hospit.případy ALFA"/>
    <n v="0"/>
    <s v=""/>
    <x v="0"/>
    <x v="0"/>
    <n v="8"/>
    <n v="2584"/>
    <n v="0"/>
    <n v="0"/>
    <n v="10666.483142958246"/>
    <n v="0"/>
    <n v="0"/>
    <s v="Po-Pa"/>
    <s v="Moravskoslezský"/>
    <s v="Bruntál"/>
    <s v="Rýmařovsko"/>
    <s v="79501"/>
    <m/>
    <s v=""/>
    <s v=""/>
    <m/>
    <s v="2019110471031248641"/>
    <n v="101904190194"/>
    <s v="M511,,,,,,,,,,,,,,"/>
    <m/>
    <m/>
    <m/>
    <m/>
    <m/>
    <m/>
    <m/>
    <m/>
    <m/>
    <m/>
  </r>
  <r>
    <x v="0"/>
    <n v="11"/>
    <s v="111"/>
    <s v="06"/>
    <s v="Neurochirurgická klinika"/>
    <s v="0611"/>
    <s v="89301061"/>
    <s v="Standardní lůžková péče"/>
    <s v="H"/>
    <x v="161"/>
    <n v="48"/>
    <x v="124"/>
    <s v="5F6"/>
    <s v="Pracov. standard. úst. lůž. péče neurochirurgické - F typu"/>
    <s v="A - Hospit.případy ALFA"/>
    <n v="0"/>
    <s v=""/>
    <x v="0"/>
    <x v="0"/>
    <n v="6"/>
    <n v="1938"/>
    <n v="0"/>
    <n v="0"/>
    <n v="7882.4274643778281"/>
    <n v="0"/>
    <n v="0"/>
    <s v="Po-Pa"/>
    <s v="Jihomoravský"/>
    <s v="Brno-venkov"/>
    <s v="Brno-venkov"/>
    <s v="66449"/>
    <m/>
    <s v=""/>
    <s v=""/>
    <m/>
    <s v="2019111171530838171"/>
    <n v="101904190248"/>
    <s v="M511,,,,,,,,,,,,,,"/>
    <m/>
    <m/>
    <m/>
    <m/>
    <m/>
    <m/>
    <m/>
    <m/>
    <m/>
    <m/>
  </r>
  <r>
    <x v="0"/>
    <n v="11"/>
    <s v="111"/>
    <s v="06"/>
    <s v="Neurochirurgická klinika"/>
    <s v="0611"/>
    <s v="89301061"/>
    <s v="Standardní lůžková péče"/>
    <s v="H"/>
    <x v="162"/>
    <n v="47"/>
    <x v="125"/>
    <s v="5F6"/>
    <s v="Pracov. standard. úst. lůž. péče neurochirurgické - F typu"/>
    <s v="A - Hospit.případy ALFA"/>
    <n v="0"/>
    <s v=""/>
    <x v="0"/>
    <x v="0"/>
    <n v="2"/>
    <n v="646"/>
    <n v="0"/>
    <n v="0"/>
    <n v="1513.6355167353634"/>
    <n v="0"/>
    <n v="0"/>
    <s v="Po-Pa"/>
    <s v="Zlínský"/>
    <s v="Zlín"/>
    <s v="Zlín"/>
    <s v="76345"/>
    <m/>
    <s v=""/>
    <s v=""/>
    <m/>
    <s v="2019112572531641381"/>
    <n v="101904190312"/>
    <s v="M510,R521,,,,,,,,,,,,,"/>
    <m/>
    <m/>
    <m/>
    <m/>
    <m/>
    <m/>
    <m/>
    <m/>
    <m/>
    <m/>
  </r>
  <r>
    <x v="0"/>
    <n v="11"/>
    <s v="201"/>
    <s v="06"/>
    <s v="Neurochirurgická klinika"/>
    <s v="0612"/>
    <s v="89301061"/>
    <s v="Standardní lůžková péče"/>
    <s v="H"/>
    <x v="163"/>
    <n v="51"/>
    <x v="126"/>
    <s v="5F6"/>
    <s v="Pracov. standard. úst. lůž. péče neurochirurgické - F typu"/>
    <s v="A - Hospit.případy ALFA"/>
    <n v="0"/>
    <s v=""/>
    <x v="0"/>
    <x v="0"/>
    <n v="6"/>
    <n v="1938"/>
    <n v="0"/>
    <n v="0"/>
    <n v="7730.6960634436546"/>
    <n v="0"/>
    <n v="0"/>
    <s v="Po-Pa"/>
    <s v="Olomoucký"/>
    <s v="Olomouc"/>
    <s v="Olomouc město"/>
    <s v="77900"/>
    <m/>
    <s v=""/>
    <s v=""/>
    <m/>
    <s v="2019111568040803161"/>
    <n v="101904237454"/>
    <s v="M4300,,,,,,,,,,,,,,"/>
    <m/>
    <m/>
    <m/>
    <m/>
    <m/>
    <m/>
    <m/>
    <m/>
    <m/>
    <m/>
  </r>
  <r>
    <x v="0"/>
    <n v="11"/>
    <s v="205"/>
    <s v="06"/>
    <s v="Neurochirurgická klinika"/>
    <s v="0611"/>
    <s v="89301061"/>
    <s v="Standardní lůžková péče"/>
    <s v="H"/>
    <x v="164"/>
    <n v="45"/>
    <x v="127"/>
    <s v="5F6"/>
    <s v="Pracov. standard. úst. lůž. péče neurochirurgické - F typu"/>
    <s v="A - Hospit.případy ALFA"/>
    <n v="0"/>
    <s v=""/>
    <x v="0"/>
    <x v="0"/>
    <n v="8"/>
    <n v="2584"/>
    <n v="0"/>
    <n v="0"/>
    <n v="3619.9736645235907"/>
    <n v="0"/>
    <n v="0"/>
    <s v="Po-Pa"/>
    <s v="Olomoucký"/>
    <s v="Šumperk"/>
    <s v="Mohelnicko"/>
    <s v="78983"/>
    <m/>
    <s v=""/>
    <s v=""/>
    <m/>
    <s v="2019111574522057611"/>
    <n v="101904352824"/>
    <s v="M511,,,,,,,,,,,,,,"/>
    <m/>
    <m/>
    <m/>
    <m/>
    <m/>
    <m/>
    <m/>
    <m/>
    <m/>
    <m/>
  </r>
  <r>
    <x v="0"/>
    <n v="11"/>
    <s v="207"/>
    <s v="06"/>
    <s v="Neurochirurgická klinika"/>
    <s v="0612"/>
    <s v="89301061"/>
    <s v="Standardní lůžková péče"/>
    <s v="H"/>
    <x v="165"/>
    <n v="19"/>
    <x v="122"/>
    <s v="5F6"/>
    <s v="Pracov. standard. úst. lůž. péče neurochirurgické - F typu"/>
    <s v="A - Hospit.případy ALFA"/>
    <n v="0"/>
    <s v=""/>
    <x v="0"/>
    <x v="0"/>
    <n v="10"/>
    <n v="3230"/>
    <n v="0"/>
    <n v="0"/>
    <n v="11520.005914522853"/>
    <n v="0"/>
    <n v="0"/>
    <s v="Po-Pa"/>
    <s v="Moravskoslezský"/>
    <s v="Bruntál"/>
    <s v="Bruntál"/>
    <s v="79312"/>
    <m/>
    <s v=""/>
    <s v=""/>
    <m/>
    <s v="2019110699110353101"/>
    <n v="101904369040"/>
    <s v="S2200,W1990,S230,,,,,,,,,,,,"/>
    <m/>
    <m/>
    <m/>
    <m/>
    <m/>
    <m/>
    <m/>
    <m/>
    <m/>
    <m/>
  </r>
  <r>
    <x v="0"/>
    <n v="11"/>
    <s v="211"/>
    <s v="06"/>
    <s v="Neurochirurgická klinika"/>
    <s v="0612"/>
    <s v="89301061"/>
    <s v="Standardní lůžková péče"/>
    <s v="H"/>
    <x v="166"/>
    <n v="69"/>
    <x v="127"/>
    <s v="5F6"/>
    <s v="Pracov. standard. úst. lůž. péče neurochirurgické - F typu"/>
    <s v="A - Hospit.případy ALFA"/>
    <n v="0"/>
    <s v=""/>
    <x v="0"/>
    <x v="0"/>
    <n v="8"/>
    <n v="2584"/>
    <n v="0"/>
    <n v="0"/>
    <n v="9807.4166477858853"/>
    <n v="0"/>
    <n v="0"/>
    <s v="Po-Pa"/>
    <s v="Zlínský"/>
    <s v="Uherské Hradiště"/>
    <s v="Uherské Hradiště"/>
    <s v="68751"/>
    <m/>
    <s v=""/>
    <s v=""/>
    <m/>
    <s v="2019111305006270721"/>
    <n v="101904421932"/>
    <s v="M4316,I259,,,,,,,,,,,,,"/>
    <m/>
    <m/>
    <m/>
    <m/>
    <m/>
    <m/>
    <m/>
    <m/>
    <m/>
    <m/>
  </r>
  <r>
    <x v="0"/>
    <n v="12"/>
    <s v="111"/>
    <s v="06"/>
    <s v="Neurochirurgická klinika"/>
    <s v="0611"/>
    <s v="89301061"/>
    <s v="Standardní lůžková péče"/>
    <s v="H"/>
    <x v="167"/>
    <n v="70"/>
    <x v="128"/>
    <s v="5F6"/>
    <s v="Pracov. standard. úst. lůž. péče neurochirurgické - F typu"/>
    <s v="A - Hospit.případy ALFA"/>
    <n v="0"/>
    <s v=""/>
    <x v="0"/>
    <x v="0"/>
    <n v="10"/>
    <n v="3230"/>
    <n v="0"/>
    <n v="0"/>
    <n v="9762.3573726412487"/>
    <n v="0"/>
    <n v="0"/>
    <s v="Po-Pa"/>
    <s v="Olomoucký"/>
    <s v="Jeseník"/>
    <s v="Jeseník"/>
    <s v="79065"/>
    <m/>
    <s v=""/>
    <s v=""/>
    <m/>
    <s v="2019122804907070911"/>
    <n v="101904589760"/>
    <s v="M5499,E119,M5456,I10,,,,,,,,,,,"/>
    <m/>
    <m/>
    <m/>
    <m/>
    <m/>
    <m/>
    <m/>
    <m/>
    <m/>
    <m/>
  </r>
  <r>
    <x v="0"/>
    <n v="12"/>
    <s v="111"/>
    <s v="06"/>
    <s v="Neurochirurgická klinika"/>
    <s v="0611"/>
    <s v="89301061"/>
    <s v="Standardní lůžková péče"/>
    <s v="H"/>
    <x v="168"/>
    <n v="50"/>
    <x v="129"/>
    <s v="5F6"/>
    <s v="Pracov. standard. úst. lůž. péče neurochirurgické - F typu"/>
    <s v="A - Hospit.případy ALFA"/>
    <n v="0"/>
    <s v=""/>
    <x v="0"/>
    <x v="0"/>
    <n v="4"/>
    <n v="1292"/>
    <n v="0"/>
    <n v="0"/>
    <n v="5362.4052507822998"/>
    <n v="0"/>
    <n v="0"/>
    <s v="Po-Pa"/>
    <s v="Olomoucký"/>
    <s v="Přerov"/>
    <s v="Lipnicko"/>
    <s v="75125"/>
    <m/>
    <s v=""/>
    <s v=""/>
    <m/>
    <s v="2019121069561756991"/>
    <n v="101904589636"/>
    <s v="M511,I10,,,,,,,,,,,,,"/>
    <m/>
    <m/>
    <m/>
    <m/>
    <m/>
    <m/>
    <m/>
    <m/>
    <m/>
    <m/>
  </r>
  <r>
    <x v="0"/>
    <n v="12"/>
    <s v="111"/>
    <s v="06"/>
    <s v="Neurochirurgická klinika"/>
    <s v="0612"/>
    <s v="89301061"/>
    <s v="Standardní lůžková péče"/>
    <s v="H"/>
    <x v="169"/>
    <n v="59"/>
    <x v="130"/>
    <s v="5F6"/>
    <s v="Pracov. standard. úst. lůž. péče neurochirurgické - F typu"/>
    <s v="A - Hospit.případy ALFA"/>
    <n v="0"/>
    <s v=""/>
    <x v="0"/>
    <x v="0"/>
    <n v="8"/>
    <n v="2584"/>
    <n v="0"/>
    <n v="0"/>
    <n v="10270.086704989219"/>
    <n v="0"/>
    <n v="0"/>
    <s v="Po-Pa"/>
    <s v="Olomoucký"/>
    <s v="Přerov"/>
    <s v="Hranicko"/>
    <s v="75356"/>
    <m/>
    <s v=""/>
    <s v=""/>
    <m/>
    <s v="2019120260112017681"/>
    <n v="101904589586"/>
    <s v="M4317,I10,,,,,,,,,,,,,"/>
    <m/>
    <m/>
    <m/>
    <m/>
    <m/>
    <m/>
    <m/>
    <m/>
    <m/>
    <m/>
  </r>
  <r>
    <x v="0"/>
    <n v="12"/>
    <s v="111"/>
    <s v="06"/>
    <s v="Neurochirurgická klinika"/>
    <s v="0612"/>
    <s v="89301061"/>
    <s v="Standardní lůžková péče"/>
    <s v="H"/>
    <x v="170"/>
    <n v="48"/>
    <x v="131"/>
    <s v="5F6"/>
    <s v="Pracov. standard. úst. lůž. péče neurochirurgické - F typu"/>
    <s v="A - Hospit.případy ALFA"/>
    <n v="0"/>
    <s v=""/>
    <x v="0"/>
    <x v="0"/>
    <n v="4"/>
    <n v="1292"/>
    <n v="0"/>
    <n v="0"/>
    <n v="2652.2836448399362"/>
    <n v="0"/>
    <n v="0"/>
    <s v="Po-Pa"/>
    <s v="Olomoucký"/>
    <s v="Olomouc"/>
    <s v="Uničovsko"/>
    <s v="78391"/>
    <m/>
    <s v=""/>
    <s v=""/>
    <m/>
    <s v="2019122671046342841"/>
    <n v="101904589746"/>
    <s v="S2200,W1999,F102,,,,,,,,,,,,"/>
    <m/>
    <m/>
    <m/>
    <m/>
    <m/>
    <m/>
    <m/>
    <m/>
    <m/>
    <m/>
  </r>
  <r>
    <x v="0"/>
    <n v="12"/>
    <s v="111"/>
    <s v="06"/>
    <s v="Neurochirurgická klinika"/>
    <s v="0631"/>
    <s v="89301063"/>
    <s v="Lůžkové oddělení intenzivní péče"/>
    <s v="H"/>
    <x v="171"/>
    <n v="65"/>
    <x v="132"/>
    <s v="5T6"/>
    <s v="Pracov. resusc. a intenz. úst. lůž. péče neurochir. - T typu"/>
    <s v="A - Hospit.případy ALFA"/>
    <n v="0"/>
    <s v=""/>
    <x v="0"/>
    <x v="0"/>
    <n v="8"/>
    <n v="2584"/>
    <n v="0"/>
    <n v="0"/>
    <n v="4117.2219145392328"/>
    <n v="0"/>
    <n v="0"/>
    <s v="Po-Pa"/>
    <s v="Olomoucký"/>
    <s v="Olomouc"/>
    <s v="Uničovsko"/>
    <s v="78383"/>
    <m/>
    <s v=""/>
    <s v=""/>
    <m/>
    <s v="2019120454111326501"/>
    <n v="101904589588"/>
    <s v="D166,I10,D62,,,,,,,,,,,,"/>
    <m/>
    <m/>
    <m/>
    <m/>
    <m/>
    <m/>
    <m/>
    <m/>
    <m/>
    <m/>
  </r>
  <r>
    <x v="0"/>
    <n v="12"/>
    <s v="201"/>
    <s v="06"/>
    <s v="Neurochirurgická klinika"/>
    <s v="0611"/>
    <s v="89301061"/>
    <s v="Standardní lůžková péče"/>
    <s v="H"/>
    <x v="172"/>
    <n v="44"/>
    <x v="133"/>
    <s v="5F6"/>
    <s v="Pracov. standard. úst. lůž. péče neurochirurgické - F typu"/>
    <s v="A - Hospit.případy ALFA"/>
    <n v="0"/>
    <s v=""/>
    <x v="0"/>
    <x v="0"/>
    <n v="1"/>
    <n v="323"/>
    <n v="0"/>
    <n v="0"/>
    <n v="1457.9915198786555"/>
    <n v="0"/>
    <n v="0"/>
    <s v="Po-Pa"/>
    <s v="Zlínský"/>
    <s v="Kroměříž"/>
    <s v="Kroměříž"/>
    <s v="76872"/>
    <m/>
    <s v=""/>
    <s v=""/>
    <m/>
    <s v="2019121975530443891"/>
    <n v="101904621732"/>
    <s v="M511,,,,,,,,,,,,,,"/>
    <m/>
    <m/>
    <m/>
    <m/>
    <m/>
    <m/>
    <m/>
    <m/>
    <m/>
    <m/>
  </r>
  <r>
    <x v="0"/>
    <n v="12"/>
    <s v="201"/>
    <s v="06"/>
    <s v="Neurochirurgická klinika"/>
    <s v="0612"/>
    <s v="89301061"/>
    <s v="Standardní lůžková péče"/>
    <s v="H"/>
    <x v="173"/>
    <n v="51"/>
    <x v="134"/>
    <s v="5F6"/>
    <s v="Pracov. standard. úst. lůž. péče neurochirurgické - F typu"/>
    <s v="A - Hospit.případy ALFA"/>
    <n v="0"/>
    <s v=""/>
    <x v="0"/>
    <x v="0"/>
    <n v="6"/>
    <n v="1938"/>
    <n v="0"/>
    <n v="0"/>
    <n v="8527.828357315726"/>
    <n v="0"/>
    <n v="0"/>
    <s v="Po-Pa"/>
    <s v="Moravskoslezský"/>
    <s v="Bruntál"/>
    <s v="Bruntál"/>
    <s v="79331"/>
    <m/>
    <s v=""/>
    <s v=""/>
    <m/>
    <s v="2019122368552319221"/>
    <n v="101904621734"/>
    <s v="M511,I10,,,,,,,,,,,,,"/>
    <m/>
    <m/>
    <m/>
    <m/>
    <m/>
    <m/>
    <m/>
    <m/>
    <m/>
    <m/>
  </r>
  <r>
    <x v="0"/>
    <n v="12"/>
    <s v="205"/>
    <s v="06"/>
    <s v="Neurochirurgická klinika"/>
    <s v="0611"/>
    <s v="89301061"/>
    <s v="Standardní lůžková péče"/>
    <s v="H"/>
    <x v="174"/>
    <n v="72"/>
    <x v="135"/>
    <s v="5F6"/>
    <s v="Pracov. standard. úst. lůž. péče neurochirurgické - F typu"/>
    <s v="A - Hospit.případy ALFA"/>
    <n v="0"/>
    <s v=""/>
    <x v="0"/>
    <x v="0"/>
    <n v="8"/>
    <n v="2584"/>
    <n v="0"/>
    <n v="0"/>
    <n v="8019.2895413538472"/>
    <n v="0"/>
    <n v="0"/>
    <s v="Po-Pa"/>
    <s v="Olomoucký"/>
    <s v="Olomouc"/>
    <s v="Šternbersko"/>
    <s v="78501"/>
    <m/>
    <s v=""/>
    <s v=""/>
    <m/>
    <s v="2019122104751101701"/>
    <n v="101904704050"/>
    <s v="M511,I10,E039,,,,,,,,,,,,"/>
    <m/>
    <m/>
    <m/>
    <m/>
    <m/>
    <m/>
    <m/>
    <m/>
    <m/>
    <m/>
  </r>
  <r>
    <x v="0"/>
    <n v="12"/>
    <s v="205"/>
    <s v="06"/>
    <s v="Neurochirurgická klinika"/>
    <s v="0612"/>
    <s v="89301061"/>
    <s v="Standardní lůžková péče"/>
    <s v="H"/>
    <x v="175"/>
    <n v="68"/>
    <x v="136"/>
    <s v="5F6"/>
    <s v="Pracov. standard. úst. lůž. péče neurochirurgické - F typu"/>
    <s v="A - Hospit.případy ALFA"/>
    <n v="0"/>
    <s v=""/>
    <x v="0"/>
    <x v="0"/>
    <n v="5"/>
    <n v="1615"/>
    <n v="0"/>
    <n v="0"/>
    <n v="6332.8104935164365"/>
    <n v="0"/>
    <n v="0"/>
    <s v="Po-Pa"/>
    <s v="Olomoucký"/>
    <s v="Jeseník"/>
    <s v="Jeseník"/>
    <s v="79063"/>
    <m/>
    <s v=""/>
    <s v=""/>
    <m/>
    <s v="2019121005158141721"/>
    <n v="101904704012"/>
    <s v="M511,I259,I10,,,,,,,,,,,,"/>
    <m/>
    <m/>
    <m/>
    <m/>
    <m/>
    <m/>
    <m/>
    <m/>
    <m/>
    <m/>
  </r>
  <r>
    <x v="0"/>
    <n v="12"/>
    <s v="205"/>
    <s v="06"/>
    <s v="Neurochirurgická klinika"/>
    <s v="0631"/>
    <s v="89301063"/>
    <s v="Lůžkové oddělení intenzivní péče"/>
    <s v="H"/>
    <x v="176"/>
    <n v="58"/>
    <x v="137"/>
    <s v="5T6"/>
    <s v="Pracov. resusc. a intenz. úst. lůž. péče neurochir. - T typu"/>
    <s v="A - Hospit.případy ALFA"/>
    <n v="0"/>
    <s v=""/>
    <x v="0"/>
    <x v="0"/>
    <n v="6"/>
    <n v="1938"/>
    <n v="0"/>
    <n v="0"/>
    <n v="0"/>
    <n v="0"/>
    <n v="0"/>
    <s v="Po-Pa"/>
    <s v="Olomoucký"/>
    <s v="Olomouc"/>
    <s v="Uničovsko"/>
    <s v="78391"/>
    <m/>
    <s v=""/>
    <s v=""/>
    <m/>
    <s v="2020010361570103211"/>
    <n v="101904704038"/>
    <s v="S2200,V2701,J9600,T068,S7241,,,,,,,,,,"/>
    <m/>
    <m/>
    <m/>
    <m/>
    <m/>
    <m/>
    <m/>
    <m/>
    <m/>
    <m/>
  </r>
  <r>
    <x v="0"/>
    <n v="12"/>
    <s v="211"/>
    <s v="06"/>
    <s v="Neurochirurgická klinika"/>
    <s v="0612"/>
    <s v="89301061"/>
    <s v="Standardní lůžková péče"/>
    <s v="H"/>
    <x v="177"/>
    <n v="49"/>
    <x v="138"/>
    <s v="5F6"/>
    <s v="Pracov. standard. úst. lůž. péče neurochirurgické - F typu"/>
    <s v="A - Hospit.případy ALFA"/>
    <n v="0"/>
    <s v=""/>
    <x v="0"/>
    <x v="0"/>
    <n v="10"/>
    <n v="3230"/>
    <n v="0"/>
    <n v="0"/>
    <n v="6258.3037704198923"/>
    <n v="0"/>
    <n v="0"/>
    <s v="Po-Pa"/>
    <s v="Moravskoslezský"/>
    <s v="Bruntál"/>
    <s v="Bruntál"/>
    <s v="79401"/>
    <m/>
    <s v=""/>
    <s v=""/>
    <m/>
    <s v="2019121270082348821"/>
    <n v="101904753568"/>
    <s v="M511,I10,,,,,,,,,,,,,"/>
    <m/>
    <m/>
    <m/>
    <m/>
    <m/>
    <m/>
    <m/>
    <m/>
    <m/>
    <m/>
  </r>
  <r>
    <x v="1"/>
    <n v="1"/>
    <s v="111"/>
    <s v="06"/>
    <s v="Neurochirurgická klinika"/>
    <s v="0611"/>
    <s v="89301061"/>
    <s v="Standardní lůžková péče"/>
    <s v="H"/>
    <x v="178"/>
    <n v="74"/>
    <x v="139"/>
    <s v="5F6"/>
    <s v="Pracov. standard. úst. lůž. péče neurochirurgické - F typu"/>
    <s v="A - Hospit.případy ALFA"/>
    <n v="0"/>
    <s v=""/>
    <x v="0"/>
    <x v="0"/>
    <n v="8"/>
    <n v="2592"/>
    <n v="0"/>
    <n v="0"/>
    <n v="8338.8297479801222"/>
    <n v="0"/>
    <n v="0"/>
    <s v="So-Ne"/>
    <s v="Olomoucký"/>
    <s v="Šumperk"/>
    <s v="Šumperk"/>
    <s v="78701"/>
    <m/>
    <s v=""/>
    <s v=""/>
    <m/>
    <s v="2020012904508060701"/>
    <n v="102000113346"/>
    <s v="M4645,M8448,D62,,,,,,,,,,,,"/>
    <m/>
    <m/>
    <m/>
    <m/>
    <m/>
    <m/>
    <m/>
    <m/>
    <m/>
    <m/>
  </r>
  <r>
    <x v="1"/>
    <n v="1"/>
    <s v="111"/>
    <s v="06"/>
    <s v="Neurochirurgická klinika"/>
    <s v="0611"/>
    <s v="89301061"/>
    <s v="Standardní lůžková péče"/>
    <s v="H"/>
    <x v="179"/>
    <n v="74"/>
    <x v="140"/>
    <s v="5F6"/>
    <s v="Pracov. standard. úst. lůž. péče neurochirurgické - F typu"/>
    <s v="A - Hospit.případy ALFA"/>
    <n v="0"/>
    <s v=""/>
    <x v="0"/>
    <x v="0"/>
    <n v="4"/>
    <n v="1296"/>
    <n v="0"/>
    <n v="0"/>
    <n v="6378.1124572677718"/>
    <n v="0"/>
    <n v="0"/>
    <s v="Po-Pa"/>
    <s v="Olomoucký"/>
    <s v="Šumperk"/>
    <s v="Šumperk"/>
    <s v="78701"/>
    <m/>
    <s v=""/>
    <s v=""/>
    <m/>
    <s v="2020012004560244251"/>
    <n v="102000113314"/>
    <s v="M511,I10,,,,,,,,,,,,,"/>
    <m/>
    <m/>
    <m/>
    <m/>
    <m/>
    <m/>
    <m/>
    <m/>
    <m/>
    <m/>
  </r>
  <r>
    <x v="1"/>
    <n v="1"/>
    <s v="111"/>
    <s v="06"/>
    <s v="Neurochirurgická klinika"/>
    <s v="0611"/>
    <s v="89301061"/>
    <s v="Standardní lůžková péče"/>
    <s v="H"/>
    <x v="180"/>
    <n v="71"/>
    <x v="141"/>
    <s v="5F6"/>
    <s v="Pracov. standard. úst. lůž. péče neurochirurgické - F typu"/>
    <s v="A - Hospit.případy ALFA"/>
    <n v="0"/>
    <s v=""/>
    <x v="0"/>
    <x v="0"/>
    <n v="6"/>
    <n v="1944"/>
    <n v="0"/>
    <n v="0"/>
    <n v="8378.8778748361619"/>
    <n v="0"/>
    <n v="0"/>
    <s v="Po-Pa"/>
    <s v="Olomoucký"/>
    <s v="Olomouc"/>
    <s v="Olomouc město"/>
    <s v="77900"/>
    <m/>
    <s v=""/>
    <s v=""/>
    <m/>
    <s v="2020011404853104731"/>
    <n v="102000111278"/>
    <s v="M511,I10,E119,,,,,,,,,,,,"/>
    <m/>
    <m/>
    <m/>
    <m/>
    <m/>
    <m/>
    <m/>
    <m/>
    <m/>
    <m/>
  </r>
  <r>
    <x v="1"/>
    <n v="1"/>
    <s v="111"/>
    <s v="06"/>
    <s v="Neurochirurgická klinika"/>
    <s v="0611"/>
    <s v="89301061"/>
    <s v="Standardní lůžková péče"/>
    <s v="H"/>
    <x v="92"/>
    <n v="63"/>
    <x v="142"/>
    <s v="5F6"/>
    <s v="Pracov. standard. úst. lůž. péče neurochirurgické - F typu"/>
    <s v="A - Hospit.případy ALFA"/>
    <n v="0"/>
    <s v=""/>
    <x v="0"/>
    <x v="0"/>
    <n v="4"/>
    <n v="1296"/>
    <n v="0"/>
    <n v="0"/>
    <n v="10782.660477346188"/>
    <n v="0"/>
    <n v="0"/>
    <s v="Po-Pa"/>
    <s v="Olomoucký"/>
    <s v="Jeseník"/>
    <s v="Jeseník"/>
    <s v="79064"/>
    <m/>
    <s v=""/>
    <s v=""/>
    <m/>
    <s v="2020010656510718221"/>
    <n v="102000111218"/>
    <s v="M511,,,,,,,,,,,,,,"/>
    <m/>
    <m/>
    <m/>
    <m/>
    <m/>
    <m/>
    <m/>
    <m/>
    <m/>
    <m/>
  </r>
  <r>
    <x v="1"/>
    <n v="1"/>
    <s v="111"/>
    <s v="06"/>
    <s v="Neurochirurgická klinika"/>
    <s v="0611"/>
    <s v="89301061"/>
    <s v="Standardní lůžková péče"/>
    <s v="H"/>
    <x v="181"/>
    <n v="56"/>
    <x v="143"/>
    <s v="5F6"/>
    <s v="Pracov. standard. úst. lůž. péče neurochirurgické - F typu"/>
    <s v="A - Hospit.případy ALFA"/>
    <n v="0"/>
    <s v=""/>
    <x v="0"/>
    <x v="0"/>
    <n v="4"/>
    <n v="1296"/>
    <n v="0"/>
    <n v="0"/>
    <n v="6178.4212118048499"/>
    <n v="0"/>
    <n v="0"/>
    <s v="Po-Pa"/>
    <s v="Olomoucký"/>
    <s v="Přerov"/>
    <s v="Hranicko"/>
    <s v="75301"/>
    <m/>
    <s v=""/>
    <s v=""/>
    <m/>
    <s v="2020012063061008231"/>
    <n v="102000113278"/>
    <s v="S1220,W1990,,,,,,,,,,,,,"/>
    <m/>
    <m/>
    <m/>
    <m/>
    <m/>
    <m/>
    <m/>
    <m/>
    <m/>
    <m/>
  </r>
  <r>
    <x v="1"/>
    <n v="1"/>
    <s v="111"/>
    <s v="06"/>
    <s v="Neurochirurgická klinika"/>
    <s v="0611"/>
    <s v="89301061"/>
    <s v="Standardní lůžková péče"/>
    <s v="H"/>
    <x v="182"/>
    <n v="54"/>
    <x v="144"/>
    <s v="5F6"/>
    <s v="Pracov. standard. úst. lůž. péče neurochirurgické - F typu"/>
    <s v="A - Hospit.případy ALFA"/>
    <n v="0"/>
    <s v=""/>
    <x v="0"/>
    <x v="0"/>
    <n v="8"/>
    <n v="2592"/>
    <n v="0"/>
    <n v="0"/>
    <n v="12410.767703389876"/>
    <n v="0"/>
    <n v="0"/>
    <s v="Po-Pa"/>
    <s v="Ústecký"/>
    <s v="Litoměřice"/>
    <s v="Litoměřice"/>
    <s v="41108"/>
    <m/>
    <s v=""/>
    <s v=""/>
    <m/>
    <s v="2020011165050511791"/>
    <n v="102000111266"/>
    <s v="M511,,,,,,,,,,,,,,"/>
    <m/>
    <m/>
    <m/>
    <m/>
    <m/>
    <m/>
    <m/>
    <m/>
    <m/>
    <m/>
  </r>
  <r>
    <x v="1"/>
    <n v="1"/>
    <s v="111"/>
    <s v="06"/>
    <s v="Neurochirurgická klinika"/>
    <s v="0611"/>
    <s v="89301061"/>
    <s v="Standardní lůžková péče"/>
    <s v="H"/>
    <x v="183"/>
    <n v="52"/>
    <x v="145"/>
    <s v="5F6"/>
    <s v="Pracov. standard. úst. lůž. péče neurochirurgické - F typu"/>
    <s v="A - Hospit.případy ALFA"/>
    <n v="0"/>
    <s v=""/>
    <x v="0"/>
    <x v="0"/>
    <n v="6"/>
    <n v="1944"/>
    <n v="0"/>
    <n v="0"/>
    <n v="9373.7176512193382"/>
    <n v="0"/>
    <n v="0"/>
    <s v="Po-Pa"/>
    <s v="Ústecký"/>
    <s v="Chomutov"/>
    <s v="Chomutov"/>
    <s v="43000"/>
    <m/>
    <s v=""/>
    <s v=""/>
    <m/>
    <s v="2020012767031003931"/>
    <n v="102000113348"/>
    <s v="M511,I10,E669,,,,,,,,,,,,"/>
    <m/>
    <m/>
    <m/>
    <m/>
    <m/>
    <m/>
    <m/>
    <m/>
    <m/>
    <m/>
  </r>
  <r>
    <x v="1"/>
    <n v="1"/>
    <s v="111"/>
    <s v="06"/>
    <s v="Neurochirurgická klinika"/>
    <s v="0612"/>
    <s v="89301061"/>
    <s v="Standardní lůžková péče"/>
    <s v="H"/>
    <x v="184"/>
    <n v="64"/>
    <x v="146"/>
    <s v="5F6"/>
    <s v="Pracov. standard. úst. lůž. péče neurochirurgické - F typu"/>
    <s v="A - Hospit.případy ALFA"/>
    <n v="0"/>
    <s v=""/>
    <x v="0"/>
    <x v="0"/>
    <n v="4"/>
    <n v="1296"/>
    <n v="0"/>
    <n v="0"/>
    <n v="2903.2143411312882"/>
    <n v="0"/>
    <n v="0"/>
    <s v="Po-Pa"/>
    <s v="Olomoucký"/>
    <s v="Prostějov"/>
    <s v="Němčice nad Hanou"/>
    <s v="79827"/>
    <m/>
    <s v=""/>
    <s v=""/>
    <m/>
    <s v="2020020455062520811"/>
    <n v="102000465420"/>
    <s v="M510,I259,,,,,,,,,,,,,"/>
    <m/>
    <m/>
    <m/>
    <m/>
    <m/>
    <m/>
    <m/>
    <m/>
    <m/>
    <m/>
  </r>
  <r>
    <x v="1"/>
    <n v="1"/>
    <s v="111"/>
    <s v="06"/>
    <s v="Neurochirurgická klinika"/>
    <s v="0612"/>
    <s v="89301061"/>
    <s v="Standardní lůžková péče"/>
    <s v="H"/>
    <x v="185"/>
    <n v="61"/>
    <x v="147"/>
    <s v="5F6"/>
    <s v="Pracov. standard. úst. lůž. péče neurochirurgické - F typu"/>
    <s v="A - Hospit.případy ALFA"/>
    <n v="0"/>
    <s v=""/>
    <x v="0"/>
    <x v="0"/>
    <n v="3"/>
    <n v="972"/>
    <n v="0"/>
    <n v="0"/>
    <n v="6423.7347012365526"/>
    <n v="0"/>
    <n v="0"/>
    <s v="Po-Pa"/>
    <s v="Zlínský"/>
    <s v="Vsetín"/>
    <s v="Vsetín"/>
    <s v="75625"/>
    <m/>
    <s v=""/>
    <s v=""/>
    <m/>
    <s v="2020012758100608061"/>
    <n v="102000113350"/>
    <s v="M510,I10,E119,E039,,,,,,,,,,,"/>
    <m/>
    <m/>
    <m/>
    <m/>
    <m/>
    <m/>
    <m/>
    <m/>
    <m/>
    <m/>
  </r>
  <r>
    <x v="1"/>
    <n v="1"/>
    <s v="111"/>
    <s v="06"/>
    <s v="Neurochirurgická klinika"/>
    <s v="0612"/>
    <s v="89301061"/>
    <s v="Standardní lůžková péče"/>
    <s v="H"/>
    <x v="186"/>
    <n v="60"/>
    <x v="148"/>
    <s v="5F6"/>
    <s v="Pracov. standard. úst. lůž. péče neurochirurgické - F typu"/>
    <s v="A - Hospit.případy ALFA"/>
    <n v="0"/>
    <s v=""/>
    <x v="0"/>
    <x v="0"/>
    <n v="6"/>
    <n v="1944"/>
    <n v="0"/>
    <n v="0"/>
    <n v="10691.1356526666"/>
    <n v="0"/>
    <n v="0"/>
    <s v="Po-Pa"/>
    <s v="Olomoucký"/>
    <s v="Přerov"/>
    <s v="Přerov město"/>
    <s v="75000"/>
    <m/>
    <s v=""/>
    <s v=""/>
    <m/>
    <s v="2020011759541403021"/>
    <n v="102000113300"/>
    <s v="M510,,,,,,,,,,,,,,"/>
    <m/>
    <m/>
    <m/>
    <m/>
    <m/>
    <m/>
    <m/>
    <m/>
    <m/>
    <m/>
  </r>
  <r>
    <x v="1"/>
    <n v="1"/>
    <s v="111"/>
    <s v="06"/>
    <s v="Neurochirurgická klinika"/>
    <s v="0612"/>
    <s v="89301061"/>
    <s v="Standardní lůžková péče"/>
    <s v="H"/>
    <x v="187"/>
    <n v="58"/>
    <x v="149"/>
    <s v="5F6"/>
    <s v="Pracov. standard. úst. lůž. péče neurochirurgické - F typu"/>
    <s v="A - Hospit.případy ALFA"/>
    <n v="0"/>
    <s v=""/>
    <x v="0"/>
    <x v="0"/>
    <n v="4"/>
    <n v="1296"/>
    <n v="0"/>
    <n v="0"/>
    <n v="8770.5331105260029"/>
    <n v="0"/>
    <n v="0"/>
    <s v="Po-Pa"/>
    <s v="Olomoucký"/>
    <s v="Olomouc"/>
    <s v="Tovačovsko"/>
    <s v="75132"/>
    <m/>
    <s v=""/>
    <s v=""/>
    <m/>
    <s v="2020012161081669661"/>
    <n v="102000113322"/>
    <s v="S3200,W1762,,,,,,,,,,,,,"/>
    <m/>
    <m/>
    <m/>
    <m/>
    <m/>
    <m/>
    <m/>
    <m/>
    <m/>
    <m/>
  </r>
  <r>
    <x v="1"/>
    <n v="1"/>
    <s v="111"/>
    <s v="06"/>
    <s v="Neurochirurgická klinika"/>
    <s v="0612"/>
    <s v="89301061"/>
    <s v="Standardní lůžková péče"/>
    <s v="H"/>
    <x v="188"/>
    <n v="56"/>
    <x v="150"/>
    <s v="5F6"/>
    <s v="Pracov. standard. úst. lůž. péče neurochirurgické - F typu"/>
    <s v="A - Hospit.případy ALFA"/>
    <n v="0"/>
    <s v=""/>
    <x v="0"/>
    <x v="0"/>
    <n v="4"/>
    <n v="1292"/>
    <n v="0"/>
    <n v="0"/>
    <n v="8098.9918063296318"/>
    <n v="0"/>
    <n v="0"/>
    <s v="Po-Pa"/>
    <s v="Jihomoravský"/>
    <s v="Vyškov"/>
    <s v="Vyškov"/>
    <s v="68200"/>
    <m/>
    <s v=""/>
    <s v=""/>
    <m/>
    <s v="2020010663111714821"/>
    <n v="102000111214"/>
    <s v="M511,,,,,,,,,,,,,,"/>
    <m/>
    <m/>
    <m/>
    <m/>
    <m/>
    <m/>
    <m/>
    <m/>
    <m/>
    <m/>
  </r>
  <r>
    <x v="1"/>
    <n v="1"/>
    <s v="111"/>
    <s v="06"/>
    <s v="Neurochirurgická klinika"/>
    <s v="0631"/>
    <s v="89301063"/>
    <s v="Lůžkové oddělení intenzivní péče"/>
    <s v="H"/>
    <x v="189"/>
    <n v="30"/>
    <x v="151"/>
    <s v="5T6"/>
    <s v="Pracov. resusc. a intenz. úst. lůž. péče neurochir. - T typu"/>
    <s v="A - Hospit.případy ALFA"/>
    <n v="0"/>
    <s v=""/>
    <x v="0"/>
    <x v="0"/>
    <n v="10"/>
    <n v="3240"/>
    <n v="0"/>
    <n v="0"/>
    <n v="6811.1256101432527"/>
    <n v="0"/>
    <n v="0"/>
    <s v="Po-Pa"/>
    <s v="Olomoucký"/>
    <s v="Jeseník"/>
    <s v="Jeseník"/>
    <s v="79000"/>
    <m/>
    <s v=""/>
    <s v=""/>
    <m/>
    <s v="2020012289020661511"/>
    <n v="102000113316"/>
    <s v="S2200,W1309,T068,D62,S2700,,,,,,,,,,"/>
    <m/>
    <m/>
    <m/>
    <m/>
    <m/>
    <m/>
    <m/>
    <m/>
    <m/>
    <m/>
  </r>
  <r>
    <x v="1"/>
    <n v="1"/>
    <s v="201"/>
    <s v="06"/>
    <s v="Neurochirurgická klinika"/>
    <s v="0611"/>
    <s v="89301061"/>
    <s v="Standardní lůžková péče"/>
    <s v="H"/>
    <x v="190"/>
    <n v="50"/>
    <x v="152"/>
    <s v="5F6"/>
    <s v="Pracov. standard. úst. lůž. péče neurochirurgické - F typu"/>
    <s v="A - Hospit.případy ALFA"/>
    <n v="0"/>
    <s v=""/>
    <x v="0"/>
    <x v="0"/>
    <n v="8"/>
    <n v="2592"/>
    <n v="0"/>
    <n v="0"/>
    <n v="5941.4725367198816"/>
    <n v="0"/>
    <n v="0"/>
    <s v="Po-Pa"/>
    <s v="Moravskoslezský"/>
    <s v="Bruntál"/>
    <s v="Moravský Beroun"/>
    <s v="79305"/>
    <m/>
    <s v=""/>
    <s v=""/>
    <m/>
    <s v="2020011869552954131"/>
    <n v="102000148180"/>
    <s v="M510,E039,I839,,,,,,,,,,,,"/>
    <m/>
    <m/>
    <m/>
    <m/>
    <m/>
    <m/>
    <m/>
    <m/>
    <m/>
    <m/>
  </r>
  <r>
    <x v="1"/>
    <n v="1"/>
    <s v="205"/>
    <s v="06"/>
    <s v="Neurochirurgická klinika"/>
    <s v="0611"/>
    <s v="89301061"/>
    <s v="Standardní lůžková péče"/>
    <s v="H"/>
    <x v="191"/>
    <n v="68"/>
    <x v="145"/>
    <s v="5F6"/>
    <s v="Pracov. standard. úst. lůž. péče neurochirurgické - F typu"/>
    <s v="A - Hospit.případy ALFA"/>
    <n v="0"/>
    <s v=""/>
    <x v="0"/>
    <x v="0"/>
    <n v="8"/>
    <n v="2592"/>
    <n v="0"/>
    <n v="0"/>
    <n v="6692.2573234658112"/>
    <n v="0"/>
    <n v="0"/>
    <s v="Po-Pa"/>
    <s v="Olomoucký"/>
    <s v="Olomouc"/>
    <s v="Šternbersko"/>
    <s v="78501"/>
    <m/>
    <s v=""/>
    <s v=""/>
    <m/>
    <s v="2020032305160202781"/>
    <n v="102000601582"/>
    <s v="M511,I10,E669,D62,T813,Y838,,,,,,,,,"/>
    <m/>
    <m/>
    <m/>
    <m/>
    <m/>
    <m/>
    <m/>
    <m/>
    <m/>
    <m/>
  </r>
  <r>
    <x v="1"/>
    <n v="1"/>
    <s v="205"/>
    <s v="06"/>
    <s v="Neurochirurgická klinika"/>
    <s v="0611"/>
    <s v="89301061"/>
    <s v="Standardní lůžková péče"/>
    <s v="H"/>
    <x v="103"/>
    <n v="62"/>
    <x v="149"/>
    <s v="5F6"/>
    <s v="Pracov. standard. úst. lůž. péče neurochirurgické - F typu"/>
    <s v="A - Hospit.případy ALFA"/>
    <n v="0"/>
    <s v=""/>
    <x v="0"/>
    <x v="0"/>
    <n v="4"/>
    <n v="1296"/>
    <n v="0"/>
    <n v="0"/>
    <n v="1837.0323970526558"/>
    <n v="0"/>
    <n v="0"/>
    <s v="Po-Pa"/>
    <s v="Olomoucký"/>
    <s v="Prostějov"/>
    <s v="Prostějov a okolí"/>
    <s v="79816"/>
    <m/>
    <s v=""/>
    <s v=""/>
    <m/>
    <s v="2020012357583114601"/>
    <n v="102000237720"/>
    <s v="C795,,,,,,,,,,,,,,"/>
    <m/>
    <m/>
    <m/>
    <m/>
    <m/>
    <m/>
    <m/>
    <m/>
    <m/>
    <m/>
  </r>
  <r>
    <x v="1"/>
    <n v="1"/>
    <s v="205"/>
    <s v="06"/>
    <s v="Neurochirurgická klinika"/>
    <s v="0611"/>
    <s v="89301061"/>
    <s v="Standardní lůžková péče"/>
    <s v="H"/>
    <x v="192"/>
    <n v="58"/>
    <x v="153"/>
    <s v="5F6"/>
    <s v="Pracov. standard. úst. lůž. péče neurochirurgické - F typu"/>
    <s v="A - Hospit.případy ALFA"/>
    <n v="0"/>
    <s v=""/>
    <x v="0"/>
    <x v="0"/>
    <n v="4"/>
    <n v="1296"/>
    <n v="0"/>
    <n v="0"/>
    <n v="2126.7878357504865"/>
    <n v="0"/>
    <n v="0"/>
    <s v="Po-Pa"/>
    <s v="Olomoucký"/>
    <s v="Šumperk"/>
    <s v="Mohelnicko"/>
    <s v="78973"/>
    <m/>
    <s v=""/>
    <s v=""/>
    <m/>
    <s v="2020012961020319251"/>
    <n v="102008002608"/>
    <s v="C719,I10,E119,,,,,,,,,,,,"/>
    <m/>
    <m/>
    <m/>
    <m/>
    <m/>
    <m/>
    <m/>
    <m/>
    <m/>
    <m/>
  </r>
  <r>
    <x v="1"/>
    <n v="1"/>
    <s v="205"/>
    <s v="06"/>
    <s v="Neurochirurgická klinika"/>
    <s v="0612"/>
    <s v="89301061"/>
    <s v="Standardní lůžková péče"/>
    <s v="H"/>
    <x v="193"/>
    <n v="72"/>
    <x v="153"/>
    <s v="5F6"/>
    <s v="Pracov. standard. úst. lůž. péče neurochirurgické - F typu"/>
    <s v="A - Hospit.případy ALFA"/>
    <n v="0"/>
    <s v=""/>
    <x v="0"/>
    <x v="0"/>
    <n v="6"/>
    <n v="1944"/>
    <n v="0"/>
    <n v="0"/>
    <n v="10241.361996869611"/>
    <n v="0"/>
    <n v="0"/>
    <s v="Po-Pa"/>
    <s v="Olomoucký"/>
    <s v="Šumperk"/>
    <s v="Šumperk"/>
    <s v="78701"/>
    <m/>
    <s v=""/>
    <s v=""/>
    <m/>
    <s v="2020012804759284251"/>
    <n v="102000237250"/>
    <s v="M511,I10,E039,J42,,,,,,,,,,,"/>
    <m/>
    <m/>
    <m/>
    <m/>
    <m/>
    <m/>
    <m/>
    <m/>
    <m/>
    <m/>
  </r>
  <r>
    <x v="1"/>
    <n v="1"/>
    <s v="205"/>
    <s v="06"/>
    <s v="Neurochirurgická klinika"/>
    <s v="0612"/>
    <s v="89301061"/>
    <s v="Standardní lůžková péče"/>
    <s v="H"/>
    <x v="194"/>
    <n v="71"/>
    <x v="154"/>
    <s v="5F6"/>
    <s v="Pracov. standard. úst. lůž. péče neurochirurgické - F typu"/>
    <s v="A - Hospit.případy ALFA"/>
    <n v="0"/>
    <s v=""/>
    <x v="0"/>
    <x v="0"/>
    <n v="4"/>
    <n v="1296"/>
    <n v="0"/>
    <n v="0"/>
    <n v="5824.7537734209764"/>
    <n v="0"/>
    <n v="0"/>
    <s v="Po-Pa"/>
    <s v="Moravskoslezský"/>
    <s v="Bruntál"/>
    <s v="Bruntál"/>
    <s v="79400"/>
    <m/>
    <s v=""/>
    <s v=""/>
    <m/>
    <s v="2020011504857044111"/>
    <n v="102000601576"/>
    <s v="M512,,,,,,,,,,,,,,"/>
    <m/>
    <m/>
    <m/>
    <m/>
    <m/>
    <m/>
    <m/>
    <m/>
    <m/>
    <m/>
  </r>
  <r>
    <x v="1"/>
    <n v="1"/>
    <s v="205"/>
    <s v="06"/>
    <s v="Neurochirurgická klinika"/>
    <s v="0612"/>
    <s v="89301061"/>
    <s v="Standardní lůžková péče"/>
    <s v="H"/>
    <x v="195"/>
    <n v="63"/>
    <x v="155"/>
    <s v="5F6"/>
    <s v="Pracov. standard. úst. lůž. péče neurochirurgické - F typu"/>
    <s v="A - Hospit.případy ALFA"/>
    <n v="0"/>
    <s v=""/>
    <x v="0"/>
    <x v="0"/>
    <n v="4"/>
    <n v="1292"/>
    <n v="0"/>
    <n v="0"/>
    <n v="6435.3435309752413"/>
    <n v="0"/>
    <n v="0"/>
    <s v="Po-Pa"/>
    <s v="Olomoucký"/>
    <s v="Olomouc"/>
    <s v="Olomouc město"/>
    <s v="77900"/>
    <m/>
    <s v=""/>
    <s v=""/>
    <m/>
    <s v="2020010356120118781"/>
    <n v="102000237346"/>
    <s v="S2200,W1701,I10,,,,,,,,,,,,"/>
    <m/>
    <m/>
    <m/>
    <m/>
    <m/>
    <m/>
    <m/>
    <m/>
    <m/>
    <m/>
  </r>
  <r>
    <x v="1"/>
    <n v="1"/>
    <s v="205"/>
    <s v="06"/>
    <s v="Neurochirurgická klinika"/>
    <s v="0612"/>
    <s v="89301061"/>
    <s v="Standardní lůžková péče"/>
    <s v="H"/>
    <x v="196"/>
    <n v="60"/>
    <x v="150"/>
    <s v="5F6"/>
    <s v="Pracov. standard. úst. lůž. péče neurochirurgické - F typu"/>
    <s v="A - Hospit.případy ALFA"/>
    <n v="0"/>
    <s v=""/>
    <x v="0"/>
    <x v="0"/>
    <n v="4"/>
    <n v="1292"/>
    <n v="0"/>
    <n v="0"/>
    <n v="8285.5569035262979"/>
    <n v="0"/>
    <n v="0"/>
    <s v="Po-Pa"/>
    <s v="Olomoucký"/>
    <s v="Olomouc"/>
    <s v="Šternbersko"/>
    <s v="78501"/>
    <m/>
    <s v=""/>
    <s v=""/>
    <m/>
    <s v="2020010259012914841"/>
    <n v="102000237336"/>
    <s v="M510,I10,,,,,,,,,,,,,"/>
    <m/>
    <m/>
    <m/>
    <m/>
    <m/>
    <m/>
    <m/>
    <m/>
    <m/>
    <m/>
  </r>
  <r>
    <x v="1"/>
    <n v="1"/>
    <s v="205"/>
    <s v="06"/>
    <s v="Neurochirurgická klinika"/>
    <s v="0612"/>
    <s v="89301061"/>
    <s v="Standardní lůžková péče"/>
    <s v="H"/>
    <x v="197"/>
    <n v="40"/>
    <x v="156"/>
    <s v="5F6"/>
    <s v="Pracov. standard. úst. lůž. péče neurochirurgické - F typu"/>
    <s v="A - Hospit.případy ALFA"/>
    <n v="0"/>
    <s v=""/>
    <x v="0"/>
    <x v="0"/>
    <n v="8"/>
    <n v="2592"/>
    <n v="0"/>
    <n v="0"/>
    <n v="12497.950626081454"/>
    <n v="0"/>
    <n v="0"/>
    <s v="Po-Pa"/>
    <s v="Olomoucký"/>
    <s v="Přerov"/>
    <s v="Přerov město"/>
    <s v="75000"/>
    <m/>
    <s v=""/>
    <s v=""/>
    <m/>
    <s v="2020013179551246831"/>
    <n v="102000601600"/>
    <s v="M511,,,,,,,,,,,,,,"/>
    <m/>
    <m/>
    <m/>
    <m/>
    <m/>
    <m/>
    <m/>
    <m/>
    <m/>
    <m/>
  </r>
  <r>
    <x v="1"/>
    <n v="1"/>
    <s v="205"/>
    <s v="06"/>
    <s v="Neurochirurgická klinika"/>
    <s v="0612"/>
    <s v="89301061"/>
    <s v="Standardní lůžková péče"/>
    <s v="H"/>
    <x v="198"/>
    <n v="34"/>
    <x v="142"/>
    <s v="5F6"/>
    <s v="Pracov. standard. úst. lůž. péče neurochirurgické - F typu"/>
    <s v="A - Hospit.případy ALFA"/>
    <n v="0"/>
    <s v=""/>
    <x v="0"/>
    <x v="0"/>
    <n v="10"/>
    <n v="3240"/>
    <n v="0"/>
    <n v="0"/>
    <n v="3557.9656177431921"/>
    <n v="0"/>
    <n v="0"/>
    <s v="Po-Pa"/>
    <s v="Moravskoslezský"/>
    <s v="Bruntál"/>
    <s v="Olomouc město"/>
    <s v="78395"/>
    <m/>
    <s v=""/>
    <s v=""/>
    <m/>
    <s v="2020011585091158351"/>
    <n v="102000237342"/>
    <s v="S3200,W1900,,,,,,,,,,,,,"/>
    <m/>
    <m/>
    <m/>
    <m/>
    <m/>
    <m/>
    <m/>
    <m/>
    <m/>
    <m/>
  </r>
  <r>
    <x v="1"/>
    <n v="1"/>
    <s v="205"/>
    <s v="06"/>
    <s v="Neurochirurgická klinika"/>
    <s v="0631"/>
    <s v="89301063"/>
    <s v="Lůžkové oddělení intenzivní péče"/>
    <s v="H"/>
    <x v="176"/>
    <n v="58"/>
    <x v="137"/>
    <s v="5T6"/>
    <s v="Pracov. resusc. a intenz. úst. lůž. péče neurochir. - T typu"/>
    <s v="A - Hospit.případy ALFA"/>
    <n v="0"/>
    <s v=""/>
    <x v="0"/>
    <x v="0"/>
    <n v="6"/>
    <n v="1938"/>
    <n v="0"/>
    <n v="0"/>
    <n v="2621.0096131343403"/>
    <n v="0"/>
    <n v="0"/>
    <s v="Po-Pa"/>
    <s v="Olomoucký"/>
    <s v="Olomouc"/>
    <s v="Uničovsko"/>
    <s v="78391"/>
    <m/>
    <s v=""/>
    <s v=""/>
    <m/>
    <s v="2020010361570103211"/>
    <n v="101904704038"/>
    <s v="S2200,V2701,J9600,T068,S7241,,,,,,,,,,"/>
    <m/>
    <m/>
    <m/>
    <m/>
    <m/>
    <m/>
    <m/>
    <m/>
    <m/>
    <m/>
  </r>
  <r>
    <x v="1"/>
    <n v="1"/>
    <s v="205"/>
    <s v="06"/>
    <s v="Neurochirurgická klinika"/>
    <s v="0631"/>
    <s v="89301063"/>
    <s v="Lůžkové oddělení intenzivní péče"/>
    <s v="H"/>
    <x v="199"/>
    <n v="26"/>
    <x v="147"/>
    <s v="5T6"/>
    <s v="Pracov. resusc. a intenz. úst. lůž. péče neurochir. - T typu"/>
    <s v="A - Hospit.případy ALFA"/>
    <n v="0"/>
    <s v=""/>
    <x v="0"/>
    <x v="0"/>
    <n v="6"/>
    <n v="1944"/>
    <n v="0"/>
    <n v="0"/>
    <n v="2534.7020154504289"/>
    <n v="0"/>
    <n v="0"/>
    <s v="Po-Pa"/>
    <s v="Olomoucký"/>
    <s v="Olomouc"/>
    <s v="Olomouc a okolí"/>
    <s v="78353"/>
    <m/>
    <s v=""/>
    <s v=""/>
    <m/>
    <s v="2020020693562448541"/>
    <n v="102000601592"/>
    <s v="S3270,V4899,S4210,S012,E669,D62,,,,,,,,,"/>
    <m/>
    <m/>
    <m/>
    <m/>
    <m/>
    <m/>
    <m/>
    <m/>
    <m/>
    <m/>
  </r>
  <r>
    <x v="1"/>
    <n v="1"/>
    <s v="207"/>
    <s v="06"/>
    <s v="Neurochirurgická klinika"/>
    <s v="0611"/>
    <s v="89301061"/>
    <s v="Standardní lůžková péče"/>
    <s v="H"/>
    <x v="200"/>
    <n v="66"/>
    <x v="157"/>
    <s v="5F6"/>
    <s v="Pracov. standard. úst. lůž. péče neurochirurgické - F typu"/>
    <s v="A - Hospit.případy ALFA"/>
    <n v="0"/>
    <s v=""/>
    <x v="0"/>
    <x v="0"/>
    <n v="4"/>
    <n v="1296"/>
    <n v="0"/>
    <n v="0"/>
    <n v="8496.3945176057532"/>
    <n v="0"/>
    <n v="0"/>
    <s v="Po-Pa"/>
    <s v="Olomoucký"/>
    <s v="Prostějov"/>
    <s v="Prostějov a okolí"/>
    <s v="79843"/>
    <m/>
    <s v=""/>
    <s v=""/>
    <m/>
    <s v="2020012805357222761"/>
    <n v="102000248236"/>
    <s v="M511,I10,J42,,,,,,,,,,,,"/>
    <m/>
    <m/>
    <m/>
    <m/>
    <m/>
    <m/>
    <m/>
    <m/>
    <m/>
    <m/>
  </r>
  <r>
    <x v="1"/>
    <n v="1"/>
    <s v="207"/>
    <s v="06"/>
    <s v="Neurochirurgická klinika"/>
    <s v="0611"/>
    <s v="89301061"/>
    <s v="Standardní lůžková péče"/>
    <s v="H"/>
    <x v="201"/>
    <n v="46"/>
    <x v="154"/>
    <s v="5F6"/>
    <s v="Pracov. standard. úst. lůž. péče neurochirurgické - F typu"/>
    <s v="A - Hospit.případy ALFA"/>
    <n v="0"/>
    <s v=""/>
    <x v="0"/>
    <x v="0"/>
    <n v="6"/>
    <n v="1944"/>
    <n v="0"/>
    <n v="0"/>
    <n v="8683.5518526165615"/>
    <n v="0"/>
    <n v="0"/>
    <s v="Po-Pa"/>
    <s v="Moravskoslezský"/>
    <s v="Bruntál"/>
    <s v="Bruntál"/>
    <s v="79201"/>
    <m/>
    <s v=""/>
    <s v=""/>
    <m/>
    <s v="2020011773052648461"/>
    <n v="102000248234"/>
    <s v="S3200,W1900,S2200,,,,,,,,,,,,"/>
    <m/>
    <m/>
    <m/>
    <m/>
    <m/>
    <m/>
    <m/>
    <m/>
    <m/>
    <m/>
  </r>
  <r>
    <x v="1"/>
    <n v="1"/>
    <s v="211"/>
    <s v="06"/>
    <s v="Neurochirurgická klinika"/>
    <s v="0611"/>
    <s v="89301061"/>
    <s v="Standardní lůžková péče"/>
    <s v="H"/>
    <x v="202"/>
    <n v="62"/>
    <x v="148"/>
    <s v="5F6"/>
    <s v="Pracov. standard. úst. lůž. péče neurochirurgické - F typu"/>
    <s v="A - Hospit.případy ALFA"/>
    <n v="0"/>
    <s v=""/>
    <x v="0"/>
    <x v="0"/>
    <n v="6"/>
    <n v="1944"/>
    <n v="0"/>
    <n v="0"/>
    <n v="6824.1925533951298"/>
    <n v="0"/>
    <n v="0"/>
    <s v="Po-Pa"/>
    <s v="Jihomoravský"/>
    <s v="Brno-venkov"/>
    <s v="Vyškov"/>
    <s v="68301"/>
    <m/>
    <s v=""/>
    <s v=""/>
    <m/>
    <s v="2020011658010616951"/>
    <n v="102000287710"/>
    <s v="M510,K721,I10,,,,,,,,,,,,"/>
    <m/>
    <m/>
    <m/>
    <m/>
    <m/>
    <m/>
    <m/>
    <m/>
    <m/>
    <m/>
  </r>
  <r>
    <x v="1"/>
    <n v="1"/>
    <s v="211"/>
    <s v="06"/>
    <s v="Neurochirurgická klinika"/>
    <s v="0612"/>
    <s v="89301061"/>
    <s v="Standardní lůžková péče"/>
    <s v="H"/>
    <x v="203"/>
    <n v="67"/>
    <x v="143"/>
    <s v="5F6"/>
    <s v="Pracov. standard. úst. lůž. péče neurochirurgické - F typu"/>
    <s v="A - Hospit.případy ALFA"/>
    <n v="0"/>
    <s v=""/>
    <x v="0"/>
    <x v="0"/>
    <n v="8"/>
    <n v="2592"/>
    <n v="0"/>
    <n v="0"/>
    <n v="11122.033316319543"/>
    <n v="0"/>
    <n v="0"/>
    <s v="Po-Pa"/>
    <s v="Olomoucký"/>
    <s v="Přerov"/>
    <s v="Přerov město"/>
    <s v="75002"/>
    <m/>
    <s v=""/>
    <s v=""/>
    <m/>
    <s v="2020011905258192821"/>
    <n v="102000287712"/>
    <s v="M511,,,,,,,,,,,,,,"/>
    <m/>
    <m/>
    <m/>
    <m/>
    <m/>
    <m/>
    <m/>
    <m/>
    <m/>
    <m/>
  </r>
  <r>
    <x v="1"/>
    <n v="1"/>
    <s v="211"/>
    <s v="06"/>
    <s v="Neurochirurgická klinika"/>
    <s v="0612"/>
    <s v="89301061"/>
    <s v="Standardní lůžková péče"/>
    <s v="H"/>
    <x v="204"/>
    <n v="58"/>
    <x v="151"/>
    <s v="5F6"/>
    <s v="Pracov. standard. úst. lůž. péče neurochirurgické - F typu"/>
    <s v="A - Hospit.případy ALFA"/>
    <n v="0"/>
    <s v=""/>
    <x v="0"/>
    <x v="0"/>
    <n v="4"/>
    <n v="1296"/>
    <n v="0"/>
    <n v="0"/>
    <n v="7502.0844806364157"/>
    <n v="0"/>
    <n v="0"/>
    <s v="Po-Pa"/>
    <s v="Olomoucký"/>
    <s v="Olomouc"/>
    <s v="Lipnicko"/>
    <s v="75131"/>
    <m/>
    <s v=""/>
    <s v=""/>
    <m/>
    <s v="2020012061073111881"/>
    <n v="102000287716"/>
    <s v="M511,,,,,,,,,,,,,,"/>
    <m/>
    <m/>
    <m/>
    <m/>
    <m/>
    <m/>
    <m/>
    <m/>
    <m/>
    <m/>
  </r>
  <r>
    <x v="1"/>
    <n v="1"/>
    <s v="213"/>
    <s v="06"/>
    <s v="Neurochirurgická klinika"/>
    <s v="0611"/>
    <s v="89301061"/>
    <s v="Standardní lůžková péče"/>
    <s v="H"/>
    <x v="205"/>
    <n v="48"/>
    <x v="158"/>
    <s v="5F6"/>
    <s v="Pracov. standard. úst. lůž. péče neurochirurgické - F typu"/>
    <s v="A - Hospit.případy ALFA"/>
    <n v="0"/>
    <s v=""/>
    <x v="0"/>
    <x v="0"/>
    <n v="4"/>
    <n v="1296"/>
    <n v="0"/>
    <n v="0"/>
    <n v="8355.1487673449319"/>
    <n v="0"/>
    <n v="0"/>
    <s v="Po-Pa"/>
    <s v="Olomoucký"/>
    <s v="Olomouc"/>
    <s v="Olomouc město"/>
    <s v="77900"/>
    <m/>
    <s v=""/>
    <s v=""/>
    <m/>
    <s v="2020010971533053241"/>
    <n v="102000297276"/>
    <s v="S2200,W1900,,,,,,,,,,,,,"/>
    <m/>
    <m/>
    <m/>
    <m/>
    <m/>
    <m/>
    <m/>
    <m/>
    <m/>
    <m/>
  </r>
  <r>
    <x v="1"/>
    <n v="2"/>
    <s v="111"/>
    <s v="06"/>
    <s v="Neurochirurgická klinika"/>
    <s v="0611"/>
    <s v="89301061"/>
    <s v="Standardní lůžková péče"/>
    <s v="H"/>
    <x v="206"/>
    <n v="86"/>
    <x v="159"/>
    <s v="5F6"/>
    <s v="Pracov. standard. úst. lůž. péče neurochirurgické - F typu"/>
    <s v="A - Hospit.případy ALFA"/>
    <n v="0"/>
    <s v=""/>
    <x v="0"/>
    <x v="0"/>
    <n v="8"/>
    <n v="2592"/>
    <n v="0"/>
    <n v="0"/>
    <n v="6539.7759149405956"/>
    <n v="0"/>
    <n v="0"/>
    <s v="Po-Pa"/>
    <s v="Olomoucký"/>
    <s v="Olomouc"/>
    <s v="Šternbersko"/>
    <s v="78501"/>
    <m/>
    <s v=""/>
    <s v=""/>
    <m/>
    <s v="2020030403355014851"/>
    <n v="102000812730"/>
    <s v="M511,I10,I259,E039,,,,,,,,,,,"/>
    <m/>
    <m/>
    <m/>
    <m/>
    <m/>
    <m/>
    <m/>
    <m/>
    <m/>
    <m/>
  </r>
  <r>
    <x v="1"/>
    <n v="2"/>
    <s v="111"/>
    <s v="06"/>
    <s v="Neurochirurgická klinika"/>
    <s v="0611"/>
    <s v="89301061"/>
    <s v="Standardní lůžková péče"/>
    <s v="H"/>
    <x v="207"/>
    <n v="74"/>
    <x v="160"/>
    <s v="5F6"/>
    <s v="Pracov. standard. úst. lůž. péče neurochirurgické - F typu"/>
    <s v="A - Hospit.případy ALFA"/>
    <n v="0"/>
    <s v=""/>
    <x v="0"/>
    <x v="0"/>
    <n v="8"/>
    <n v="2592"/>
    <n v="0"/>
    <n v="0"/>
    <n v="8200.7547854406639"/>
    <n v="0"/>
    <n v="0"/>
    <s v="Po-Pa"/>
    <s v="Olomoucký"/>
    <s v="Šumperk"/>
    <s v="Mohelnicko"/>
    <s v="78983"/>
    <m/>
    <s v=""/>
    <s v=""/>
    <m/>
    <s v="2020021404560184131"/>
    <n v="102000467634"/>
    <s v="M510,E039,I10,I119,,,,,,,,,,,"/>
    <m/>
    <m/>
    <m/>
    <m/>
    <m/>
    <m/>
    <m/>
    <m/>
    <m/>
    <m/>
  </r>
  <r>
    <x v="1"/>
    <n v="2"/>
    <s v="111"/>
    <s v="06"/>
    <s v="Neurochirurgická klinika"/>
    <s v="0611"/>
    <s v="89301061"/>
    <s v="Standardní lůžková péče"/>
    <s v="H"/>
    <x v="208"/>
    <n v="71"/>
    <x v="161"/>
    <s v="5F6"/>
    <s v="Pracov. standard. úst. lůž. péče neurochirurgické - F typu"/>
    <s v="A - Hospit.případy ALFA"/>
    <n v="0"/>
    <s v=""/>
    <x v="0"/>
    <x v="0"/>
    <n v="8"/>
    <n v="2592"/>
    <n v="0"/>
    <n v="0"/>
    <n v="13617.077109250749"/>
    <n v="0"/>
    <n v="0"/>
    <s v="Po-Pa"/>
    <s v="Zlínský"/>
    <s v="Zlín"/>
    <s v="Zlín"/>
    <s v="76601"/>
    <m/>
    <s v=""/>
    <s v=""/>
    <m/>
    <s v="2020022804862290691"/>
    <n v="102000467708"/>
    <s v="M511,,,,,,,,,,,,,,"/>
    <m/>
    <m/>
    <m/>
    <m/>
    <m/>
    <m/>
    <m/>
    <m/>
    <m/>
    <m/>
  </r>
  <r>
    <x v="1"/>
    <n v="2"/>
    <s v="111"/>
    <s v="06"/>
    <s v="Neurochirurgická klinika"/>
    <s v="0611"/>
    <s v="89301061"/>
    <s v="Standardní lůžková péče"/>
    <s v="H"/>
    <x v="209"/>
    <n v="50"/>
    <x v="162"/>
    <s v="5F6"/>
    <s v="Pracov. standard. úst. lůž. péče neurochirurgické - F typu"/>
    <s v="A - Hospit.případy ALFA"/>
    <n v="0"/>
    <s v=""/>
    <x v="0"/>
    <x v="0"/>
    <n v="8"/>
    <n v="2592"/>
    <n v="0"/>
    <n v="0"/>
    <n v="12244.21331901142"/>
    <n v="0"/>
    <n v="0"/>
    <s v="Po-Pa"/>
    <s v="Olomoucký"/>
    <s v="Přerov"/>
    <s v="Hranicko"/>
    <s v="75367"/>
    <m/>
    <s v=""/>
    <s v=""/>
    <m/>
    <s v="2020022370521458481"/>
    <n v="102000467688"/>
    <s v="M510,D62,,,,,,,,,,,,,"/>
    <m/>
    <m/>
    <m/>
    <m/>
    <m/>
    <m/>
    <m/>
    <m/>
    <m/>
    <m/>
  </r>
  <r>
    <x v="1"/>
    <n v="2"/>
    <s v="111"/>
    <s v="06"/>
    <s v="Neurochirurgická klinika"/>
    <s v="0611"/>
    <s v="89301061"/>
    <s v="Standardní lůžková péče"/>
    <s v="H"/>
    <x v="210"/>
    <n v="44"/>
    <x v="161"/>
    <s v="5F6"/>
    <s v="Pracov. standard. úst. lůž. péče neurochirurgické - F typu"/>
    <s v="A - Hospit.případy ALFA"/>
    <n v="0"/>
    <s v=""/>
    <x v="0"/>
    <x v="0"/>
    <n v="4"/>
    <n v="1296"/>
    <n v="0"/>
    <n v="0"/>
    <n v="10658.134808182585"/>
    <n v="0"/>
    <n v="0"/>
    <s v="Po-Pa"/>
    <s v="Olomoucký"/>
    <s v="Přerov"/>
    <s v="Přerov a okolí"/>
    <s v="75354"/>
    <m/>
    <s v=""/>
    <s v=""/>
    <m/>
    <s v="2020022976510157021"/>
    <n v="102000812762"/>
    <s v="M5499,I10,I839,,,,,,,,,,,,"/>
    <m/>
    <m/>
    <m/>
    <m/>
    <m/>
    <m/>
    <m/>
    <m/>
    <m/>
    <m/>
  </r>
  <r>
    <x v="1"/>
    <n v="2"/>
    <s v="205"/>
    <s v="06"/>
    <s v="Neurochirurgická klinika"/>
    <s v="0611"/>
    <s v="89301061"/>
    <s v="Standardní lůžková péče"/>
    <s v="H"/>
    <x v="211"/>
    <n v="65"/>
    <x v="163"/>
    <s v="5F6"/>
    <s v="Pracov. standard. úst. lůž. péče neurochirurgické - F typu"/>
    <s v="A - Hospit.případy ALFA"/>
    <n v="0"/>
    <s v=""/>
    <x v="0"/>
    <x v="0"/>
    <n v="8"/>
    <n v="2592"/>
    <n v="0"/>
    <n v="0"/>
    <n v="14619.190065794564"/>
    <n v="0"/>
    <n v="0"/>
    <s v="Po-Pa"/>
    <s v="Olomoucký"/>
    <s v="Olomouc"/>
    <s v="Olomouc město"/>
    <s v="77200"/>
    <m/>
    <s v=""/>
    <s v=""/>
    <m/>
    <s v="2020022254061919781"/>
    <n v="102000602698"/>
    <s v="M511,I10,,,,,,,,,,,,,"/>
    <m/>
    <m/>
    <m/>
    <m/>
    <m/>
    <m/>
    <m/>
    <m/>
    <m/>
    <m/>
  </r>
  <r>
    <x v="1"/>
    <n v="2"/>
    <s v="205"/>
    <s v="06"/>
    <s v="Neurochirurgická klinika"/>
    <s v="0611"/>
    <s v="89301061"/>
    <s v="Standardní lůžková péče"/>
    <s v="H"/>
    <x v="212"/>
    <n v="59"/>
    <x v="164"/>
    <s v="5F6"/>
    <s v="Pracov. standard. úst. lůž. péče neurochirurgické - F typu"/>
    <s v="A - Hospit.případy ALFA"/>
    <n v="0"/>
    <s v=""/>
    <x v="0"/>
    <x v="0"/>
    <n v="4"/>
    <n v="1296"/>
    <n v="0"/>
    <n v="0"/>
    <n v="3360.1966095776079"/>
    <n v="0"/>
    <n v="0"/>
    <s v="Po-Pa"/>
    <s v="Olomoucký"/>
    <s v="Šumperk"/>
    <s v="Mohelnicko"/>
    <s v="78973"/>
    <m/>
    <s v=""/>
    <s v=""/>
    <m/>
    <s v="2020021861011217521"/>
    <n v="102000602654"/>
    <s v="M511,I10,D62,,,,,,,,,,,,"/>
    <m/>
    <m/>
    <m/>
    <m/>
    <m/>
    <m/>
    <m/>
    <m/>
    <m/>
    <m/>
  </r>
  <r>
    <x v="1"/>
    <n v="2"/>
    <s v="205"/>
    <s v="06"/>
    <s v="Neurochirurgická klinika"/>
    <s v="0611"/>
    <s v="89301061"/>
    <s v="Standardní lůžková péče"/>
    <s v="H"/>
    <x v="213"/>
    <n v="56"/>
    <x v="160"/>
    <s v="5F6"/>
    <s v="Pracov. standard. úst. lůž. péče neurochirurgické - F typu"/>
    <s v="A - Hospit.případy ALFA"/>
    <n v="0"/>
    <s v=""/>
    <x v="0"/>
    <x v="0"/>
    <n v="4"/>
    <n v="1296"/>
    <n v="0"/>
    <n v="0"/>
    <n v="8386.4271233185718"/>
    <n v="0"/>
    <n v="0"/>
    <s v="Po-Pa"/>
    <s v="Olomoucký"/>
    <s v="Šumperk"/>
    <s v="Šumperk"/>
    <s v="78701"/>
    <m/>
    <s v=""/>
    <s v=""/>
    <m/>
    <s v="2020021763532809561"/>
    <n v="102000602668"/>
    <s v="M5499,I10,E119,,,,,,,,,,,,"/>
    <m/>
    <m/>
    <m/>
    <m/>
    <m/>
    <m/>
    <m/>
    <m/>
    <m/>
    <m/>
  </r>
  <r>
    <x v="1"/>
    <n v="2"/>
    <s v="205"/>
    <s v="06"/>
    <s v="Neurochirurgická klinika"/>
    <s v="0611"/>
    <s v="89301061"/>
    <s v="Standardní lůžková péče"/>
    <s v="H"/>
    <x v="214"/>
    <n v="53"/>
    <x v="162"/>
    <s v="5F6"/>
    <s v="Pracov. standard. úst. lůž. péče neurochirurgické - F typu"/>
    <s v="A - Hospit.případy ALFA"/>
    <n v="0"/>
    <s v=""/>
    <x v="0"/>
    <x v="0"/>
    <n v="8"/>
    <n v="2592"/>
    <n v="0"/>
    <n v="0"/>
    <n v="4768.437635199859"/>
    <n v="0"/>
    <n v="0"/>
    <s v="Po-Pa"/>
    <s v="Olomoucký"/>
    <s v="Olomouc"/>
    <s v="Olomouc město"/>
    <s v="77900"/>
    <m/>
    <s v=""/>
    <s v=""/>
    <m/>
    <s v="2020022166042215142"/>
    <n v="102000602676"/>
    <s v="M511,I10,K721,,,,,,,,,,,,"/>
    <m/>
    <m/>
    <m/>
    <m/>
    <m/>
    <m/>
    <m/>
    <m/>
    <m/>
    <m/>
  </r>
  <r>
    <x v="1"/>
    <n v="2"/>
    <s v="205"/>
    <s v="06"/>
    <s v="Neurochirurgická klinika"/>
    <s v="0611"/>
    <s v="89301061"/>
    <s v="Standardní lůžková péče"/>
    <s v="H"/>
    <x v="215"/>
    <n v="38"/>
    <x v="165"/>
    <s v="5F6"/>
    <s v="Pracov. standard. úst. lůž. péče neurochirurgické - F typu"/>
    <s v="A - Hospit.případy ALFA"/>
    <n v="0"/>
    <s v=""/>
    <x v="0"/>
    <x v="0"/>
    <n v="4"/>
    <n v="1296"/>
    <n v="0"/>
    <n v="0"/>
    <n v="5027.3569550811699"/>
    <n v="0"/>
    <n v="0"/>
    <s v="Po-Pa"/>
    <s v="Olomoucký"/>
    <s v="Prostějov"/>
    <s v="Němčice nad Hanou"/>
    <s v="79826"/>
    <m/>
    <s v=""/>
    <s v=""/>
    <m/>
    <s v="2020021081560344581"/>
    <n v="102000602644"/>
    <s v="M511,,,,,,,,,,,,,,"/>
    <m/>
    <m/>
    <m/>
    <m/>
    <m/>
    <m/>
    <m/>
    <m/>
    <m/>
    <m/>
  </r>
  <r>
    <x v="1"/>
    <n v="2"/>
    <s v="205"/>
    <s v="06"/>
    <s v="Neurochirurgická klinika"/>
    <s v="0612"/>
    <s v="89301061"/>
    <s v="Standardní lůžková péče"/>
    <s v="H"/>
    <x v="216"/>
    <n v="69"/>
    <x v="166"/>
    <s v="5F6"/>
    <s v="Pracov. standard. úst. lůž. péče neurochirurgické - F typu"/>
    <s v="A - Hospit.případy ALFA"/>
    <n v="0"/>
    <s v=""/>
    <x v="0"/>
    <x v="0"/>
    <n v="6"/>
    <n v="1944"/>
    <n v="0"/>
    <n v="0"/>
    <n v="3865.0987007236818"/>
    <n v="0"/>
    <n v="0"/>
    <s v="Po-Pa"/>
    <s v="Olomoucký"/>
    <s v="Přerov"/>
    <s v="Přerov a okolí"/>
    <s v="75121"/>
    <m/>
    <s v=""/>
    <s v=""/>
    <m/>
    <s v="2020022805059111331"/>
    <n v="102000919282"/>
    <s v="C720,D62,,,,,,,,,,,,,"/>
    <m/>
    <m/>
    <m/>
    <m/>
    <m/>
    <m/>
    <m/>
    <m/>
    <m/>
    <m/>
  </r>
  <r>
    <x v="1"/>
    <n v="2"/>
    <s v="205"/>
    <s v="06"/>
    <s v="Neurochirurgická klinika"/>
    <s v="0612"/>
    <s v="89301061"/>
    <s v="Standardní lůžková péče"/>
    <s v="H"/>
    <x v="217"/>
    <n v="47"/>
    <x v="167"/>
    <s v="5F6"/>
    <s v="Pracov. standard. úst. lůž. péče neurochirurgické - F typu"/>
    <s v="A - Hospit.případy ALFA"/>
    <n v="0"/>
    <s v=""/>
    <x v="0"/>
    <x v="0"/>
    <n v="10"/>
    <n v="3240"/>
    <n v="0"/>
    <n v="0"/>
    <n v="13414.20969694421"/>
    <n v="0"/>
    <n v="0"/>
    <s v="Po-Pa"/>
    <s v="Olomoucký"/>
    <s v="Šumperk"/>
    <s v="Zábřeh"/>
    <s v="78901"/>
    <m/>
    <s v=""/>
    <s v=""/>
    <m/>
    <s v="2020022472522157731"/>
    <n v="102000602702"/>
    <s v="M512,,,,,,,,,,,,,,"/>
    <m/>
    <m/>
    <m/>
    <m/>
    <m/>
    <m/>
    <m/>
    <m/>
    <m/>
    <m/>
  </r>
  <r>
    <x v="1"/>
    <n v="2"/>
    <s v="205"/>
    <s v="06"/>
    <s v="Neurochirurgická klinika"/>
    <s v="0631"/>
    <s v="89301063"/>
    <s v="Lůžkové oddělení intenzivní péče"/>
    <s v="H"/>
    <x v="218"/>
    <n v="52"/>
    <x v="168"/>
    <s v="5T6"/>
    <s v="Pracov. resusc. a intenz. úst. lůž. péče neurochir. - T typu"/>
    <s v="A - Hospit.případy ALFA"/>
    <n v="0"/>
    <s v=""/>
    <x v="0"/>
    <x v="0"/>
    <n v="16"/>
    <n v="5184"/>
    <n v="0"/>
    <n v="0"/>
    <n v="8278.2100995756882"/>
    <n v="0"/>
    <n v="0"/>
    <s v="Po-Pa"/>
    <s v="Olomoucký"/>
    <s v="Šumperk"/>
    <s v="Šumperk"/>
    <s v="78804"/>
    <m/>
    <s v=""/>
    <s v=""/>
    <m/>
    <s v="2020030667050901831"/>
    <n v="102008036940"/>
    <s v="S3200,W0180,E116,I10,D62,E785,S3280,,,,,,,,"/>
    <m/>
    <m/>
    <m/>
    <m/>
    <m/>
    <m/>
    <m/>
    <m/>
    <m/>
    <m/>
  </r>
  <r>
    <x v="1"/>
    <n v="2"/>
    <s v="211"/>
    <s v="06"/>
    <s v="Neurochirurgická klinika"/>
    <s v="0631"/>
    <s v="89301063"/>
    <s v="Lůžkové oddělení intenzivní péče"/>
    <s v="H"/>
    <x v="219"/>
    <n v="32"/>
    <x v="164"/>
    <s v="5T6"/>
    <s v="Pracov. resusc. a intenz. úst. lůž. péče neurochir. - T typu"/>
    <s v="A - Hospit.případy ALFA"/>
    <n v="0"/>
    <s v=""/>
    <x v="0"/>
    <x v="0"/>
    <n v="10"/>
    <n v="3240"/>
    <n v="0"/>
    <n v="0"/>
    <n v="1933.0954004726461"/>
    <n v="0"/>
    <n v="0"/>
    <s v="Po-Pa"/>
    <s v="Olomoucký"/>
    <s v="Olomouc"/>
    <s v="Olomouc město"/>
    <s v="77900"/>
    <m/>
    <s v=""/>
    <s v=""/>
    <m/>
    <s v="2020022587591558011"/>
    <n v="102000659106"/>
    <s v="S1220,W1990,S141,,,,,,,,,,,,"/>
    <m/>
    <m/>
    <m/>
    <m/>
    <m/>
    <m/>
    <m/>
    <m/>
    <m/>
    <m/>
  </r>
  <r>
    <x v="1"/>
    <n v="3"/>
    <s v="111"/>
    <s v="06"/>
    <s v="Neurochirurgická klinika"/>
    <s v="0611"/>
    <s v="89301061"/>
    <s v="Standardní lůžková péče"/>
    <s v="H"/>
    <x v="220"/>
    <n v="68"/>
    <x v="169"/>
    <s v="5F6"/>
    <s v="Pracov. standard. úst. lůž. péče neurochirurgické - F typu"/>
    <s v="A - Hospit.případy ALFA"/>
    <n v="0"/>
    <s v=""/>
    <x v="0"/>
    <x v="0"/>
    <n v="8"/>
    <n v="2592"/>
    <n v="0"/>
    <n v="0"/>
    <n v="10066.182818428506"/>
    <n v="0"/>
    <n v="0"/>
    <s v="Po-Pa"/>
    <s v="Pardubický"/>
    <s v="Svitavy"/>
    <s v="Svitavy"/>
    <s v="57001"/>
    <m/>
    <s v=""/>
    <s v=""/>
    <m/>
    <s v="2020030705103290411"/>
    <n v="102000815396"/>
    <s v="M4310,J449,I10,M510,,,,,,,,,,,"/>
    <m/>
    <m/>
    <m/>
    <m/>
    <m/>
    <m/>
    <m/>
    <m/>
    <m/>
    <m/>
  </r>
  <r>
    <x v="1"/>
    <n v="3"/>
    <s v="111"/>
    <s v="06"/>
    <s v="Neurochirurgická klinika"/>
    <s v="0611"/>
    <s v="89301061"/>
    <s v="Standardní lůžková péče"/>
    <s v="H"/>
    <x v="221"/>
    <n v="67"/>
    <x v="170"/>
    <s v="5F6"/>
    <s v="Pracov. standard. úst. lůž. péče neurochirurgické - F typu"/>
    <s v="A - Hospit.případy ALFA"/>
    <n v="0"/>
    <s v=""/>
    <x v="0"/>
    <x v="0"/>
    <n v="6"/>
    <n v="1944"/>
    <n v="0"/>
    <n v="0"/>
    <n v="9702.2004253157465"/>
    <n v="0"/>
    <n v="0"/>
    <s v="Po-Pa"/>
    <s v="Olomoucký"/>
    <s v="Prostějov"/>
    <s v="Prostějov město"/>
    <s v="79601"/>
    <m/>
    <s v=""/>
    <s v=""/>
    <m/>
    <s v="2020031005254131881"/>
    <n v="102000815436"/>
    <s v="M511,I10,,,,,,,,,,,,,"/>
    <m/>
    <m/>
    <m/>
    <m/>
    <m/>
    <m/>
    <m/>
    <m/>
    <m/>
    <m/>
  </r>
  <r>
    <x v="1"/>
    <n v="3"/>
    <s v="111"/>
    <s v="06"/>
    <s v="Neurochirurgická klinika"/>
    <s v="0612"/>
    <s v="89301061"/>
    <s v="Standardní lůžková péče"/>
    <s v="H"/>
    <x v="222"/>
    <n v="56"/>
    <x v="171"/>
    <s v="5F6"/>
    <s v="Pracov. standard. úst. lůž. péče neurochirurgické - F typu"/>
    <s v="A - Hospit.případy ALFA"/>
    <n v="0"/>
    <s v=""/>
    <x v="0"/>
    <x v="0"/>
    <n v="8"/>
    <n v="2592"/>
    <n v="0"/>
    <n v="0"/>
    <n v="9430.0679496044995"/>
    <n v="0"/>
    <n v="0"/>
    <s v="Po-Pa"/>
    <s v="Olomoucký"/>
    <s v="Olomouc"/>
    <s v="Olomouc město"/>
    <s v="77900"/>
    <m/>
    <s v=""/>
    <s v=""/>
    <m/>
    <s v="2020032363582007501"/>
    <n v="102000815522"/>
    <s v="M511,I10,E039,,,,,,,,,,,,"/>
    <m/>
    <m/>
    <m/>
    <m/>
    <m/>
    <m/>
    <m/>
    <m/>
    <m/>
    <m/>
  </r>
  <r>
    <x v="1"/>
    <n v="3"/>
    <s v="201"/>
    <s v="06"/>
    <s v="Neurochirurgická klinika"/>
    <s v="0611"/>
    <s v="89301061"/>
    <s v="Standardní lůžková péče"/>
    <s v="H"/>
    <x v="223"/>
    <n v="67"/>
    <x v="172"/>
    <s v="5F6"/>
    <s v="Pracov. standard. úst. lůž. péče neurochirurgické - F typu"/>
    <s v="A - Hospit.případy ALFA"/>
    <n v="0"/>
    <s v=""/>
    <x v="0"/>
    <x v="0"/>
    <n v="4"/>
    <n v="1296"/>
    <n v="0"/>
    <n v="0"/>
    <n v="4807.3866153456547"/>
    <n v="0"/>
    <n v="0"/>
    <s v="Po-Pa"/>
    <s v="Olomoucký"/>
    <s v="Olomouc"/>
    <s v="Olomouc město"/>
    <s v="78301"/>
    <m/>
    <s v=""/>
    <s v=""/>
    <m/>
    <s v="2020031505255200821"/>
    <n v="102000843964"/>
    <s v="M511,I10,J42,,,,,,,,,,,,"/>
    <m/>
    <m/>
    <m/>
    <m/>
    <m/>
    <m/>
    <m/>
    <m/>
    <m/>
    <m/>
  </r>
  <r>
    <x v="1"/>
    <n v="3"/>
    <s v="201"/>
    <s v="06"/>
    <s v="Neurochirurgická klinika"/>
    <s v="0612"/>
    <s v="89301061"/>
    <s v="Standardní lůžková péče"/>
    <s v="H"/>
    <x v="224"/>
    <n v="62"/>
    <x v="173"/>
    <s v="5F6"/>
    <s v="Pracov. standard. úst. lůž. péče neurochirurgické - F typu"/>
    <s v="A - Hospit.případy ALFA"/>
    <n v="0"/>
    <s v=""/>
    <x v="0"/>
    <x v="0"/>
    <n v="8"/>
    <n v="2592"/>
    <n v="0"/>
    <n v="0"/>
    <n v="3945.0200212967015"/>
    <n v="0"/>
    <n v="0"/>
    <s v="Po-Pa"/>
    <s v="Moravskoslezský"/>
    <s v="Bruntál"/>
    <s v="Moravský Beroun"/>
    <s v="79305"/>
    <m/>
    <s v=""/>
    <s v=""/>
    <m/>
    <s v="2020042057032511031"/>
    <n v="102000843984"/>
    <s v="M8448,C61,I10,D62,,,,,,,,,,,"/>
    <m/>
    <m/>
    <m/>
    <m/>
    <m/>
    <m/>
    <m/>
    <m/>
    <m/>
    <m/>
  </r>
  <r>
    <x v="1"/>
    <n v="3"/>
    <s v="205"/>
    <s v="06"/>
    <s v="Neurochirurgická klinika"/>
    <s v="0611"/>
    <s v="89301061"/>
    <s v="Standardní lůžková péče"/>
    <s v="H"/>
    <x v="132"/>
    <n v="56"/>
    <x v="174"/>
    <s v="5F6"/>
    <s v="Pracov. standard. úst. lůž. péče neurochirurgické - F typu"/>
    <s v="A - Hospit.případy ALFA"/>
    <n v="0"/>
    <s v=""/>
    <x v="0"/>
    <x v="0"/>
    <n v="6"/>
    <n v="1944"/>
    <n v="0"/>
    <n v="0"/>
    <n v="8164.6153760450534"/>
    <n v="0"/>
    <n v="0"/>
    <s v="Po-Pa"/>
    <s v="Olomoucký"/>
    <s v="Olomouc"/>
    <s v="Olomouc město"/>
    <s v="77900"/>
    <m/>
    <s v=""/>
    <s v=""/>
    <m/>
    <s v="2020030963611005921"/>
    <n v="102000920566"/>
    <s v="M510,I10,,,,,,,,,,,,,"/>
    <m/>
    <m/>
    <m/>
    <m/>
    <m/>
    <m/>
    <m/>
    <m/>
    <m/>
    <m/>
  </r>
  <r>
    <x v="1"/>
    <n v="3"/>
    <s v="207"/>
    <s v="06"/>
    <s v="Neurochirurgická klinika"/>
    <s v="0611"/>
    <s v="89301061"/>
    <s v="Standardní lůžková péče"/>
    <s v="H"/>
    <x v="225"/>
    <n v="28"/>
    <x v="175"/>
    <s v="5F6"/>
    <s v="Pracov. standard. úst. lůž. péče neurochirurgické - F typu"/>
    <s v="A - Hospit.případy ALFA"/>
    <n v="0"/>
    <s v=""/>
    <x v="0"/>
    <x v="0"/>
    <n v="5"/>
    <n v="1620"/>
    <n v="0"/>
    <n v="0"/>
    <n v="11835.505203109504"/>
    <n v="0"/>
    <n v="0"/>
    <s v="Po-Pa"/>
    <s v="Zlínský"/>
    <s v="Uherské Hradiště"/>
    <s v="Uherské Hradiště"/>
    <s v="68601"/>
    <m/>
    <s v=""/>
    <s v=""/>
    <m/>
    <s v="2020030491591449951"/>
    <n v="102000930592"/>
    <s v="M511,E039,,,,,,,,,,,,,"/>
    <m/>
    <m/>
    <m/>
    <m/>
    <m/>
    <m/>
    <m/>
    <m/>
    <m/>
    <m/>
  </r>
  <r>
    <x v="1"/>
    <n v="3"/>
    <s v="207"/>
    <s v="06"/>
    <s v="Neurochirurgická klinika"/>
    <s v="0612"/>
    <s v="89301061"/>
    <s v="Standardní lůžková péče"/>
    <s v="H"/>
    <x v="226"/>
    <n v="84"/>
    <x v="176"/>
    <s v="5F6"/>
    <s v="Pracov. standard. úst. lůž. péče neurochirurgické - F typu"/>
    <s v="A - Hospit.případy ALFA"/>
    <n v="0"/>
    <s v=""/>
    <x v="0"/>
    <x v="0"/>
    <n v="8"/>
    <n v="2592"/>
    <n v="0"/>
    <n v="0"/>
    <n v="7310.3737525972674"/>
    <n v="0"/>
    <n v="0"/>
    <s v="Po-Pa"/>
    <s v="Olomoucký"/>
    <s v="Olomouc"/>
    <s v="Olomouc město"/>
    <s v="77900"/>
    <m/>
    <s v=""/>
    <s v=""/>
    <m/>
    <s v="2020032403602024061"/>
    <n v="102000930604"/>
    <s v="S3200,W1900,M454,I10,,,,,,,,,,,"/>
    <m/>
    <m/>
    <m/>
    <m/>
    <m/>
    <m/>
    <m/>
    <m/>
    <m/>
    <m/>
  </r>
  <r>
    <x v="1"/>
    <n v="3"/>
    <s v="211"/>
    <s v="06"/>
    <s v="Neurochirurgická klinika"/>
    <s v="0611"/>
    <s v="89301061"/>
    <s v="Standardní lůžková péče"/>
    <s v="H"/>
    <x v="227"/>
    <n v="76"/>
    <x v="172"/>
    <s v="5F6"/>
    <s v="Pracov. standard. úst. lůž. péče neurochirurgické - F typu"/>
    <s v="A - Hospit.případy ALFA"/>
    <n v="0"/>
    <s v=""/>
    <x v="0"/>
    <x v="0"/>
    <n v="8"/>
    <n v="2592"/>
    <n v="0"/>
    <n v="0"/>
    <n v="9155.8960437865353"/>
    <n v="0"/>
    <n v="0"/>
    <s v="Po-Pa"/>
    <s v="Olomoucký"/>
    <s v="Olomouc"/>
    <s v="Olomouc město"/>
    <s v="77900"/>
    <m/>
    <s v=""/>
    <s v=""/>
    <m/>
    <s v="2020031504453024411"/>
    <n v="102000964632"/>
    <s v="M511,M8199,D62,,,,,,,,,,,,"/>
    <m/>
    <m/>
    <m/>
    <m/>
    <m/>
    <m/>
    <m/>
    <m/>
    <m/>
    <m/>
  </r>
  <r>
    <x v="1"/>
    <n v="3"/>
    <s v="211"/>
    <s v="06"/>
    <s v="Neurochirurgická klinika"/>
    <s v="0611"/>
    <s v="89301061"/>
    <s v="Standardní lůžková péče"/>
    <s v="H"/>
    <x v="228"/>
    <n v="56"/>
    <x v="175"/>
    <s v="5F6"/>
    <s v="Pracov. standard. úst. lůž. péče neurochirurgické - F typu"/>
    <s v="A - Hospit.případy ALFA"/>
    <n v="0"/>
    <s v=""/>
    <x v="0"/>
    <x v="0"/>
    <n v="6"/>
    <n v="1944"/>
    <n v="0"/>
    <n v="0"/>
    <n v="11477.498879501265"/>
    <n v="0"/>
    <n v="0"/>
    <s v="Po-Pa"/>
    <s v="Olomoucký"/>
    <s v="Olomouc"/>
    <s v="Olomouc sever"/>
    <s v="78365"/>
    <m/>
    <s v=""/>
    <s v=""/>
    <m/>
    <s v="2020030363602206471"/>
    <n v="102000965540"/>
    <s v="M511,,,,,,,,,,,,,,"/>
    <m/>
    <m/>
    <m/>
    <m/>
    <m/>
    <m/>
    <m/>
    <m/>
    <m/>
    <m/>
  </r>
  <r>
    <x v="1"/>
    <n v="3"/>
    <s v="211"/>
    <s v="06"/>
    <s v="Neurochirurgická klinika"/>
    <s v="0612"/>
    <s v="89301061"/>
    <s v="Standardní lůžková péče"/>
    <s v="H"/>
    <x v="229"/>
    <n v="69"/>
    <x v="177"/>
    <s v="5F6"/>
    <s v="Pracov. standard. úst. lůž. péče neurochirurgické - F typu"/>
    <s v="A - Hospit.případy ALFA"/>
    <n v="0"/>
    <s v=""/>
    <x v="0"/>
    <x v="0"/>
    <n v="4"/>
    <n v="1296"/>
    <n v="0"/>
    <n v="0"/>
    <n v="5406.1107249869119"/>
    <n v="0"/>
    <n v="0"/>
    <s v="Po-Pa"/>
    <s v="Olomoucký"/>
    <s v="Prostějov"/>
    <s v="Prostějov město"/>
    <s v="79600"/>
    <m/>
    <s v=""/>
    <s v=""/>
    <m/>
    <s v="2020031005056260621"/>
    <n v="102000965552"/>
    <s v="M4306,I10,,,,,,,,,,,,,"/>
    <m/>
    <m/>
    <m/>
    <m/>
    <m/>
    <m/>
    <m/>
    <m/>
    <m/>
    <m/>
  </r>
  <r>
    <x v="1"/>
    <n v="4"/>
    <s v="111"/>
    <s v="06"/>
    <s v="Neurochirurgická klinika"/>
    <s v="0611"/>
    <s v="89301061"/>
    <s v="Standardní lůžková péče"/>
    <s v="H"/>
    <x v="230"/>
    <n v="41"/>
    <x v="178"/>
    <s v="5F6"/>
    <s v="Pracov. standard. úst. lůž. péče neurochirurgické - F typu"/>
    <s v="A - Hospit.případy ALFA"/>
    <n v="0"/>
    <s v=""/>
    <x v="0"/>
    <x v="0"/>
    <n v="4"/>
    <n v="1296"/>
    <n v="0"/>
    <n v="0"/>
    <n v="11860.607228057494"/>
    <n v="0"/>
    <n v="0"/>
    <s v="Po-Pa"/>
    <s v="Pardubický"/>
    <s v="Pardubice"/>
    <s v="Pardubice"/>
    <s v="53341"/>
    <m/>
    <s v=""/>
    <s v=""/>
    <m/>
    <s v="2020042678103170641"/>
    <n v="102001349916"/>
    <s v="M511,,,,,,,,,,,,,,"/>
    <m/>
    <m/>
    <m/>
    <m/>
    <m/>
    <m/>
    <m/>
    <m/>
    <m/>
    <m/>
  </r>
  <r>
    <x v="1"/>
    <n v="4"/>
    <s v="111"/>
    <s v="06"/>
    <s v="Neurochirurgická klinika"/>
    <s v="0612"/>
    <s v="89301061"/>
    <s v="Standardní lůžková péče"/>
    <s v="H"/>
    <x v="231"/>
    <n v="74"/>
    <x v="179"/>
    <s v="5F6"/>
    <s v="Pracov. standard. úst. lůž. péče neurochirurgické - F typu"/>
    <s v="A - Hospit.případy ALFA"/>
    <n v="0"/>
    <s v=""/>
    <x v="0"/>
    <x v="0"/>
    <n v="8"/>
    <n v="2592"/>
    <n v="0"/>
    <n v="0"/>
    <n v="12186.536818661101"/>
    <n v="0"/>
    <n v="0"/>
    <s v="Po-Pa"/>
    <s v="Olomoucký"/>
    <s v="Přerov"/>
    <s v="Přerov a okolí"/>
    <s v="75105"/>
    <m/>
    <s v=""/>
    <s v=""/>
    <m/>
    <s v="2020042804653024291"/>
    <n v="102001349768"/>
    <s v="M512,J449,I10,,,,,,,,,,,,"/>
    <m/>
    <m/>
    <m/>
    <m/>
    <m/>
    <m/>
    <m/>
    <m/>
    <m/>
    <m/>
  </r>
  <r>
    <x v="1"/>
    <n v="4"/>
    <s v="111"/>
    <s v="06"/>
    <s v="Neurochirurgická klinika"/>
    <s v="0612"/>
    <s v="89301061"/>
    <s v="Standardní lůžková péče"/>
    <s v="H"/>
    <x v="232"/>
    <n v="73"/>
    <x v="179"/>
    <s v="5F6"/>
    <s v="Pracov. standard. úst. lůž. péče neurochirurgické - F typu"/>
    <s v="A - Hospit.případy ALFA"/>
    <n v="0"/>
    <s v=""/>
    <x v="0"/>
    <x v="0"/>
    <n v="1"/>
    <n v="324"/>
    <n v="0"/>
    <n v="0"/>
    <n v="1503.9157340811389"/>
    <n v="0"/>
    <n v="0"/>
    <s v="Po-Pa"/>
    <s v="Olomoucký"/>
    <s v="Šumperk"/>
    <s v="Šumperk"/>
    <s v="78701"/>
    <m/>
    <s v=""/>
    <s v=""/>
    <m/>
    <s v="2020042404661284331"/>
    <n v="102001349908"/>
    <s v="D330,,,,,,,,,,,,,,"/>
    <m/>
    <m/>
    <m/>
    <m/>
    <m/>
    <m/>
    <m/>
    <m/>
    <m/>
    <m/>
  </r>
  <r>
    <x v="1"/>
    <n v="4"/>
    <s v="111"/>
    <s v="06"/>
    <s v="Neurochirurgická klinika"/>
    <s v="0612"/>
    <s v="89301061"/>
    <s v="Standardní lůžková péče"/>
    <s v="H"/>
    <x v="233"/>
    <n v="70"/>
    <x v="180"/>
    <s v="5F6"/>
    <s v="Pracov. standard. úst. lůž. péče neurochirurgické - F typu"/>
    <s v="A - Hospit.případy ALFA"/>
    <n v="0"/>
    <s v=""/>
    <x v="0"/>
    <x v="0"/>
    <n v="8"/>
    <n v="2592"/>
    <n v="0"/>
    <n v="0"/>
    <n v="13095.295432272986"/>
    <n v="0"/>
    <n v="0"/>
    <s v="Po-Pa"/>
    <s v="Moravskoslezský"/>
    <s v="Bruntál"/>
    <s v="Moravský Beroun"/>
    <s v="79305"/>
    <m/>
    <s v=""/>
    <s v=""/>
    <m/>
    <s v="2020042405051231941"/>
    <n v="102001349906"/>
    <s v="M510,M4316,E039,I10,,,,,,,,,,,"/>
    <m/>
    <m/>
    <m/>
    <m/>
    <m/>
    <m/>
    <m/>
    <m/>
    <m/>
    <m/>
  </r>
  <r>
    <x v="1"/>
    <n v="4"/>
    <s v="111"/>
    <s v="06"/>
    <s v="Neurochirurgická klinika"/>
    <s v="0612"/>
    <s v="89301061"/>
    <s v="Standardní lůžková péče"/>
    <s v="H"/>
    <x v="234"/>
    <n v="59"/>
    <x v="181"/>
    <s v="5F6"/>
    <s v="Pracov. standard. úst. lůž. péče neurochirurgické - F typu"/>
    <s v="A - Hospit.případy ALFA"/>
    <n v="0"/>
    <s v=""/>
    <x v="0"/>
    <x v="0"/>
    <n v="8"/>
    <n v="2592"/>
    <n v="0"/>
    <n v="0"/>
    <n v="2410.8289209126183"/>
    <n v="0"/>
    <n v="0"/>
    <s v="Po-Pa"/>
    <s v="Olomoucký"/>
    <s v="Přerov"/>
    <s v="Přerov a okolí"/>
    <s v="75121"/>
    <m/>
    <s v=""/>
    <s v=""/>
    <m/>
    <s v="2020042760572619471"/>
    <n v="102001349904"/>
    <s v="M512,I10,E039,E119,,,,,,,,,,,"/>
    <m/>
    <m/>
    <m/>
    <m/>
    <m/>
    <m/>
    <m/>
    <m/>
    <m/>
    <m/>
  </r>
  <r>
    <x v="1"/>
    <n v="4"/>
    <s v="111"/>
    <s v="06"/>
    <s v="Neurochirurgická klinika"/>
    <s v="0612"/>
    <s v="89301061"/>
    <s v="Standardní lůžková péče"/>
    <s v="H"/>
    <x v="235"/>
    <n v="42"/>
    <x v="182"/>
    <s v="5F6"/>
    <s v="Pracov. standard. úst. lůž. péče neurochirurgické - F typu"/>
    <s v="A - Hospit.případy ALFA"/>
    <n v="0"/>
    <s v=""/>
    <x v="0"/>
    <x v="0"/>
    <n v="2"/>
    <n v="648"/>
    <n v="0"/>
    <n v="0"/>
    <n v="3805.0302676271231"/>
    <n v="0"/>
    <n v="0"/>
    <s v="Po-Pa"/>
    <s v="Olomoucký"/>
    <s v="Šumperk"/>
    <s v="Šumperk"/>
    <s v="78701"/>
    <m/>
    <s v=""/>
    <s v=""/>
    <m/>
    <s v="2020042077110458151"/>
    <n v="102001082950"/>
    <s v="M512,,,,,,,,,,,,,,"/>
    <m/>
    <m/>
    <m/>
    <m/>
    <m/>
    <m/>
    <m/>
    <m/>
    <m/>
    <m/>
  </r>
  <r>
    <x v="1"/>
    <n v="4"/>
    <s v="111"/>
    <s v="06"/>
    <s v="Neurochirurgická klinika"/>
    <s v="0631"/>
    <s v="89301063"/>
    <s v="Lůžkové oddělení intenzivní péče"/>
    <s v="H"/>
    <x v="236"/>
    <n v="59"/>
    <x v="183"/>
    <s v="5T6"/>
    <s v="Pracov. resusc. a intenz. úst. lůž. péče neurochir. - T typu"/>
    <s v="A - Hospit.případy ALFA"/>
    <n v="0"/>
    <s v=""/>
    <x v="0"/>
    <x v="0"/>
    <n v="8"/>
    <n v="2592"/>
    <n v="0"/>
    <n v="0"/>
    <n v="4980.3409434926625"/>
    <n v="0"/>
    <n v="0"/>
    <s v="Po-Pa"/>
    <s v="Olomoucký"/>
    <s v="Šumperk"/>
    <s v="Šumperk"/>
    <s v="78701"/>
    <m/>
    <s v=""/>
    <s v=""/>
    <m/>
    <s v="2020042760083109901"/>
    <n v="102001349758"/>
    <s v="S1220,V1791,S2200,R402,J952,D62,S0200,,,,,,,,"/>
    <m/>
    <m/>
    <m/>
    <m/>
    <m/>
    <m/>
    <m/>
    <m/>
    <m/>
    <m/>
  </r>
  <r>
    <x v="1"/>
    <n v="4"/>
    <s v="201"/>
    <s v="06"/>
    <s v="Neurochirurgická klinika"/>
    <s v="0612"/>
    <s v="89301061"/>
    <s v="Standardní lůžková péče"/>
    <s v="H"/>
    <x v="237"/>
    <n v="58"/>
    <x v="184"/>
    <s v="5F6"/>
    <s v="Pracov. standard. úst. lůž. péče neurochirurgické - F typu"/>
    <s v="A - Hospit.případy ALFA"/>
    <n v="0"/>
    <s v=""/>
    <x v="0"/>
    <x v="0"/>
    <n v="8"/>
    <n v="2592"/>
    <n v="0"/>
    <n v="0"/>
    <n v="12121.113036203014"/>
    <n v="0"/>
    <n v="0"/>
    <s v="Po-Pa"/>
    <s v="Olomoucký"/>
    <s v="Přerov"/>
    <s v="Hranicko"/>
    <s v="75301"/>
    <m/>
    <s v=""/>
    <s v=""/>
    <m/>
    <s v="2020041861100910201"/>
    <n v="102001105650"/>
    <s v="M512,,,,,,,,,,,,,,"/>
    <m/>
    <m/>
    <m/>
    <m/>
    <m/>
    <m/>
    <m/>
    <m/>
    <m/>
    <m/>
  </r>
  <r>
    <x v="1"/>
    <n v="4"/>
    <s v="205"/>
    <s v="06"/>
    <s v="Neurochirurgická klinika"/>
    <s v="0611"/>
    <s v="89301061"/>
    <s v="Standardní lůžková péče"/>
    <s v="H"/>
    <x v="238"/>
    <n v="43"/>
    <x v="178"/>
    <s v="5F6"/>
    <s v="Pracov. standard. úst. lůž. péče neurochirurgické - F typu"/>
    <s v="A - Hospit.případy ALFA"/>
    <n v="0"/>
    <s v=""/>
    <x v="0"/>
    <x v="0"/>
    <n v="8"/>
    <n v="2592"/>
    <n v="0"/>
    <n v="0"/>
    <n v="9921.0497579588446"/>
    <n v="0"/>
    <n v="0"/>
    <s v="Po-Pa"/>
    <s v="Olomoucký"/>
    <s v="Šumperk"/>
    <s v="Šumperk"/>
    <s v="78821"/>
    <m/>
    <s v=""/>
    <s v=""/>
    <m/>
    <s v="2020042876592157731"/>
    <n v="102001472546"/>
    <s v="M511,I259,E039,,,,,,,,,,,,"/>
    <m/>
    <m/>
    <m/>
    <m/>
    <m/>
    <m/>
    <m/>
    <m/>
    <m/>
    <m/>
  </r>
  <r>
    <x v="1"/>
    <n v="4"/>
    <s v="205"/>
    <s v="06"/>
    <s v="Neurochirurgická klinika"/>
    <s v="0612"/>
    <s v="89301061"/>
    <s v="Standardní lůžková péče"/>
    <s v="H"/>
    <x v="239"/>
    <n v="63"/>
    <x v="185"/>
    <s v="5F6"/>
    <s v="Pracov. standard. úst. lůž. péče neurochirurgické - F typu"/>
    <s v="A - Hospit.případy ALFA"/>
    <n v="0"/>
    <s v=""/>
    <x v="0"/>
    <x v="0"/>
    <n v="10"/>
    <n v="3240"/>
    <n v="0"/>
    <n v="0"/>
    <n v="12866.614910648514"/>
    <n v="0"/>
    <n v="0"/>
    <s v="Po-Pa"/>
    <s v="Moravskoslezský"/>
    <s v="Frýdek-Místek"/>
    <s v="Frýdek-Místek"/>
    <s v="73992"/>
    <m/>
    <s v=""/>
    <s v=""/>
    <m/>
    <s v="2020042956600511111"/>
    <n v="102001472552"/>
    <s v="M512,E669,,,,,,,,,,,,,"/>
    <m/>
    <m/>
    <m/>
    <m/>
    <m/>
    <m/>
    <m/>
    <m/>
    <m/>
    <m/>
  </r>
  <r>
    <x v="1"/>
    <n v="4"/>
    <s v="205"/>
    <s v="06"/>
    <s v="Neurochirurgická klinika"/>
    <s v="0612"/>
    <s v="89301061"/>
    <s v="Standardní lůžková péče"/>
    <s v="H"/>
    <x v="240"/>
    <n v="38"/>
    <x v="183"/>
    <s v="5F6"/>
    <s v="Pracov. standard. úst. lůž. péče neurochirurgické - F typu"/>
    <s v="A - Hospit.případy ALFA"/>
    <n v="0"/>
    <s v=""/>
    <x v="0"/>
    <x v="0"/>
    <n v="6"/>
    <n v="1944"/>
    <n v="0"/>
    <n v="0"/>
    <n v="7766.9410978028936"/>
    <n v="0"/>
    <n v="0"/>
    <s v="Po-Pa"/>
    <s v="Olomoucký"/>
    <s v="Prostějov"/>
    <s v="Prostějov město"/>
    <s v="79601"/>
    <m/>
    <s v=""/>
    <s v=""/>
    <m/>
    <s v="2020042081591354351"/>
    <n v="102001162090"/>
    <s v="M511,,,,,,,,,,,,,,"/>
    <m/>
    <m/>
    <m/>
    <m/>
    <m/>
    <m/>
    <m/>
    <m/>
    <m/>
    <m/>
  </r>
  <r>
    <x v="1"/>
    <n v="4"/>
    <s v="205"/>
    <s v="06"/>
    <s v="Neurochirurgická klinika"/>
    <s v="0612"/>
    <s v="89301061"/>
    <s v="Standardní lůžková péče"/>
    <s v="H"/>
    <x v="241"/>
    <n v="33"/>
    <x v="184"/>
    <s v="5F6"/>
    <s v="Pracov. standard. úst. lůž. péče neurochirurgické - F typu"/>
    <s v="A - Hospit.případy ALFA"/>
    <n v="0"/>
    <s v=""/>
    <x v="0"/>
    <x v="0"/>
    <n v="6"/>
    <n v="1944"/>
    <n v="0"/>
    <n v="0"/>
    <n v="11935.715751527749"/>
    <n v="0"/>
    <n v="0"/>
    <s v="Po-Pa"/>
    <s v="Olomoucký"/>
    <s v="Šumperk"/>
    <s v="Zábřeh"/>
    <s v="78901"/>
    <m/>
    <s v=""/>
    <s v=""/>
    <m/>
    <s v="2020041786111862211"/>
    <n v="102008021224"/>
    <s v="S2200,W1900,M1099,,,,,,,,,,,,"/>
    <m/>
    <m/>
    <m/>
    <m/>
    <m/>
    <m/>
    <m/>
    <m/>
    <m/>
    <m/>
  </r>
  <r>
    <x v="1"/>
    <n v="4"/>
    <s v="211"/>
    <s v="06"/>
    <s v="Neurochirurgická klinika"/>
    <s v="0611"/>
    <s v="89301061"/>
    <s v="Standardní lůžková péče"/>
    <s v="H"/>
    <x v="242"/>
    <n v="82"/>
    <x v="185"/>
    <s v="5F6"/>
    <s v="Pracov. standard. úst. lůž. péče neurochirurgické - F typu"/>
    <s v="A - Hospit.případy ALFA"/>
    <n v="0"/>
    <s v=""/>
    <x v="0"/>
    <x v="0"/>
    <n v="8"/>
    <n v="2592"/>
    <n v="0"/>
    <n v="0"/>
    <n v="8593.9014620488597"/>
    <n v="0"/>
    <n v="0"/>
    <s v="Po-Pa"/>
    <s v="Olomoucký"/>
    <s v="Olomouc"/>
    <s v="Olomouc město"/>
    <s v="77900"/>
    <m/>
    <s v=""/>
    <s v=""/>
    <m/>
    <s v="2020042903756264231"/>
    <n v="102001521318"/>
    <s v="M511,E039,I10,M8199,,,,,,,,,,,"/>
    <m/>
    <m/>
    <m/>
    <m/>
    <m/>
    <m/>
    <m/>
    <m/>
    <m/>
    <m/>
  </r>
  <r>
    <x v="1"/>
    <n v="4"/>
    <s v="211"/>
    <s v="06"/>
    <s v="Neurochirurgická klinika"/>
    <s v="0611"/>
    <s v="89301061"/>
    <s v="Standardní lůžková péče"/>
    <s v="H"/>
    <x v="243"/>
    <n v="51"/>
    <x v="181"/>
    <s v="5F6"/>
    <s v="Pracov. standard. úst. lůž. péče neurochirurgické - F typu"/>
    <s v="A - Hospit.případy ALFA"/>
    <n v="0"/>
    <s v=""/>
    <x v="0"/>
    <x v="0"/>
    <n v="6"/>
    <n v="1944"/>
    <n v="0"/>
    <n v="0"/>
    <n v="10378.250740772723"/>
    <n v="0"/>
    <n v="0"/>
    <s v="Po-Pa"/>
    <s v="Olomoucký"/>
    <s v="Přerov"/>
    <s v="Přerov město"/>
    <s v="75000"/>
    <m/>
    <s v=""/>
    <s v=""/>
    <m/>
    <s v="2020042669020656981"/>
    <n v="102001521314"/>
    <s v="S3200,W1100,,,,,,,,,,,,,"/>
    <m/>
    <m/>
    <m/>
    <m/>
    <m/>
    <m/>
    <m/>
    <m/>
    <m/>
    <m/>
  </r>
  <r>
    <x v="1"/>
    <n v="5"/>
    <s v="111"/>
    <s v="06"/>
    <s v="Neurochirurgická klinika"/>
    <s v="0611"/>
    <s v="89301061"/>
    <s v="Standardní lůžková péče"/>
    <s v="H"/>
    <x v="244"/>
    <n v="79"/>
    <x v="186"/>
    <s v="5F6"/>
    <s v="Pracov. standard. úst. lůž. péče neurochirurgické - F typu"/>
    <s v="A - Hospit.případy ALFA"/>
    <n v="0"/>
    <s v=""/>
    <x v="0"/>
    <x v="0"/>
    <n v="8"/>
    <n v="2592"/>
    <n v="0"/>
    <n v="0"/>
    <n v="12494.395612275259"/>
    <n v="0"/>
    <n v="0"/>
    <s v="Po-Pa"/>
    <s v="Olomoucký"/>
    <s v="Přerov"/>
    <s v="Lipnicko"/>
    <s v="75123"/>
    <m/>
    <s v=""/>
    <s v=""/>
    <m/>
    <s v="2020052604152094281"/>
    <n v="102001347550"/>
    <s v="S2200,W1999,S3211,I10,I259,,,,,,,,,,"/>
    <m/>
    <m/>
    <m/>
    <m/>
    <m/>
    <m/>
    <m/>
    <m/>
    <m/>
    <m/>
  </r>
  <r>
    <x v="1"/>
    <n v="5"/>
    <s v="111"/>
    <s v="06"/>
    <s v="Neurochirurgická klinika"/>
    <s v="0611"/>
    <s v="89301061"/>
    <s v="Standardní lůžková péče"/>
    <s v="H"/>
    <x v="245"/>
    <n v="72"/>
    <x v="187"/>
    <s v="5F6"/>
    <s v="Pracov. standard. úst. lůž. péče neurochirurgické - F typu"/>
    <s v="A - Hospit.případy ALFA"/>
    <n v="0"/>
    <s v=""/>
    <x v="0"/>
    <x v="0"/>
    <n v="8"/>
    <n v="2592"/>
    <n v="0"/>
    <n v="0"/>
    <n v="12245.336332248051"/>
    <n v="0"/>
    <n v="0"/>
    <s v="Po-Pa"/>
    <s v="Pardubický"/>
    <s v="Svitavy"/>
    <s v="Svitavy"/>
    <s v="57101"/>
    <m/>
    <s v=""/>
    <s v=""/>
    <m/>
    <s v="2020050704712104071"/>
    <n v="102001347674"/>
    <s v="M511,I10,E669,,,,,,,,,,,,"/>
    <m/>
    <m/>
    <m/>
    <m/>
    <m/>
    <m/>
    <m/>
    <m/>
    <m/>
    <m/>
  </r>
  <r>
    <x v="1"/>
    <n v="5"/>
    <s v="111"/>
    <s v="06"/>
    <s v="Neurochirurgická klinika"/>
    <s v="0611"/>
    <s v="89301061"/>
    <s v="Standardní lůžková péče"/>
    <s v="H"/>
    <x v="246"/>
    <n v="72"/>
    <x v="188"/>
    <s v="5F6"/>
    <s v="Pracov. standard. úst. lůž. péče neurochirurgické - F typu"/>
    <s v="A - Hospit.případy ALFA"/>
    <n v="0"/>
    <s v=""/>
    <x v="0"/>
    <x v="0"/>
    <n v="8"/>
    <n v="2592"/>
    <n v="0"/>
    <n v="0"/>
    <n v="15964.474713679363"/>
    <n v="0"/>
    <n v="0"/>
    <s v="Po-Pa"/>
    <s v="Olomoucký"/>
    <s v="Šumperk"/>
    <s v="Šumperk"/>
    <s v="78820"/>
    <m/>
    <s v=""/>
    <s v=""/>
    <m/>
    <s v="2020051704852224251"/>
    <n v="102001347566"/>
    <s v="M511,I10,,,,,,,,,,,,,"/>
    <m/>
    <m/>
    <m/>
    <m/>
    <m/>
    <m/>
    <m/>
    <m/>
    <m/>
    <m/>
  </r>
  <r>
    <x v="1"/>
    <n v="5"/>
    <s v="111"/>
    <s v="06"/>
    <s v="Neurochirurgická klinika"/>
    <s v="0611"/>
    <s v="89301061"/>
    <s v="Standardní lůžková péče"/>
    <s v="H"/>
    <x v="247"/>
    <n v="66"/>
    <x v="189"/>
    <s v="5F6"/>
    <s v="Pracov. standard. úst. lůž. péče neurochirurgické - F typu"/>
    <s v="A - Hospit.případy ALFA"/>
    <n v="0"/>
    <s v=""/>
    <x v="0"/>
    <x v="0"/>
    <n v="8"/>
    <n v="2592"/>
    <n v="0"/>
    <n v="0"/>
    <n v="13583.365757503354"/>
    <n v="0"/>
    <n v="0"/>
    <s v="Po-Pa"/>
    <s v="Olomoucký"/>
    <s v="Olomouc"/>
    <s v="Uničovsko"/>
    <s v="78391"/>
    <m/>
    <s v=""/>
    <s v=""/>
    <m/>
    <s v="2020051405357210171"/>
    <n v="102001347500"/>
    <s v="M511,I10,,,,,,,,,,,,,"/>
    <m/>
    <m/>
    <m/>
    <m/>
    <m/>
    <m/>
    <m/>
    <m/>
    <m/>
    <m/>
  </r>
  <r>
    <x v="1"/>
    <n v="5"/>
    <s v="111"/>
    <s v="06"/>
    <s v="Neurochirurgická klinika"/>
    <s v="0611"/>
    <s v="89301061"/>
    <s v="Standardní lůžková péče"/>
    <s v="H"/>
    <x v="248"/>
    <n v="62"/>
    <x v="190"/>
    <s v="5F6"/>
    <s v="Pracov. standard. úst. lůž. péče neurochirurgické - F typu"/>
    <s v="A - Hospit.případy ALFA"/>
    <n v="0"/>
    <s v=""/>
    <x v="0"/>
    <x v="0"/>
    <n v="8"/>
    <n v="2592"/>
    <n v="0"/>
    <n v="0"/>
    <n v="13732.137670296441"/>
    <n v="0"/>
    <n v="0"/>
    <s v="Po-Pa"/>
    <s v="Jihomoravský"/>
    <s v="Znojmo"/>
    <s v="Znojmo"/>
    <s v="67182"/>
    <m/>
    <s v=""/>
    <s v=""/>
    <m/>
    <s v="2020050457581217981"/>
    <n v="102001348008"/>
    <s v="M511,I10,I839,J449,,,,,,,,,,,"/>
    <m/>
    <m/>
    <m/>
    <m/>
    <m/>
    <m/>
    <m/>
    <m/>
    <m/>
    <m/>
  </r>
  <r>
    <x v="1"/>
    <n v="5"/>
    <s v="111"/>
    <s v="06"/>
    <s v="Neurochirurgická klinika"/>
    <s v="0611"/>
    <s v="89301061"/>
    <s v="Standardní lůžková péče"/>
    <s v="H"/>
    <x v="249"/>
    <n v="28"/>
    <x v="191"/>
    <s v="5F6"/>
    <s v="Pracov. standard. úst. lůž. péče neurochirurgické - F typu"/>
    <s v="A - Hospit.případy ALFA"/>
    <n v="0"/>
    <s v=""/>
    <x v="0"/>
    <x v="0"/>
    <n v="6"/>
    <n v="1944"/>
    <n v="0"/>
    <n v="0"/>
    <n v="13551.043376426658"/>
    <n v="0"/>
    <n v="0"/>
    <s v="So-Ne"/>
    <s v="Jihomoravský"/>
    <s v="Blansko"/>
    <s v="Blansko"/>
    <s v="67904"/>
    <m/>
    <s v=""/>
    <s v=""/>
    <m/>
    <s v="2020051392032241291"/>
    <n v="102001347494"/>
    <s v="S2200,W1999,,,,,,,,,,,,,"/>
    <m/>
    <m/>
    <m/>
    <m/>
    <m/>
    <m/>
    <m/>
    <m/>
    <m/>
    <m/>
  </r>
  <r>
    <x v="1"/>
    <n v="5"/>
    <s v="111"/>
    <s v="06"/>
    <s v="Neurochirurgická klinika"/>
    <s v="0612"/>
    <s v="89301061"/>
    <s v="Standardní lůžková péče"/>
    <s v="H"/>
    <x v="250"/>
    <n v="69"/>
    <x v="190"/>
    <s v="5F6"/>
    <s v="Pracov. standard. úst. lůž. péče neurochirurgické - F typu"/>
    <s v="A - Hospit.případy ALFA"/>
    <n v="0"/>
    <s v=""/>
    <x v="0"/>
    <x v="0"/>
    <n v="8"/>
    <n v="2592"/>
    <n v="0"/>
    <n v="0"/>
    <n v="13744.603519011756"/>
    <n v="0"/>
    <n v="0"/>
    <s v="Po-Pa"/>
    <s v="Zlínský"/>
    <s v="Zlín"/>
    <s v="Zlín"/>
    <s v="76001"/>
    <m/>
    <s v=""/>
    <s v=""/>
    <m/>
    <s v="2020050405010140021"/>
    <n v="102001348006"/>
    <s v="M512,E119,J449,I10,,,,,,,,,,,"/>
    <m/>
    <m/>
    <m/>
    <m/>
    <m/>
    <m/>
    <m/>
    <m/>
    <m/>
    <m/>
  </r>
  <r>
    <x v="1"/>
    <n v="5"/>
    <s v="111"/>
    <s v="06"/>
    <s v="Neurochirurgická klinika"/>
    <s v="0612"/>
    <s v="89301061"/>
    <s v="Standardní lůžková péče"/>
    <s v="H"/>
    <x v="251"/>
    <n v="45"/>
    <x v="189"/>
    <s v="5F6"/>
    <s v="Pracov. standard. úst. lůž. péče neurochirurgické - F typu"/>
    <s v="A - Hospit.případy ALFA"/>
    <n v="0"/>
    <s v=""/>
    <x v="0"/>
    <x v="0"/>
    <n v="7"/>
    <n v="2268"/>
    <n v="0"/>
    <n v="0"/>
    <n v="17519.80193111697"/>
    <n v="0"/>
    <n v="0"/>
    <s v="Po-Pa"/>
    <s v="Olomoucký"/>
    <s v="Jeseník"/>
    <s v="Jeseník"/>
    <s v="79376"/>
    <m/>
    <s v=""/>
    <s v=""/>
    <m/>
    <s v="2020051374070357901"/>
    <n v="102001347496"/>
    <s v="S3200,W1990,,,,,,,,,,,,,"/>
    <m/>
    <m/>
    <m/>
    <m/>
    <m/>
    <m/>
    <m/>
    <m/>
    <m/>
    <m/>
  </r>
  <r>
    <x v="1"/>
    <n v="5"/>
    <s v="111"/>
    <s v="06"/>
    <s v="Neurochirurgická klinika"/>
    <s v="0631"/>
    <s v="89301063"/>
    <s v="Lůžkové oddělení intenzivní péče"/>
    <s v="H"/>
    <x v="252"/>
    <n v="16"/>
    <x v="186"/>
    <s v="5T6"/>
    <s v="Pracov. resusc. a intenz. úst. lůž. péče neurochir. - T typu"/>
    <s v="A - Hospit.případy ALFA"/>
    <n v="0"/>
    <s v=""/>
    <x v="0"/>
    <x v="0"/>
    <n v="8"/>
    <n v="2592"/>
    <n v="0"/>
    <n v="0"/>
    <n v="6858.7856227955481"/>
    <n v="0"/>
    <n v="0"/>
    <s v="Po-Pa"/>
    <s v="Olomoucký"/>
    <s v="Přerov"/>
    <s v="Přerov město"/>
    <s v="75002"/>
    <m/>
    <s v=""/>
    <s v=""/>
    <m/>
    <s v="2020052703061860671"/>
    <n v="102001347532"/>
    <s v="D321,G992,,,,,,,,,,,,,"/>
    <m/>
    <m/>
    <m/>
    <m/>
    <m/>
    <m/>
    <m/>
    <m/>
    <m/>
    <m/>
  </r>
  <r>
    <x v="1"/>
    <n v="5"/>
    <s v="201"/>
    <s v="06"/>
    <s v="Neurochirurgická klinika"/>
    <s v="0611"/>
    <s v="89301061"/>
    <s v="Standardní lůžková péče"/>
    <s v="H"/>
    <x v="253"/>
    <n v="64"/>
    <x v="192"/>
    <s v="5F6"/>
    <s v="Pracov. standard. úst. lůž. péče neurochirurgické - F typu"/>
    <s v="A - Hospit.případy ALFA"/>
    <n v="0"/>
    <s v=""/>
    <x v="0"/>
    <x v="0"/>
    <n v="8"/>
    <n v="2592"/>
    <n v="0"/>
    <n v="0"/>
    <n v="9215.3883349636653"/>
    <n v="0"/>
    <n v="0"/>
    <s v="Po-Pa"/>
    <s v="Olomoucký"/>
    <s v="Olomouc"/>
    <s v="Olomouc město"/>
    <s v="77900"/>
    <m/>
    <s v=""/>
    <s v=""/>
    <m/>
    <s v="2020052255610713401"/>
    <n v="102001385374"/>
    <s v="M511,I10,E119,N189,I259,E039,D62,,,,,,,,"/>
    <m/>
    <m/>
    <m/>
    <m/>
    <m/>
    <m/>
    <m/>
    <m/>
    <m/>
    <m/>
  </r>
  <r>
    <x v="1"/>
    <n v="5"/>
    <s v="201"/>
    <s v="06"/>
    <s v="Neurochirurgická klinika"/>
    <s v="0612"/>
    <s v="89301061"/>
    <s v="Standardní lůžková péče"/>
    <s v="H"/>
    <x v="254"/>
    <n v="26"/>
    <x v="193"/>
    <s v="5F6"/>
    <s v="Pracov. standard. úst. lůž. péče neurochirurgické - F typu"/>
    <s v="A - Hospit.případy ALFA"/>
    <n v="0"/>
    <s v=""/>
    <x v="0"/>
    <x v="0"/>
    <n v="2"/>
    <n v="648"/>
    <n v="0"/>
    <n v="0"/>
    <n v="1028.4770576578487"/>
    <n v="0"/>
    <n v="0"/>
    <s v="Po-Pa"/>
    <s v="Moravskoslezský"/>
    <s v="Bruntál"/>
    <s v="Bruntál"/>
    <s v="79326"/>
    <m/>
    <s v=""/>
    <s v=""/>
    <m/>
    <s v="2020051194022253491"/>
    <n v="102001385348"/>
    <s v="S3200,W1900,,,,,,,,,,,,,"/>
    <m/>
    <m/>
    <m/>
    <m/>
    <m/>
    <m/>
    <m/>
    <m/>
    <m/>
    <m/>
  </r>
  <r>
    <x v="1"/>
    <n v="5"/>
    <s v="205"/>
    <s v="06"/>
    <s v="Neurochirurgická klinika"/>
    <s v="0611"/>
    <s v="89301061"/>
    <s v="Standardní lůžková péče"/>
    <s v="H"/>
    <x v="255"/>
    <n v="62"/>
    <x v="187"/>
    <s v="5F6"/>
    <s v="Pracov. standard. úst. lůž. péče neurochirurgické - F typu"/>
    <s v="A - Hospit.případy ALFA"/>
    <n v="0"/>
    <s v=""/>
    <x v="0"/>
    <x v="0"/>
    <n v="8"/>
    <n v="2592"/>
    <n v="0"/>
    <n v="0"/>
    <n v="8295.6615732690279"/>
    <n v="0"/>
    <n v="0"/>
    <s v="Po-Pa"/>
    <s v="Olomoucký"/>
    <s v="Olomouc"/>
    <s v="Šternbersko"/>
    <s v="78501"/>
    <m/>
    <s v=""/>
    <s v=""/>
    <m/>
    <s v="2020051257092708311"/>
    <n v="102001471838"/>
    <s v="M500,G992,E109,,,,,,,,,,,,"/>
    <m/>
    <m/>
    <m/>
    <m/>
    <m/>
    <m/>
    <m/>
    <m/>
    <m/>
    <m/>
  </r>
  <r>
    <x v="1"/>
    <n v="5"/>
    <s v="205"/>
    <s v="06"/>
    <s v="Neurochirurgická klinika"/>
    <s v="0611"/>
    <s v="89301061"/>
    <s v="Standardní lůžková péče"/>
    <s v="H"/>
    <x v="256"/>
    <n v="55"/>
    <x v="194"/>
    <s v="5F6"/>
    <s v="Pracov. standard. úst. lůž. péče neurochirurgické - F typu"/>
    <s v="A - Hospit.případy ALFA"/>
    <n v="0"/>
    <s v=""/>
    <x v="0"/>
    <x v="0"/>
    <n v="8"/>
    <n v="2592"/>
    <n v="0"/>
    <n v="0"/>
    <n v="10528.160642282592"/>
    <n v="0"/>
    <n v="0"/>
    <s v="Po-Pa"/>
    <s v="Olomoucký"/>
    <s v="Prostějov"/>
    <s v="Němčice nad Hanou"/>
    <s v="79827"/>
    <m/>
    <s v=""/>
    <s v=""/>
    <m/>
    <s v="2020052665511801521"/>
    <n v="102001471944"/>
    <s v="M511,I10,E039,I839,,,,,,,,,,,"/>
    <m/>
    <m/>
    <m/>
    <m/>
    <m/>
    <m/>
    <m/>
    <m/>
    <m/>
    <m/>
  </r>
  <r>
    <x v="1"/>
    <n v="5"/>
    <s v="205"/>
    <s v="06"/>
    <s v="Neurochirurgická klinika"/>
    <s v="0611"/>
    <s v="89301061"/>
    <s v="Standardní lůžková péče"/>
    <s v="H"/>
    <x v="69"/>
    <n v="52"/>
    <x v="194"/>
    <s v="5F6"/>
    <s v="Pracov. standard. úst. lůž. péče neurochirurgické - F typu"/>
    <s v="A - Hospit.případy ALFA"/>
    <n v="0"/>
    <s v=""/>
    <x v="0"/>
    <x v="0"/>
    <n v="6"/>
    <n v="1944"/>
    <n v="0"/>
    <n v="0"/>
    <n v="11670.76153199747"/>
    <n v="0"/>
    <n v="0"/>
    <s v="Po-Pa"/>
    <s v="Moravskoslezský"/>
    <s v="Bruntál"/>
    <s v="Bruntál"/>
    <s v="79201"/>
    <m/>
    <s v=""/>
    <s v=""/>
    <m/>
    <s v="2020052468522908741"/>
    <n v="102001472158"/>
    <s v="M511,I259,I119,J449,,,,,,,,,,,"/>
    <m/>
    <m/>
    <m/>
    <m/>
    <m/>
    <m/>
    <m/>
    <m/>
    <m/>
    <m/>
  </r>
  <r>
    <x v="1"/>
    <n v="5"/>
    <s v="205"/>
    <s v="06"/>
    <s v="Neurochirurgická klinika"/>
    <s v="0612"/>
    <s v="89301061"/>
    <s v="Standardní lůžková péče"/>
    <s v="H"/>
    <x v="257"/>
    <n v="73"/>
    <x v="195"/>
    <s v="5F6"/>
    <s v="Pracov. standard. úst. lůž. péče neurochirurgické - F typu"/>
    <s v="A - Hospit.případy ALFA"/>
    <n v="0"/>
    <s v=""/>
    <x v="0"/>
    <x v="0"/>
    <n v="8"/>
    <n v="2592"/>
    <n v="0"/>
    <n v="0"/>
    <n v="10233.612433626793"/>
    <n v="0"/>
    <n v="0"/>
    <s v="Po-Pa"/>
    <s v="Olomoucký"/>
    <s v="Olomouc"/>
    <s v="Olomouc sever"/>
    <s v="78333"/>
    <m/>
    <s v=""/>
    <s v=""/>
    <m/>
    <s v="2020051804753194211"/>
    <n v="102001471922"/>
    <s v="M511,I10,E119,,,,,,,,,,,,"/>
    <m/>
    <m/>
    <m/>
    <m/>
    <m/>
    <m/>
    <m/>
    <m/>
    <m/>
    <m/>
  </r>
  <r>
    <x v="1"/>
    <n v="5"/>
    <s v="205"/>
    <s v="06"/>
    <s v="Neurochirurgická klinika"/>
    <s v="0612"/>
    <s v="89301061"/>
    <s v="Standardní lůžková péče"/>
    <s v="H"/>
    <x v="258"/>
    <n v="67"/>
    <x v="196"/>
    <s v="5F6"/>
    <s v="Pracov. standard. úst. lůž. péče neurochirurgické - F typu"/>
    <s v="A - Hospit.případy ALFA"/>
    <n v="0"/>
    <s v=""/>
    <x v="0"/>
    <x v="0"/>
    <n v="8"/>
    <n v="2592"/>
    <n v="0"/>
    <n v="0"/>
    <n v="10528.825214978102"/>
    <n v="0"/>
    <n v="0"/>
    <s v="Po-Pa"/>
    <s v="Olomoucký"/>
    <s v="Jeseník"/>
    <s v="Jeseník"/>
    <s v="79070"/>
    <m/>
    <s v=""/>
    <s v=""/>
    <m/>
    <s v="2020051805261061531"/>
    <n v="102001471924"/>
    <s v="M511,I259,I10,,,,,,,,,,,,"/>
    <m/>
    <m/>
    <m/>
    <m/>
    <m/>
    <m/>
    <m/>
    <m/>
    <m/>
    <m/>
  </r>
  <r>
    <x v="1"/>
    <n v="5"/>
    <s v="205"/>
    <s v="06"/>
    <s v="Neurochirurgická klinika"/>
    <s v="0612"/>
    <s v="89301061"/>
    <s v="Standardní lůžková péče"/>
    <s v="H"/>
    <x v="259"/>
    <n v="44"/>
    <x v="197"/>
    <s v="5F6"/>
    <s v="Pracov. standard. úst. lůž. péče neurochirurgické - F typu"/>
    <s v="A - Hospit.případy ALFA"/>
    <n v="0"/>
    <s v=""/>
    <x v="0"/>
    <x v="0"/>
    <n v="8"/>
    <n v="2592"/>
    <n v="0"/>
    <n v="0"/>
    <n v="13294.886741246857"/>
    <n v="0"/>
    <n v="0"/>
    <s v="Po-Pa"/>
    <s v="Olomoucký"/>
    <s v="Šumperk"/>
    <s v="Šumperk"/>
    <s v="78815"/>
    <m/>
    <s v=""/>
    <s v=""/>
    <m/>
    <s v="2020050275101858041"/>
    <n v="102001471864"/>
    <s v="D166,,,,,,,,,,,,,,"/>
    <m/>
    <m/>
    <m/>
    <m/>
    <m/>
    <m/>
    <m/>
    <m/>
    <m/>
    <m/>
  </r>
  <r>
    <x v="1"/>
    <n v="5"/>
    <s v="211"/>
    <s v="06"/>
    <s v="Neurochirurgická klinika"/>
    <s v="0611"/>
    <s v="89301061"/>
    <s v="Standardní lůžková péče"/>
    <s v="H"/>
    <x v="260"/>
    <n v="68"/>
    <x v="198"/>
    <s v="5F6"/>
    <s v="Pracov. standard. úst. lůž. péče neurochirurgické - F typu"/>
    <s v="A - Hospit.případy ALFA"/>
    <n v="0"/>
    <s v=""/>
    <x v="0"/>
    <x v="0"/>
    <n v="6"/>
    <n v="1944"/>
    <n v="0"/>
    <n v="0"/>
    <n v="7250.2548987200871"/>
    <n v="0"/>
    <n v="0"/>
    <s v="Po-Pa"/>
    <s v="Zlínský"/>
    <s v="Uherské Hradiště"/>
    <s v="Uherské Hradiště"/>
    <s v="68725"/>
    <m/>
    <s v=""/>
    <s v=""/>
    <m/>
    <s v="2020051805157162291"/>
    <n v="102001520772"/>
    <s v="M5499,M8199,I10,E780,,,,,,,,,,,"/>
    <m/>
    <m/>
    <m/>
    <m/>
    <m/>
    <m/>
    <m/>
    <m/>
    <m/>
    <m/>
  </r>
  <r>
    <x v="1"/>
    <n v="5"/>
    <s v="211"/>
    <s v="06"/>
    <s v="Neurochirurgická klinika"/>
    <s v="0611"/>
    <s v="89301061"/>
    <s v="Standardní lůžková péče"/>
    <s v="H"/>
    <x v="261"/>
    <n v="51"/>
    <x v="193"/>
    <s v="5F6"/>
    <s v="Pracov. standard. úst. lůž. péče neurochirurgické - F typu"/>
    <s v="A - Hospit.případy ALFA"/>
    <n v="0"/>
    <s v=""/>
    <x v="0"/>
    <x v="0"/>
    <n v="2"/>
    <n v="648"/>
    <n v="0"/>
    <n v="0"/>
    <n v="4344.1615045635754"/>
    <n v="0"/>
    <n v="0"/>
    <s v="Po-Pa"/>
    <s v="Olomoucký"/>
    <s v="Přerov"/>
    <s v="Přerov město"/>
    <s v="75002"/>
    <m/>
    <s v=""/>
    <s v=""/>
    <m/>
    <s v="2020050469520641631"/>
    <n v="102001520994"/>
    <s v="M511,E119,E669,E039,,,,,,,,,,,"/>
    <m/>
    <m/>
    <m/>
    <m/>
    <m/>
    <m/>
    <m/>
    <m/>
    <m/>
    <m/>
  </r>
  <r>
    <x v="1"/>
    <n v="5"/>
    <s v="211"/>
    <s v="06"/>
    <s v="Neurochirurgická klinika"/>
    <s v="0611"/>
    <s v="89301061"/>
    <s v="Standardní lůžková péče"/>
    <s v="H"/>
    <x v="262"/>
    <n v="39"/>
    <x v="199"/>
    <s v="5F6"/>
    <s v="Pracov. standard. úst. lůž. péče neurochirurgické - F typu"/>
    <s v="A - Hospit.případy ALFA"/>
    <n v="0"/>
    <s v=""/>
    <x v="0"/>
    <x v="0"/>
    <n v="4"/>
    <n v="1296"/>
    <n v="0"/>
    <n v="0"/>
    <n v="9237.0362826686869"/>
    <n v="0"/>
    <n v="0"/>
    <s v="Po-Pa"/>
    <s v="Zlínský"/>
    <s v="Uherské Hradiště"/>
    <s v="Uherské Hradiště"/>
    <s v="68722"/>
    <m/>
    <s v=""/>
    <s v=""/>
    <m/>
    <s v="2020051980123046191"/>
    <n v="102001520774"/>
    <s v="S3200,W1999,S2200,J449,,,,,,,,,,,"/>
    <m/>
    <m/>
    <m/>
    <m/>
    <m/>
    <m/>
    <m/>
    <m/>
    <m/>
    <m/>
  </r>
  <r>
    <x v="1"/>
    <n v="5"/>
    <s v="213"/>
    <s v="06"/>
    <s v="Neurochirurgická klinika"/>
    <s v="0611"/>
    <s v="89301061"/>
    <s v="Standardní lůžková péče"/>
    <s v="H"/>
    <x v="263"/>
    <n v="76"/>
    <x v="200"/>
    <s v="5F6"/>
    <s v="Pracov. standard. úst. lůž. péče neurochirurgické - F typu"/>
    <s v="A - Hospit.případy ALFA"/>
    <n v="0"/>
    <s v=""/>
    <x v="0"/>
    <x v="0"/>
    <n v="8"/>
    <n v="2592"/>
    <n v="0"/>
    <n v="0"/>
    <n v="7027.2634400039633"/>
    <n v="0"/>
    <n v="0"/>
    <s v="Po-Pa"/>
    <s v="Zlínský"/>
    <s v="Vsetín"/>
    <s v="Vsetín"/>
    <s v="75654"/>
    <m/>
    <s v=""/>
    <s v=""/>
    <m/>
    <s v="2020052704362134291"/>
    <n v="102001529420"/>
    <s v="M511,M8199,I839,,,,,,,,,,,,"/>
    <m/>
    <m/>
    <m/>
    <m/>
    <m/>
    <m/>
    <m/>
    <m/>
    <m/>
    <m/>
  </r>
  <r>
    <x v="1"/>
    <n v="6"/>
    <s v="111"/>
    <s v="06"/>
    <s v="Neurochirurgická klinika"/>
    <s v="0611"/>
    <s v="89301061"/>
    <s v="Standardní lůžková péče"/>
    <s v="H"/>
    <x v="264"/>
    <n v="74"/>
    <x v="201"/>
    <s v="5F6"/>
    <s v="Pracov. standard. úst. lůž. péče neurochirurgické - F typu"/>
    <s v="A - Hospit.případy ALFA"/>
    <n v="0"/>
    <s v=""/>
    <x v="0"/>
    <x v="0"/>
    <n v="6"/>
    <n v="1944"/>
    <n v="0"/>
    <n v="0"/>
    <n v="13551.043376426658"/>
    <n v="0"/>
    <n v="0"/>
    <s v="Po-Pa"/>
    <s v="Olomoucký"/>
    <s v="Olomouc"/>
    <s v="Litovelsko"/>
    <s v="78321"/>
    <m/>
    <s v=""/>
    <s v=""/>
    <m/>
    <s v="2020060804605310951"/>
    <n v="102001710268"/>
    <s v="M511,I10,,,,,,,,,,,,,"/>
    <m/>
    <m/>
    <m/>
    <m/>
    <m/>
    <m/>
    <m/>
    <m/>
    <m/>
    <m/>
  </r>
  <r>
    <x v="1"/>
    <n v="6"/>
    <s v="111"/>
    <s v="06"/>
    <s v="Neurochirurgická klinika"/>
    <s v="0611"/>
    <s v="89301061"/>
    <s v="Standardní lůžková péče"/>
    <s v="H"/>
    <x v="265"/>
    <n v="67"/>
    <x v="202"/>
    <s v="5F6"/>
    <s v="Pracov. standard. úst. lůž. péče neurochirurgické - F typu"/>
    <s v="A - Hospit.případy ALFA"/>
    <n v="0"/>
    <s v=""/>
    <x v="0"/>
    <x v="0"/>
    <n v="8"/>
    <n v="2592"/>
    <n v="0"/>
    <n v="0"/>
    <n v="13427.627680830787"/>
    <n v="0"/>
    <n v="0"/>
    <s v="Po-Pa"/>
    <s v="Zlínský"/>
    <s v="Zlín"/>
    <s v="Zlín"/>
    <s v="76001"/>
    <m/>
    <s v=""/>
    <s v=""/>
    <m/>
    <s v="2020060205209100031"/>
    <n v="102001710170"/>
    <s v="M511,,,,,,,,,,,,,,"/>
    <m/>
    <m/>
    <m/>
    <m/>
    <m/>
    <m/>
    <m/>
    <m/>
    <m/>
    <m/>
  </r>
  <r>
    <x v="1"/>
    <n v="6"/>
    <s v="111"/>
    <s v="06"/>
    <s v="Neurochirurgická klinika"/>
    <s v="0611"/>
    <s v="89301061"/>
    <s v="Standardní lůžková péče"/>
    <s v="H"/>
    <x v="266"/>
    <n v="68"/>
    <x v="203"/>
    <s v="5F6"/>
    <s v="Pracov. standard. úst. lůž. péče neurochirurgické - F typu"/>
    <s v="A - Hospit.případy ALFA"/>
    <n v="0"/>
    <s v=""/>
    <x v="0"/>
    <x v="0"/>
    <n v="8"/>
    <n v="2592"/>
    <n v="0"/>
    <n v="0"/>
    <n v="13127.485368932566"/>
    <n v="0"/>
    <n v="0"/>
    <s v="Po-Pa"/>
    <s v="Olomoucký"/>
    <s v="Prostějov"/>
    <s v="Brodek u Prostějova"/>
    <s v="79807"/>
    <m/>
    <s v=""/>
    <s v=""/>
    <m/>
    <s v="2020063005255312481"/>
    <n v="102002094100"/>
    <s v="M511,I10,E039,,,,,,,,,,,,"/>
    <m/>
    <m/>
    <m/>
    <m/>
    <m/>
    <m/>
    <m/>
    <m/>
    <m/>
    <m/>
  </r>
  <r>
    <x v="1"/>
    <n v="6"/>
    <s v="111"/>
    <s v="06"/>
    <s v="Neurochirurgická klinika"/>
    <s v="0611"/>
    <s v="89301061"/>
    <s v="Standardní lůžková péče"/>
    <s v="H"/>
    <x v="267"/>
    <n v="60"/>
    <x v="204"/>
    <s v="5F6"/>
    <s v="Pracov. standard. úst. lůž. péče neurochirurgické - F typu"/>
    <s v="A - Hospit.případy ALFA"/>
    <n v="0"/>
    <s v=""/>
    <x v="0"/>
    <x v="0"/>
    <n v="6"/>
    <n v="1944"/>
    <n v="0"/>
    <n v="0"/>
    <n v="9701.8870771122329"/>
    <n v="0"/>
    <n v="0"/>
    <s v="Po-Pa"/>
    <s v="Jihočeský"/>
    <s v="České Budějovice"/>
    <s v="České Budějovice"/>
    <s v="37000"/>
    <m/>
    <s v=""/>
    <s v=""/>
    <m/>
    <s v="2020061459582704171"/>
    <n v="102001710362"/>
    <s v="M5326,I10,E039,,,,,,,,,,,,"/>
    <m/>
    <m/>
    <m/>
    <m/>
    <m/>
    <m/>
    <m/>
    <m/>
    <m/>
    <m/>
  </r>
  <r>
    <x v="1"/>
    <n v="6"/>
    <s v="111"/>
    <s v="06"/>
    <s v="Neurochirurgická klinika"/>
    <s v="0611"/>
    <s v="89301061"/>
    <s v="Standardní lůžková péče"/>
    <s v="H"/>
    <x v="268"/>
    <n v="56"/>
    <x v="205"/>
    <s v="5F6"/>
    <s v="Pracov. standard. úst. lůž. péče neurochirurgické - F typu"/>
    <s v="A - Hospit.případy ALFA"/>
    <n v="0"/>
    <s v=""/>
    <x v="0"/>
    <x v="0"/>
    <n v="8"/>
    <n v="2592"/>
    <n v="0"/>
    <n v="0"/>
    <n v="12671.075801692548"/>
    <n v="0"/>
    <n v="0"/>
    <s v="Po-Pa"/>
    <s v="Olomoucký"/>
    <s v="Prostějov"/>
    <s v="Prostějov a okolí"/>
    <s v="79823"/>
    <m/>
    <s v=""/>
    <s v=""/>
    <m/>
    <s v="2020062764011004751"/>
    <n v="102001710396"/>
    <s v="M511,,,,,,,,,,,,,,"/>
    <m/>
    <m/>
    <m/>
    <m/>
    <m/>
    <m/>
    <m/>
    <m/>
    <m/>
    <m/>
  </r>
  <r>
    <x v="1"/>
    <n v="6"/>
    <s v="111"/>
    <s v="06"/>
    <s v="Neurochirurgická klinika"/>
    <s v="0611"/>
    <s v="89301061"/>
    <s v="Standardní lůžková péče"/>
    <s v="H"/>
    <x v="269"/>
    <n v="53"/>
    <x v="206"/>
    <s v="5F6"/>
    <s v="Pracov. standard. úst. lůž. péče neurochirurgické - F typu"/>
    <s v="A - Hospit.případy ALFA"/>
    <n v="0"/>
    <s v=""/>
    <x v="0"/>
    <x v="0"/>
    <n v="8"/>
    <n v="2592"/>
    <n v="0"/>
    <n v="0"/>
    <n v="12670.674957815365"/>
    <n v="0"/>
    <n v="0"/>
    <s v="Po-Pa"/>
    <s v="Zlínský"/>
    <s v="Kroměříž"/>
    <s v="Kroměříž"/>
    <s v="76701"/>
    <m/>
    <s v=""/>
    <s v=""/>
    <m/>
    <s v="2020062467531901581"/>
    <n v="102001710352"/>
    <s v="M511,I10,I839,J42,,,,,,,,,,,"/>
    <m/>
    <m/>
    <m/>
    <m/>
    <m/>
    <m/>
    <m/>
    <m/>
    <m/>
    <m/>
  </r>
  <r>
    <x v="1"/>
    <n v="6"/>
    <s v="111"/>
    <s v="06"/>
    <s v="Neurochirurgická klinika"/>
    <s v="0611"/>
    <s v="89301061"/>
    <s v="Standardní lůžková péče"/>
    <s v="H"/>
    <x v="270"/>
    <n v="38"/>
    <x v="201"/>
    <s v="5F6"/>
    <s v="Pracov. standard. úst. lůž. péče neurochirurgické - F typu"/>
    <s v="A - Hospit.případy ALFA"/>
    <n v="0"/>
    <s v=""/>
    <x v="0"/>
    <x v="0"/>
    <n v="10"/>
    <n v="3240"/>
    <n v="0"/>
    <n v="0"/>
    <n v="26015.737527115572"/>
    <n v="0"/>
    <n v="0"/>
    <s v="Po-Pa"/>
    <s v="Olomoucký"/>
    <s v="Šumperk"/>
    <s v="Šumperk"/>
    <s v="78701"/>
    <m/>
    <s v=""/>
    <s v=""/>
    <m/>
    <s v="2020061081622857911"/>
    <n v="102001710274"/>
    <s v="M511,D601,,,,,,,,,,,,,"/>
    <m/>
    <m/>
    <m/>
    <m/>
    <m/>
    <m/>
    <m/>
    <m/>
    <m/>
    <m/>
  </r>
  <r>
    <x v="1"/>
    <n v="6"/>
    <s v="201"/>
    <s v="06"/>
    <s v="Neurochirurgická klinika"/>
    <s v="0611"/>
    <s v="89301061"/>
    <s v="Standardní lůžková péče"/>
    <s v="H"/>
    <x v="271"/>
    <n v="64"/>
    <x v="207"/>
    <s v="5F6"/>
    <s v="Pracov. standard. úst. lůž. péče neurochirurgické - F typu"/>
    <s v="A - Hospit.případy ALFA"/>
    <n v="0"/>
    <s v=""/>
    <x v="0"/>
    <x v="0"/>
    <n v="8"/>
    <n v="2592"/>
    <n v="0"/>
    <n v="0"/>
    <n v="4766.33079750263"/>
    <n v="0"/>
    <n v="0"/>
    <s v="Po-Pa"/>
    <s v="Olomoucký"/>
    <s v="Olomouc"/>
    <s v="Olomouc město"/>
    <s v="77900"/>
    <m/>
    <s v=""/>
    <s v=""/>
    <m/>
    <s v="2020061056022808711"/>
    <n v="102001752578"/>
    <s v="D320,,,,,,,,,,,,,,"/>
    <m/>
    <m/>
    <m/>
    <m/>
    <m/>
    <m/>
    <m/>
    <m/>
    <m/>
    <m/>
  </r>
  <r>
    <x v="1"/>
    <n v="6"/>
    <s v="201"/>
    <s v="06"/>
    <s v="Neurochirurgická klinika"/>
    <s v="0611"/>
    <s v="89301061"/>
    <s v="Standardní lůžková péče"/>
    <s v="H"/>
    <x v="272"/>
    <n v="46"/>
    <x v="202"/>
    <s v="5F6"/>
    <s v="Pracov. standard. úst. lůž. péče neurochirurgické - F typu"/>
    <s v="A - Hospit.případy ALFA"/>
    <n v="0"/>
    <s v=""/>
    <x v="0"/>
    <x v="0"/>
    <n v="8"/>
    <n v="2592"/>
    <n v="0"/>
    <n v="0"/>
    <n v="12120.700935668006"/>
    <n v="0"/>
    <n v="0"/>
    <s v="Po-Pa"/>
    <s v="Olomoucký"/>
    <s v="Přerov"/>
    <s v="Hranicko"/>
    <s v="75301"/>
    <m/>
    <s v=""/>
    <s v=""/>
    <m/>
    <s v="2020060173581257091"/>
    <n v="102001752574"/>
    <s v="M511,E119,,,,,,,,,,,,,"/>
    <m/>
    <m/>
    <m/>
    <m/>
    <m/>
    <m/>
    <m/>
    <m/>
    <m/>
    <m/>
  </r>
  <r>
    <x v="1"/>
    <n v="6"/>
    <s v="201"/>
    <s v="06"/>
    <s v="Neurochirurgická klinika"/>
    <s v="0612"/>
    <s v="89301061"/>
    <s v="Standardní lůžková péče"/>
    <s v="H"/>
    <x v="273"/>
    <n v="60"/>
    <x v="208"/>
    <s v="5F6"/>
    <s v="Pracov. standard. úst. lůž. péče neurochirurgické - F typu"/>
    <s v="A - Hospit.případy ALFA"/>
    <n v="0"/>
    <s v=""/>
    <x v="0"/>
    <x v="0"/>
    <n v="8"/>
    <n v="2592"/>
    <n v="0"/>
    <n v="0"/>
    <n v="14263.670345715096"/>
    <n v="0"/>
    <n v="0"/>
    <s v="Po-Pa"/>
    <s v="Olomoucký"/>
    <s v="Olomouc"/>
    <s v="Olomouc město"/>
    <s v="77900"/>
    <m/>
    <s v=""/>
    <s v=""/>
    <m/>
    <s v="2020060859620508531"/>
    <n v="102001752582"/>
    <s v="M511,I10,,,,,,,,,,,,,"/>
    <m/>
    <m/>
    <m/>
    <m/>
    <m/>
    <m/>
    <m/>
    <m/>
    <m/>
    <m/>
  </r>
  <r>
    <x v="1"/>
    <n v="6"/>
    <s v="205"/>
    <s v="06"/>
    <s v="Neurochirurgická klinika"/>
    <s v="0611"/>
    <s v="89301061"/>
    <s v="Standardní lůžková péče"/>
    <s v="H"/>
    <x v="274"/>
    <n v="63"/>
    <x v="209"/>
    <s v="5F6"/>
    <s v="Pracov. standard. úst. lůž. péče neurochirurgické - F typu"/>
    <s v="A - Hospit.případy ALFA"/>
    <n v="0"/>
    <s v=""/>
    <x v="0"/>
    <x v="0"/>
    <n v="8"/>
    <n v="2592"/>
    <n v="0"/>
    <n v="0"/>
    <n v="23047.694687379611"/>
    <n v="0"/>
    <n v="0"/>
    <s v="Po-Pa"/>
    <s v="Olomoucký"/>
    <s v="Olomouc"/>
    <s v="Olomouc sever"/>
    <s v="78365"/>
    <m/>
    <s v=""/>
    <s v=""/>
    <m/>
    <s v="2020060157510618331"/>
    <n v="102001866180"/>
    <s v="M4316,E119,I10,D601,,,,,,,,,,,"/>
    <m/>
    <m/>
    <m/>
    <m/>
    <m/>
    <m/>
    <m/>
    <m/>
    <m/>
    <m/>
  </r>
  <r>
    <x v="1"/>
    <n v="6"/>
    <s v="205"/>
    <s v="06"/>
    <s v="Neurochirurgická klinika"/>
    <s v="0611"/>
    <s v="89301061"/>
    <s v="Standardní lůžková péče"/>
    <s v="H"/>
    <x v="275"/>
    <n v="44"/>
    <x v="210"/>
    <s v="5F6"/>
    <s v="Pracov. standard. úst. lůž. péče neurochirurgické - F typu"/>
    <s v="A - Hospit.případy ALFA"/>
    <n v="0"/>
    <s v=""/>
    <x v="0"/>
    <x v="0"/>
    <n v="10"/>
    <n v="3240"/>
    <n v="0"/>
    <n v="0"/>
    <n v="13837.076010061313"/>
    <n v="0"/>
    <n v="0"/>
    <s v="Po-Pa"/>
    <s v="Olomoucký"/>
    <s v="Šumperk"/>
    <s v="Mohelnicko"/>
    <s v="78985"/>
    <m/>
    <s v=""/>
    <s v=""/>
    <m/>
    <s v="2020061676531057681"/>
    <n v="102001865738"/>
    <s v="M511,,,,,,,,,,,,,,"/>
    <m/>
    <m/>
    <m/>
    <m/>
    <m/>
    <m/>
    <m/>
    <m/>
    <m/>
    <m/>
  </r>
  <r>
    <x v="1"/>
    <n v="6"/>
    <s v="205"/>
    <s v="06"/>
    <s v="Neurochirurgická klinika"/>
    <s v="0612"/>
    <s v="89301061"/>
    <s v="Standardní lůžková péče"/>
    <s v="H"/>
    <x v="276"/>
    <n v="57"/>
    <x v="211"/>
    <s v="5F6"/>
    <s v="Pracov. standard. úst. lůž. péče neurochirurgické - F typu"/>
    <s v="A - Hospit.případy ALFA"/>
    <n v="0"/>
    <s v=""/>
    <x v="0"/>
    <x v="0"/>
    <n v="6"/>
    <n v="1944"/>
    <n v="0"/>
    <n v="0"/>
    <n v="10653.912177802955"/>
    <n v="0"/>
    <n v="0"/>
    <s v="So-Ne"/>
    <s v="Moravskoslezský"/>
    <s v="Frýdek-Místek"/>
    <s v="Frýdek-Místek"/>
    <s v="73953"/>
    <m/>
    <s v=""/>
    <s v=""/>
    <m/>
    <s v="2020063063041500171"/>
    <n v="102002225868"/>
    <s v="S2200,W1999,,,,,,,,,,,,,"/>
    <m/>
    <m/>
    <m/>
    <m/>
    <m/>
    <m/>
    <m/>
    <m/>
    <m/>
    <m/>
  </r>
  <r>
    <x v="1"/>
    <n v="6"/>
    <s v="205"/>
    <s v="06"/>
    <s v="Neurochirurgická klinika"/>
    <s v="0631"/>
    <s v="89301063"/>
    <s v="Lůžkové oddělení intenzivní péče"/>
    <s v="H"/>
    <x v="277"/>
    <n v="20"/>
    <x v="212"/>
    <s v="5T6"/>
    <s v="Pracov. resusc. a intenz. úst. lůž. péče neurochir. - T typu"/>
    <s v="A - Hospit.případy ALFA"/>
    <n v="0"/>
    <s v=""/>
    <x v="0"/>
    <x v="0"/>
    <n v="10"/>
    <n v="3240"/>
    <n v="0"/>
    <n v="0"/>
    <n v="7571.397972039571"/>
    <n v="0"/>
    <n v="0"/>
    <s v="So-Ne"/>
    <s v="Olomoucký"/>
    <s v="Olomouc"/>
    <s v="Olomouc a okolí"/>
    <s v="78372"/>
    <m/>
    <s v=""/>
    <s v=""/>
    <m/>
    <s v="2020060900010557251"/>
    <n v="102001866186"/>
    <s v="S2200,W1301,S0270,S3200,S2730,S0630,,,,,,,,,"/>
    <m/>
    <m/>
    <m/>
    <m/>
    <m/>
    <m/>
    <m/>
    <m/>
    <m/>
    <m/>
  </r>
  <r>
    <x v="1"/>
    <n v="6"/>
    <s v="211"/>
    <s v="06"/>
    <s v="Neurochirurgická klinika"/>
    <s v="0611"/>
    <s v="89301061"/>
    <s v="Standardní lůžková péče"/>
    <s v="H"/>
    <x v="278"/>
    <n v="82"/>
    <x v="213"/>
    <s v="5F6"/>
    <s v="Pracov. standard. úst. lůž. péče neurochirurgické - F typu"/>
    <s v="A - Hospit.případy ALFA"/>
    <n v="0"/>
    <s v=""/>
    <x v="0"/>
    <x v="0"/>
    <n v="6"/>
    <n v="1944"/>
    <n v="0"/>
    <n v="0"/>
    <n v="6196.1667476994862"/>
    <n v="0"/>
    <n v="0"/>
    <s v="Po-Pa"/>
    <s v="Olomoucký"/>
    <s v="Olomouc"/>
    <s v="Olomouc město"/>
    <s v="77900"/>
    <m/>
    <s v=""/>
    <s v=""/>
    <m/>
    <s v="2020062903801244451"/>
    <n v="102001930942"/>
    <s v="S2200,W1999,I10,,,,,,,,,,,,"/>
    <m/>
    <m/>
    <m/>
    <m/>
    <m/>
    <m/>
    <m/>
    <m/>
    <m/>
    <m/>
  </r>
  <r>
    <x v="1"/>
    <n v="6"/>
    <s v="211"/>
    <s v="06"/>
    <s v="Neurochirurgická klinika"/>
    <s v="0611"/>
    <s v="89301061"/>
    <s v="Standardní lůžková péče"/>
    <s v="H"/>
    <x v="279"/>
    <n v="61"/>
    <x v="214"/>
    <s v="5F6"/>
    <s v="Pracov. standard. úst. lůž. péče neurochirurgické - F typu"/>
    <s v="A - Hospit.případy ALFA"/>
    <n v="0"/>
    <s v=""/>
    <x v="0"/>
    <x v="0"/>
    <n v="3"/>
    <n v="972"/>
    <n v="0"/>
    <n v="0"/>
    <n v="3512.3079483281758"/>
    <n v="0"/>
    <n v="0"/>
    <s v="Po-Pa"/>
    <s v="Olomoucký"/>
    <s v="Olomouc"/>
    <s v="Olomouc město"/>
    <s v="77900"/>
    <m/>
    <s v=""/>
    <s v=""/>
    <m/>
    <s v="2020061558061619881"/>
    <n v="102001931176"/>
    <s v="M511,,,,,,,,,,,,,,"/>
    <m/>
    <m/>
    <m/>
    <m/>
    <m/>
    <m/>
    <m/>
    <m/>
    <m/>
    <m/>
  </r>
  <r>
    <x v="1"/>
    <n v="6"/>
    <s v="211"/>
    <s v="06"/>
    <s v="Neurochirurgická klinika"/>
    <s v="0612"/>
    <s v="89301061"/>
    <s v="Standardní lůžková péče"/>
    <s v="H"/>
    <x v="280"/>
    <n v="74"/>
    <x v="215"/>
    <s v="5F6"/>
    <s v="Pracov. standard. úst. lůž. péče neurochirurgické - F typu"/>
    <s v="A - Hospit.případy ALFA"/>
    <n v="0"/>
    <s v=""/>
    <x v="0"/>
    <x v="0"/>
    <n v="10"/>
    <n v="3240"/>
    <n v="0"/>
    <n v="0"/>
    <n v="13114.842743489002"/>
    <n v="0"/>
    <n v="0"/>
    <s v="Po-Pa"/>
    <s v="Olomoucký"/>
    <s v="Přerov"/>
    <s v="Přerov a okolí"/>
    <s v="75117"/>
    <m/>
    <s v=""/>
    <s v=""/>
    <m/>
    <s v="2020062204560044551"/>
    <n v="102001930202"/>
    <s v="M510,I259,I10,I839,,,,,,,,,,,"/>
    <m/>
    <m/>
    <m/>
    <m/>
    <m/>
    <m/>
    <m/>
    <m/>
    <m/>
    <m/>
  </r>
  <r>
    <x v="1"/>
    <n v="6"/>
    <s v="211"/>
    <s v="06"/>
    <s v="Neurochirurgická klinika"/>
    <s v="0612"/>
    <s v="89301061"/>
    <s v="Standardní lůžková péče"/>
    <s v="H"/>
    <x v="281"/>
    <n v="73"/>
    <x v="216"/>
    <s v="5F6"/>
    <s v="Pracov. standard. úst. lůž. péče neurochirurgické - F typu"/>
    <s v="A - Hospit.případy ALFA"/>
    <n v="0"/>
    <s v=""/>
    <x v="0"/>
    <x v="0"/>
    <n v="4"/>
    <n v="1296"/>
    <n v="0"/>
    <n v="0"/>
    <n v="5505.9910741183758"/>
    <n v="0"/>
    <n v="0"/>
    <s v="Po-Pa"/>
    <s v="Olomoucký"/>
    <s v="Prostějov"/>
    <s v="Konicko"/>
    <s v="79852"/>
    <m/>
    <s v=""/>
    <s v=""/>
    <m/>
    <s v="2020061904703084091"/>
    <n v="102001931420"/>
    <s v="M501,J449,,,,,,,,,,,,,"/>
    <m/>
    <m/>
    <m/>
    <m/>
    <m/>
    <m/>
    <m/>
    <m/>
    <m/>
    <m/>
  </r>
  <r>
    <x v="1"/>
    <n v="6"/>
    <s v="213"/>
    <s v="06"/>
    <s v="Neurochirurgická klinika"/>
    <s v="0631"/>
    <s v="89301063"/>
    <s v="Lůžkové oddělení intenzivní péče"/>
    <s v="H"/>
    <x v="282"/>
    <n v="36"/>
    <x v="217"/>
    <s v="5T6"/>
    <s v="Pracov. resusc. a intenz. úst. lůž. péče neurochir. - T typu"/>
    <s v="A - Hospit.případy ALFA"/>
    <n v="0"/>
    <s v=""/>
    <x v="0"/>
    <x v="0"/>
    <n v="8"/>
    <n v="2592"/>
    <n v="0"/>
    <n v="0"/>
    <n v="4419.5410067047751"/>
    <n v="0"/>
    <n v="0"/>
    <s v="Po-Pa"/>
    <s v="Zlínský"/>
    <s v="Vsetín"/>
    <s v="Vsetín"/>
    <s v="75624"/>
    <m/>
    <s v=""/>
    <s v=""/>
    <m/>
    <s v="2020061083620349451"/>
    <n v="102001941462"/>
    <s v="S3270,V9681,S3250,S7230,S8270,,,,,,,,,,"/>
    <m/>
    <m/>
    <m/>
    <m/>
    <m/>
    <m/>
    <m/>
    <m/>
    <m/>
    <m/>
  </r>
  <r>
    <x v="1"/>
    <n v="6"/>
    <s v="213"/>
    <s v="06"/>
    <s v="Neurochirurgická klinika"/>
    <s v="0631"/>
    <s v="89301063"/>
    <s v="Lůžkové oddělení intenzivní péče"/>
    <s v="H"/>
    <x v="283"/>
    <n v="33"/>
    <x v="209"/>
    <s v="5T6"/>
    <s v="Pracov. resusc. a intenz. úst. lůž. péče neurochir. - T typu"/>
    <s v="A - Hospit.případy ALFA"/>
    <n v="0"/>
    <s v=""/>
    <x v="0"/>
    <x v="0"/>
    <n v="6"/>
    <n v="1944"/>
    <n v="0"/>
    <n v="0"/>
    <n v="3216.6387663799846"/>
    <n v="0"/>
    <n v="0"/>
    <s v="Po-Pa"/>
    <s v="Zlínský"/>
    <s v="Vsetín"/>
    <s v="Vsetín"/>
    <s v="75700"/>
    <m/>
    <s v=""/>
    <s v=""/>
    <m/>
    <s v="2020060187031761521"/>
    <n v="102008059166"/>
    <s v="S3270,V2354,S2720,S2240,S0210,D62,J9600,,,,,,,,"/>
    <m/>
    <m/>
    <m/>
    <m/>
    <m/>
    <m/>
    <m/>
    <m/>
    <m/>
    <m/>
  </r>
  <r>
    <x v="1"/>
    <n v="7"/>
    <s v="111"/>
    <s v="06"/>
    <s v="Neurochirurgická klinika"/>
    <s v="0611"/>
    <s v="89301061"/>
    <s v="Standardní lůžková péče"/>
    <s v="H"/>
    <x v="284"/>
    <n v="71"/>
    <x v="218"/>
    <s v="5F6"/>
    <s v="Pracov. standard. úst. lůž. péče neurochirurgické - F typu"/>
    <s v="A - Hospit.případy ALFA"/>
    <n v="0"/>
    <s v=""/>
    <x v="0"/>
    <x v="0"/>
    <n v="10"/>
    <n v="3240"/>
    <n v="0"/>
    <n v="0"/>
    <n v="26964.169151267346"/>
    <n v="0"/>
    <n v="0"/>
    <s v="Po-Pa"/>
    <s v="Olomoucký"/>
    <s v="Olomouc"/>
    <s v="Uničovsko"/>
    <s v="78383"/>
    <m/>
    <s v=""/>
    <s v=""/>
    <m/>
    <s v="2020071304860304021"/>
    <n v="102002095858"/>
    <s v="M511,D601,,,,,,,,,,,,,"/>
    <m/>
    <m/>
    <m/>
    <m/>
    <m/>
    <m/>
    <m/>
    <m/>
    <m/>
    <m/>
  </r>
  <r>
    <x v="1"/>
    <n v="7"/>
    <s v="111"/>
    <s v="06"/>
    <s v="Neurochirurgická klinika"/>
    <s v="0611"/>
    <s v="89301061"/>
    <s v="Standardní lůžková péče"/>
    <s v="H"/>
    <x v="285"/>
    <n v="68"/>
    <x v="219"/>
    <s v="5F6"/>
    <s v="Pracov. standard. úst. lůž. péče neurochirurgické - F typu"/>
    <s v="A - Hospit.případy ALFA"/>
    <n v="0"/>
    <s v=""/>
    <x v="0"/>
    <x v="0"/>
    <n v="6"/>
    <n v="1944"/>
    <n v="0"/>
    <n v="0"/>
    <n v="8100.9527417244499"/>
    <n v="0"/>
    <n v="0"/>
    <s v="Po-Pa"/>
    <s v="Olomoucký"/>
    <s v="Olomouc"/>
    <s v="Olomouc město"/>
    <s v="77900"/>
    <m/>
    <s v=""/>
    <s v=""/>
    <m/>
    <s v="2020070205162183721"/>
    <n v="102002095504"/>
    <s v="S2200,W0101,,,,,,,,,,,,,"/>
    <m/>
    <m/>
    <m/>
    <m/>
    <m/>
    <m/>
    <m/>
    <m/>
    <m/>
    <m/>
  </r>
  <r>
    <x v="1"/>
    <n v="7"/>
    <s v="111"/>
    <s v="06"/>
    <s v="Neurochirurgická klinika"/>
    <s v="0611"/>
    <s v="89301061"/>
    <s v="Standardní lůžková péče"/>
    <s v="H"/>
    <x v="286"/>
    <n v="61"/>
    <x v="220"/>
    <s v="5F6"/>
    <s v="Pracov. standard. úst. lůž. péče neurochirurgické - F typu"/>
    <s v="A - Hospit.případy ALFA"/>
    <n v="0"/>
    <s v=""/>
    <x v="0"/>
    <x v="0"/>
    <n v="8"/>
    <n v="2592"/>
    <n v="0"/>
    <n v="0"/>
    <n v="13618.003063086544"/>
    <n v="0"/>
    <n v="0"/>
    <s v="Po-Pa"/>
    <s v="Olomoucký"/>
    <s v="Olomouc"/>
    <s v="Olomouc město"/>
    <s v="77900"/>
    <m/>
    <s v=""/>
    <s v=""/>
    <m/>
    <s v="2020071759061514491"/>
    <n v="102002095160"/>
    <s v="M511,,,,,,,,,,,,,,"/>
    <m/>
    <m/>
    <m/>
    <m/>
    <m/>
    <m/>
    <m/>
    <m/>
    <m/>
    <m/>
  </r>
  <r>
    <x v="1"/>
    <n v="7"/>
    <s v="111"/>
    <s v="06"/>
    <s v="Neurochirurgická klinika"/>
    <s v="0611"/>
    <s v="89301061"/>
    <s v="Standardní lůžková péče"/>
    <s v="H"/>
    <x v="287"/>
    <n v="53"/>
    <x v="221"/>
    <s v="5F6"/>
    <s v="Pracov. standard. úst. lůž. péče neurochirurgické - F typu"/>
    <s v="A - Hospit.případy ALFA"/>
    <n v="0"/>
    <s v=""/>
    <x v="0"/>
    <x v="0"/>
    <n v="8"/>
    <n v="2592"/>
    <n v="0"/>
    <n v="0"/>
    <n v="13127.055128850992"/>
    <n v="0"/>
    <n v="0"/>
    <s v="Po-Pa"/>
    <s v="Olomoucký"/>
    <s v="Prostějov"/>
    <s v="Prostějov a okolí"/>
    <s v="79806"/>
    <m/>
    <s v=""/>
    <s v=""/>
    <m/>
    <s v="2020071366592301381"/>
    <n v="102002095860"/>
    <s v="M511,E039,,,,,,,,,,,,,"/>
    <m/>
    <m/>
    <m/>
    <m/>
    <m/>
    <m/>
    <m/>
    <m/>
    <m/>
    <m/>
  </r>
  <r>
    <x v="1"/>
    <n v="7"/>
    <s v="111"/>
    <s v="06"/>
    <s v="Neurochirurgická klinika"/>
    <s v="0612"/>
    <s v="89301061"/>
    <s v="Standardní lůžková péče"/>
    <s v="H"/>
    <x v="288"/>
    <n v="60"/>
    <x v="222"/>
    <s v="5F6"/>
    <s v="Pracov. standard. úst. lůž. péče neurochirurgické - F typu"/>
    <s v="A - Hospit.případy ALFA"/>
    <n v="0"/>
    <s v=""/>
    <x v="0"/>
    <x v="0"/>
    <n v="10"/>
    <n v="3240"/>
    <n v="0"/>
    <n v="0"/>
    <n v="8335.0203435547737"/>
    <n v="0"/>
    <n v="0"/>
    <s v="Po-Pa"/>
    <s v="Olomoucký"/>
    <s v="Olomouc"/>
    <s v="Olomouc západ"/>
    <s v="78342"/>
    <m/>
    <s v=""/>
    <s v=""/>
    <m/>
    <s v="2020071460032714171"/>
    <n v="102002095516"/>
    <s v="S2200,W1999,J42,D691,M450,,,,,,,,,,"/>
    <m/>
    <m/>
    <m/>
    <m/>
    <m/>
    <m/>
    <m/>
    <m/>
    <m/>
    <m/>
  </r>
  <r>
    <x v="1"/>
    <n v="7"/>
    <s v="201"/>
    <s v="06"/>
    <s v="Neurochirurgická klinika"/>
    <s v="0611"/>
    <s v="89301061"/>
    <s v="Standardní lůžková péče"/>
    <s v="H"/>
    <x v="289"/>
    <n v="55"/>
    <x v="223"/>
    <s v="5F6"/>
    <s v="Pracov. standard. úst. lůž. péče neurochirurgické - F typu"/>
    <s v="A - Hospit.případy ALFA"/>
    <n v="0"/>
    <s v=""/>
    <x v="0"/>
    <x v="0"/>
    <n v="8"/>
    <n v="2592"/>
    <n v="0"/>
    <n v="0"/>
    <n v="8705.1724760712877"/>
    <n v="0"/>
    <n v="0"/>
    <s v="Po-Pa"/>
    <s v="Olomoucký"/>
    <s v="Olomouc"/>
    <s v="Olomouc město"/>
    <s v="77900"/>
    <m/>
    <s v=""/>
    <s v=""/>
    <m/>
    <s v="2020070965522317741"/>
    <n v="102002132084"/>
    <s v="C412,D601,M8199,,,,,,,,,,,,"/>
    <m/>
    <m/>
    <m/>
    <m/>
    <m/>
    <m/>
    <m/>
    <m/>
    <m/>
    <m/>
  </r>
  <r>
    <x v="1"/>
    <n v="7"/>
    <s v="205"/>
    <s v="06"/>
    <s v="Neurochirurgická klinika"/>
    <s v="0611"/>
    <s v="89301061"/>
    <s v="Standardní lůžková péče"/>
    <s v="H"/>
    <x v="290"/>
    <n v="18"/>
    <x v="222"/>
    <s v="5F6"/>
    <s v="Pracov. standard. úst. lůž. péče neurochirurgické - F typu"/>
    <s v="A - Hospit.případy ALFA"/>
    <n v="0"/>
    <s v=""/>
    <x v="0"/>
    <x v="0"/>
    <n v="6"/>
    <n v="1944"/>
    <n v="0"/>
    <n v="0"/>
    <n v="3887.0561490009077"/>
    <n v="0"/>
    <n v="0"/>
    <s v="Po-Pa"/>
    <s v="Olomoucký"/>
    <s v="Prostějov"/>
    <s v="Prostějov město"/>
    <s v="79601"/>
    <m/>
    <s v=""/>
    <s v=""/>
    <m/>
    <s v="2020071502031948491"/>
    <n v="102002226668"/>
    <s v="S3200,W1999,S8270,,,,,,,,,,,,"/>
    <m/>
    <m/>
    <m/>
    <m/>
    <m/>
    <m/>
    <m/>
    <m/>
    <m/>
    <m/>
  </r>
  <r>
    <x v="1"/>
    <n v="7"/>
    <s v="205"/>
    <s v="06"/>
    <s v="Neurochirurgická klinika"/>
    <s v="0611"/>
    <s v="89301061"/>
    <s v="Standardní lůžková péče"/>
    <s v="H"/>
    <x v="291"/>
    <n v="71"/>
    <x v="219"/>
    <s v="5F6"/>
    <s v="Pracov. standard. úst. lůž. péče neurochirurgické - F typu"/>
    <s v="A - Hospit.případy ALFA"/>
    <n v="0"/>
    <s v=""/>
    <x v="0"/>
    <x v="0"/>
    <n v="10"/>
    <n v="3240"/>
    <n v="0"/>
    <n v="0"/>
    <n v="8764.3968558054767"/>
    <n v="0"/>
    <n v="0"/>
    <s v="Po-Pa"/>
    <s v="Olomoucký"/>
    <s v="Prostějov"/>
    <s v="Prostějov město"/>
    <s v="79601"/>
    <m/>
    <s v=""/>
    <s v=""/>
    <m/>
    <s v="2020070804807310341"/>
    <n v="102002226588"/>
    <s v="S1220,W1900,,,,,,,,,,,,,"/>
    <m/>
    <m/>
    <m/>
    <m/>
    <m/>
    <m/>
    <m/>
    <m/>
    <m/>
    <m/>
  </r>
  <r>
    <x v="1"/>
    <n v="7"/>
    <s v="205"/>
    <s v="06"/>
    <s v="Neurochirurgická klinika"/>
    <s v="0611"/>
    <s v="89301061"/>
    <s v="Standardní lůžková péče"/>
    <s v="H"/>
    <x v="292"/>
    <n v="31"/>
    <x v="218"/>
    <s v="5F6"/>
    <s v="Pracov. standard. úst. lůž. péče neurochirurgické - F typu"/>
    <s v="A - Hospit.případy ALFA"/>
    <n v="0"/>
    <s v=""/>
    <x v="0"/>
    <x v="0"/>
    <n v="6"/>
    <n v="1944"/>
    <n v="0"/>
    <n v="0"/>
    <n v="9824.7260497732132"/>
    <n v="0"/>
    <n v="0"/>
    <s v="Po-Pa"/>
    <s v="Olomoucký"/>
    <s v="Prostějov"/>
    <s v="Konicko"/>
    <s v="79854"/>
    <m/>
    <s v=""/>
    <s v=""/>
    <m/>
    <s v="2020071388102938331"/>
    <n v="102002226674"/>
    <s v="S2200,W1900,,,,,,,,,,,,,"/>
    <m/>
    <m/>
    <m/>
    <m/>
    <m/>
    <m/>
    <m/>
    <m/>
    <m/>
    <m/>
  </r>
  <r>
    <x v="1"/>
    <n v="7"/>
    <s v="205"/>
    <s v="06"/>
    <s v="Neurochirurgická klinika"/>
    <s v="0612"/>
    <s v="89301061"/>
    <s v="Standardní lůžková péče"/>
    <s v="H"/>
    <x v="293"/>
    <n v="54"/>
    <x v="224"/>
    <s v="5F6"/>
    <s v="Pracov. standard. úst. lůž. péče neurochirurgické - F typu"/>
    <s v="A - Hospit.případy ALFA"/>
    <n v="0"/>
    <s v=""/>
    <x v="0"/>
    <x v="0"/>
    <n v="10"/>
    <n v="3240"/>
    <n v="0"/>
    <n v="0"/>
    <n v="13365.624623840753"/>
    <n v="0"/>
    <n v="0"/>
    <s v="Po-Pa"/>
    <s v="Olomoucký"/>
    <s v="Olomouc"/>
    <s v="Olomouc sever"/>
    <s v="78365"/>
    <m/>
    <s v=""/>
    <s v=""/>
    <m/>
    <s v="2020072866521617361"/>
    <n v="102002226720"/>
    <s v="M511,I10,,,,,,,,,,,,,"/>
    <m/>
    <m/>
    <m/>
    <m/>
    <m/>
    <m/>
    <m/>
    <m/>
    <m/>
    <m/>
  </r>
  <r>
    <x v="1"/>
    <n v="7"/>
    <s v="211"/>
    <s v="06"/>
    <s v="Neurochirurgická klinika"/>
    <s v="0611"/>
    <s v="89301061"/>
    <s v="Standardní lůžková péče"/>
    <s v="H"/>
    <x v="294"/>
    <n v="71"/>
    <x v="225"/>
    <s v="5F6"/>
    <s v="Pracov. standard. úst. lůž. péče neurochirurgické - F typu"/>
    <s v="A - Hospit.případy ALFA"/>
    <n v="0"/>
    <s v=""/>
    <x v="0"/>
    <x v="0"/>
    <n v="8"/>
    <n v="2592"/>
    <n v="0"/>
    <n v="0"/>
    <n v="8284.9600755703414"/>
    <n v="0"/>
    <n v="0"/>
    <s v="Po-Pa"/>
    <s v="Olomoucký"/>
    <s v="Jeseník"/>
    <s v="Jeseník"/>
    <s v="79082"/>
    <m/>
    <s v=""/>
    <s v=""/>
    <m/>
    <s v="2020072704809214151"/>
    <n v="102002283472"/>
    <s v="M511,E119,I10,,,,,,,,,,,,"/>
    <m/>
    <m/>
    <m/>
    <m/>
    <m/>
    <m/>
    <m/>
    <m/>
    <m/>
    <m/>
  </r>
  <r>
    <x v="1"/>
    <n v="7"/>
    <s v="211"/>
    <s v="06"/>
    <s v="Neurochirurgická klinika"/>
    <s v="0611"/>
    <s v="89301061"/>
    <s v="Standardní lůžková péče"/>
    <s v="H"/>
    <x v="295"/>
    <n v="62"/>
    <x v="226"/>
    <s v="5F6"/>
    <s v="Pracov. standard. úst. lůž. péče neurochirurgické - F typu"/>
    <s v="A - Hospit.případy ALFA"/>
    <n v="0"/>
    <s v=""/>
    <x v="0"/>
    <x v="0"/>
    <n v="10"/>
    <n v="3240"/>
    <n v="0"/>
    <n v="0"/>
    <n v="12683.735389225416"/>
    <n v="0"/>
    <n v="0"/>
    <s v="Po-Pa"/>
    <s v="Olomoucký"/>
    <s v="Olomouc"/>
    <s v="Olomouc město"/>
    <s v="77900"/>
    <m/>
    <s v=""/>
    <s v=""/>
    <m/>
    <s v="2020070158041507701"/>
    <n v="102002283222"/>
    <s v="M511,I10,E669,,,,,,,,,,,,"/>
    <m/>
    <m/>
    <m/>
    <m/>
    <m/>
    <m/>
    <m/>
    <m/>
    <m/>
    <m/>
  </r>
  <r>
    <x v="1"/>
    <n v="7"/>
    <s v="211"/>
    <s v="06"/>
    <s v="Neurochirurgická klinika"/>
    <s v="0611"/>
    <s v="89301061"/>
    <s v="Standardní lůžková péče"/>
    <s v="H"/>
    <x v="296"/>
    <n v="59"/>
    <x v="227"/>
    <s v="5F6"/>
    <s v="Pracov. standard. úst. lůž. péče neurochirurgické - F typu"/>
    <s v="A - Hospit.případy ALFA"/>
    <n v="0"/>
    <s v=""/>
    <x v="0"/>
    <x v="0"/>
    <n v="4"/>
    <n v="1296"/>
    <n v="0"/>
    <n v="0"/>
    <n v="1319.4509092328092"/>
    <n v="0"/>
    <n v="0"/>
    <s v="Po-Pa"/>
    <s v="Zlínský"/>
    <s v="Kroměříž"/>
    <s v="Kroměříž"/>
    <s v="76701"/>
    <m/>
    <s v=""/>
    <s v=""/>
    <m/>
    <s v="2020073161520306101"/>
    <n v="102002619102"/>
    <s v="D330,E039,,,,,,,,,,,,,"/>
    <m/>
    <m/>
    <m/>
    <m/>
    <m/>
    <m/>
    <m/>
    <m/>
    <m/>
    <m/>
  </r>
  <r>
    <x v="1"/>
    <n v="7"/>
    <s v="211"/>
    <s v="06"/>
    <s v="Neurochirurgická klinika"/>
    <s v="0612"/>
    <s v="89301061"/>
    <s v="Standardní lůžková péče"/>
    <s v="H"/>
    <x v="297"/>
    <n v="69"/>
    <x v="224"/>
    <s v="5F6"/>
    <s v="Pracov. standard. úst. lůž. péče neurochirurgické - F typu"/>
    <s v="A - Hospit.případy ALFA"/>
    <n v="0"/>
    <s v=""/>
    <x v="0"/>
    <x v="0"/>
    <n v="8"/>
    <n v="2592"/>
    <n v="0"/>
    <n v="0"/>
    <n v="14819.336895613258"/>
    <n v="0"/>
    <n v="0"/>
    <s v="Po-Pa"/>
    <s v="Olomoucký"/>
    <s v="Olomouc"/>
    <s v="Olomouc sever"/>
    <s v="78313"/>
    <m/>
    <s v=""/>
    <s v=""/>
    <m/>
    <s v="2020072805060032031"/>
    <n v="102002283474"/>
    <s v="M511,E109,I10,,,,,,,,,,,,"/>
    <m/>
    <m/>
    <m/>
    <m/>
    <m/>
    <m/>
    <m/>
    <m/>
    <m/>
    <m/>
  </r>
  <r>
    <x v="1"/>
    <n v="7"/>
    <s v="511"/>
    <s v="06"/>
    <s v="Neurochirurgická klinika"/>
    <s v="0611"/>
    <s v="89301061"/>
    <s v="Standardní lůžková péče"/>
    <s v="H"/>
    <x v="298"/>
    <m/>
    <x v="221"/>
    <s v="5F6"/>
    <s v="Pracov. standard. úst. lůž. péče neurochirurgické - F typu"/>
    <s v="Y - Hospit.nezařaz.do DRG"/>
    <n v="0"/>
    <s v=""/>
    <x v="0"/>
    <x v="0"/>
    <n v="8"/>
    <n v="2592"/>
    <n v="0"/>
    <n v="0"/>
    <n v="0"/>
    <n v="0"/>
    <n v="0"/>
    <s v="Po-Pa"/>
    <m/>
    <m/>
    <m/>
    <m/>
    <m/>
    <s v=""/>
    <s v=""/>
    <m/>
    <s v="0"/>
    <n v="102002097682"/>
    <s v="M511,E109,I10,,,,,,,,,,,,"/>
    <m/>
    <m/>
    <m/>
    <m/>
    <m/>
    <m/>
    <m/>
    <m/>
    <m/>
    <m/>
  </r>
  <r>
    <x v="1"/>
    <n v="7"/>
    <s v="511"/>
    <s v="06"/>
    <s v="Neurochirurgická klinika"/>
    <s v="0612"/>
    <s v="89301061"/>
    <s v="Standardní lůžková péče"/>
    <s v="H"/>
    <x v="299"/>
    <n v="52"/>
    <x v="228"/>
    <s v="5F6"/>
    <s v="Pracov. standard. úst. lůž. péče neurochirurgické - F typu"/>
    <s v="Y - Hospit.nezařaz.do DRG"/>
    <n v="0"/>
    <s v=""/>
    <x v="0"/>
    <x v="0"/>
    <n v="3"/>
    <n v="972"/>
    <n v="0"/>
    <n v="0"/>
    <n v="0"/>
    <n v="0"/>
    <n v="0"/>
    <s v="Sv"/>
    <s v="Karlovarský"/>
    <s v="Karlovy Vary"/>
    <s v="Karlovy Vary"/>
    <s v="36235"/>
    <m/>
    <s v=""/>
    <s v=""/>
    <m/>
    <s v="0"/>
    <n v="102002097684"/>
    <s v="S3200,W1999,I10,E039,,,,,,,,,,,"/>
    <m/>
    <m/>
    <m/>
    <m/>
    <m/>
    <m/>
    <m/>
    <m/>
    <m/>
    <m/>
  </r>
  <r>
    <x v="1"/>
    <n v="8"/>
    <s v="111"/>
    <s v="06"/>
    <s v="Neurochirurgická klinika"/>
    <s v="0611"/>
    <s v="89301061"/>
    <s v="Standardní lůžková péče"/>
    <s v="H"/>
    <x v="300"/>
    <n v="76"/>
    <x v="229"/>
    <s v="5F6"/>
    <s v="Pracov. standard. úst. lůž. péče neurochirurgické - F typu"/>
    <s v="A - Hospit.případy ALFA"/>
    <n v="0"/>
    <s v=""/>
    <x v="0"/>
    <x v="0"/>
    <n v="6"/>
    <n v="1944"/>
    <n v="0"/>
    <n v="0"/>
    <n v="9702.2004253157465"/>
    <n v="0"/>
    <n v="0"/>
    <s v="Po-Pa"/>
    <s v="Olomoucký"/>
    <s v="Šumperk"/>
    <s v="Mohelnicko"/>
    <s v="78985"/>
    <m/>
    <s v=""/>
    <s v=""/>
    <m/>
    <s v="2020082004454234241"/>
    <n v="102002450094"/>
    <s v="M511,I10,E119,E039,,,,,,,,,,,"/>
    <m/>
    <m/>
    <m/>
    <m/>
    <m/>
    <m/>
    <m/>
    <m/>
    <m/>
    <m/>
  </r>
  <r>
    <x v="1"/>
    <n v="8"/>
    <s v="111"/>
    <s v="06"/>
    <s v="Neurochirurgická klinika"/>
    <s v="0611"/>
    <s v="89301061"/>
    <s v="Standardní lůžková péče"/>
    <s v="H"/>
    <x v="59"/>
    <n v="75"/>
    <x v="230"/>
    <s v="5F6"/>
    <s v="Pracov. standard. úst. lůž. péče neurochirurgické - F typu"/>
    <s v="A - Hospit.případy ALFA"/>
    <n v="0"/>
    <s v=""/>
    <x v="0"/>
    <x v="0"/>
    <n v="4"/>
    <n v="1296"/>
    <n v="0"/>
    <n v="0"/>
    <n v="7126.155678957789"/>
    <n v="0"/>
    <n v="0"/>
    <s v="Po-Pa"/>
    <s v="Olomoucký"/>
    <s v="Přerov"/>
    <s v="Přerov město"/>
    <s v="75002"/>
    <m/>
    <s v=""/>
    <s v=""/>
    <m/>
    <s v="2020082404552119521"/>
    <n v="102002450106"/>
    <s v="M8050,E119,I10,E039,,,,,,,,,,,"/>
    <m/>
    <m/>
    <m/>
    <m/>
    <m/>
    <m/>
    <m/>
    <m/>
    <m/>
    <m/>
  </r>
  <r>
    <x v="1"/>
    <n v="8"/>
    <s v="111"/>
    <s v="06"/>
    <s v="Neurochirurgická klinika"/>
    <s v="0611"/>
    <s v="89301061"/>
    <s v="Standardní lůžková péče"/>
    <s v="H"/>
    <x v="301"/>
    <n v="71"/>
    <x v="231"/>
    <s v="5F6"/>
    <s v="Pracov. standard. úst. lůž. péče neurochirurgické - F typu"/>
    <s v="A - Hospit.případy ALFA"/>
    <n v="0"/>
    <s v=""/>
    <x v="0"/>
    <x v="0"/>
    <n v="6"/>
    <n v="1944"/>
    <n v="0"/>
    <n v="0"/>
    <n v="12912.634524098439"/>
    <n v="0"/>
    <n v="0"/>
    <s v="Po-Pa"/>
    <s v="Olomoucký"/>
    <s v="Šumperk"/>
    <s v="Šumperk"/>
    <s v="78701"/>
    <m/>
    <s v=""/>
    <s v=""/>
    <m/>
    <s v="2020082404862191691"/>
    <n v="102002450108"/>
    <s v="M511,I10,,,,,,,,,,,,,"/>
    <m/>
    <m/>
    <m/>
    <m/>
    <m/>
    <m/>
    <m/>
    <m/>
    <m/>
    <m/>
  </r>
  <r>
    <x v="1"/>
    <n v="8"/>
    <s v="111"/>
    <s v="06"/>
    <s v="Neurochirurgická klinika"/>
    <s v="0612"/>
    <s v="89301061"/>
    <s v="Standardní lůžková péče"/>
    <s v="H"/>
    <x v="302"/>
    <n v="66"/>
    <x v="231"/>
    <s v="5F6"/>
    <s v="Pracov. standard. úst. lůž. péče neurochirurgické - F typu"/>
    <s v="A - Hospit.případy ALFA"/>
    <n v="0"/>
    <s v=""/>
    <x v="0"/>
    <x v="0"/>
    <n v="4"/>
    <n v="1296"/>
    <n v="0"/>
    <n v="0"/>
    <n v="2731.4987405052002"/>
    <n v="0"/>
    <n v="0"/>
    <s v="Po-Pa"/>
    <s v="Olomoucký"/>
    <s v="Jeseník"/>
    <s v="Jeseník"/>
    <s v="79064"/>
    <m/>
    <s v=""/>
    <s v=""/>
    <m/>
    <s v="2020082454041512361"/>
    <n v="102002449506"/>
    <s v="D331,I10,,,,,,,,,,,,,"/>
    <m/>
    <m/>
    <m/>
    <m/>
    <m/>
    <m/>
    <m/>
    <m/>
    <m/>
    <m/>
  </r>
  <r>
    <x v="1"/>
    <n v="8"/>
    <s v="201"/>
    <s v="06"/>
    <s v="Neurochirurgická klinika"/>
    <s v="0611"/>
    <s v="89301061"/>
    <s v="Standardní lůžková péče"/>
    <s v="H"/>
    <x v="303"/>
    <n v="73"/>
    <x v="232"/>
    <s v="5F6"/>
    <s v="Pracov. standard. úst. lůž. péče neurochirurgické - F typu"/>
    <s v="A - Hospit.případy ALFA"/>
    <n v="0"/>
    <s v=""/>
    <x v="0"/>
    <x v="0"/>
    <n v="8"/>
    <n v="2592"/>
    <n v="0"/>
    <n v="0"/>
    <n v="15625.270714446133"/>
    <n v="0"/>
    <n v="0"/>
    <s v="Po-Pa"/>
    <s v="Olomoucký"/>
    <s v="Olomouc"/>
    <s v="Olomouc východ"/>
    <s v="78357"/>
    <m/>
    <s v=""/>
    <s v=""/>
    <m/>
    <s v="2020081004703024041"/>
    <n v="102002484514"/>
    <s v="M511,I10,E119,,,,,,,,,,,,"/>
    <m/>
    <m/>
    <m/>
    <m/>
    <m/>
    <m/>
    <m/>
    <m/>
    <m/>
    <m/>
  </r>
  <r>
    <x v="1"/>
    <n v="8"/>
    <s v="201"/>
    <s v="06"/>
    <s v="Neurochirurgická klinika"/>
    <s v="0611"/>
    <s v="89301061"/>
    <s v="Standardní lůžková péče"/>
    <s v="H"/>
    <x v="304"/>
    <n v="72"/>
    <x v="233"/>
    <s v="5F6"/>
    <s v="Pracov. standard. úst. lůž. péče neurochirurgické - F typu"/>
    <s v="A - Hospit.případy ALFA"/>
    <n v="0"/>
    <s v=""/>
    <x v="0"/>
    <x v="0"/>
    <n v="8"/>
    <n v="2592"/>
    <n v="0"/>
    <n v="0"/>
    <n v="3988.4943674574943"/>
    <n v="0"/>
    <n v="0"/>
    <s v="Po-Pa"/>
    <s v="Olomoucký"/>
    <s v="Olomouc"/>
    <s v="Šternbersko"/>
    <s v="78306"/>
    <m/>
    <s v=""/>
    <s v=""/>
    <m/>
    <s v="2020082304760134511"/>
    <n v="102002831314"/>
    <s v="C414,D62,,,,,,,,,,,,,"/>
    <m/>
    <m/>
    <m/>
    <m/>
    <m/>
    <m/>
    <m/>
    <m/>
    <m/>
    <m/>
  </r>
  <r>
    <x v="1"/>
    <n v="8"/>
    <s v="201"/>
    <s v="06"/>
    <s v="Neurochirurgická klinika"/>
    <s v="0611"/>
    <s v="89301061"/>
    <s v="Standardní lůžková péče"/>
    <s v="H"/>
    <x v="305"/>
    <n v="72"/>
    <x v="234"/>
    <s v="5F6"/>
    <s v="Pracov. standard. úst. lůž. péče neurochirurgické - F typu"/>
    <s v="A - Hospit.případy ALFA"/>
    <n v="0"/>
    <s v=""/>
    <x v="0"/>
    <x v="0"/>
    <n v="6"/>
    <n v="1944"/>
    <n v="0"/>
    <n v="0"/>
    <n v="12756.661854274918"/>
    <n v="0"/>
    <n v="0"/>
    <s v="Po-Pa"/>
    <s v="Olomoucký"/>
    <s v="Olomouc"/>
    <s v="Olomouc město"/>
    <s v="77900"/>
    <m/>
    <s v=""/>
    <s v=""/>
    <m/>
    <s v="2020082604807281051"/>
    <n v="102002484534"/>
    <s v="S3200,W1999,I10,K739,E790,D62,,,,,,,,,"/>
    <m/>
    <m/>
    <m/>
    <m/>
    <m/>
    <m/>
    <m/>
    <m/>
    <m/>
    <m/>
  </r>
  <r>
    <x v="1"/>
    <n v="8"/>
    <s v="201"/>
    <s v="06"/>
    <s v="Neurochirurgická klinika"/>
    <s v="0611"/>
    <s v="89301061"/>
    <s v="Standardní lůžková péče"/>
    <s v="H"/>
    <x v="306"/>
    <n v="53"/>
    <x v="235"/>
    <s v="5F6"/>
    <s v="Pracov. standard. úst. lůž. péče neurochirurgické - F typu"/>
    <s v="A - Hospit.případy ALFA"/>
    <n v="0"/>
    <s v=""/>
    <x v="0"/>
    <x v="0"/>
    <n v="6"/>
    <n v="1944"/>
    <n v="0"/>
    <n v="0"/>
    <n v="9843.5236338255108"/>
    <n v="0"/>
    <n v="0"/>
    <s v="Po-Pa"/>
    <s v="Moravskoslezský"/>
    <s v="Bruntál"/>
    <s v="Olomouc město"/>
    <s v="78307"/>
    <m/>
    <s v=""/>
    <s v=""/>
    <m/>
    <s v="2020080966590914061"/>
    <n v="102002484512"/>
    <s v="M511,I10,E109,,,,,,,,,,,,"/>
    <m/>
    <m/>
    <m/>
    <m/>
    <m/>
    <m/>
    <m/>
    <m/>
    <m/>
    <m/>
  </r>
  <r>
    <x v="1"/>
    <n v="8"/>
    <s v="201"/>
    <s v="06"/>
    <s v="Neurochirurgická klinika"/>
    <s v="0612"/>
    <s v="89301061"/>
    <s v="Standardní lůžková péče"/>
    <s v="H"/>
    <x v="307"/>
    <n v="77"/>
    <x v="236"/>
    <s v="5F6"/>
    <s v="Pracov. standard. úst. lůž. péče neurochirurgické - F typu"/>
    <s v="A - Hospit.případy ALFA"/>
    <n v="0"/>
    <s v=""/>
    <x v="0"/>
    <x v="0"/>
    <n v="8"/>
    <n v="2592"/>
    <n v="0"/>
    <n v="0"/>
    <n v="9484.9951890636712"/>
    <n v="0"/>
    <n v="0"/>
    <s v="Po-Pa"/>
    <s v="Olomoucký"/>
    <s v="Olomouc"/>
    <s v="Olomouc město"/>
    <s v="77900"/>
    <m/>
    <s v=""/>
    <s v=""/>
    <m/>
    <s v="2020091504262084461"/>
    <n v="102002484530"/>
    <s v="M512,I10,,,,,,,,,,,,,"/>
    <m/>
    <m/>
    <m/>
    <m/>
    <m/>
    <m/>
    <m/>
    <m/>
    <m/>
    <m/>
  </r>
  <r>
    <x v="1"/>
    <n v="8"/>
    <s v="201"/>
    <s v="06"/>
    <s v="Neurochirurgická klinika"/>
    <s v="0631"/>
    <s v="89301063"/>
    <s v="Lůžkové oddělení intenzivní péče"/>
    <s v="H"/>
    <x v="224"/>
    <n v="63"/>
    <x v="237"/>
    <s v="5T6"/>
    <s v="Pracov. resusc. a intenz. úst. lůž. péče neurochir. - T typu"/>
    <s v="A - Hospit.případy ALFA"/>
    <n v="0"/>
    <s v=""/>
    <x v="0"/>
    <x v="0"/>
    <n v="10"/>
    <n v="3240"/>
    <n v="0"/>
    <n v="0"/>
    <n v="9005.1967825138599"/>
    <n v="0"/>
    <n v="0"/>
    <s v="Po-Pa"/>
    <s v="Moravskoslezský"/>
    <s v="Bruntál"/>
    <s v="Moravský Beroun"/>
    <s v="79305"/>
    <m/>
    <s v=""/>
    <s v=""/>
    <m/>
    <s v="2020082457032511031"/>
    <n v="102002484524"/>
    <s v="M8448,I10,,,,,,,,,,,,,"/>
    <m/>
    <m/>
    <m/>
    <m/>
    <m/>
    <m/>
    <m/>
    <m/>
    <m/>
    <m/>
  </r>
  <r>
    <x v="1"/>
    <n v="8"/>
    <s v="205"/>
    <s v="06"/>
    <s v="Neurochirurgická klinika"/>
    <s v="0611"/>
    <s v="89301061"/>
    <s v="Standardní lůžková péče"/>
    <s v="H"/>
    <x v="308"/>
    <n v="79"/>
    <x v="237"/>
    <s v="5F6"/>
    <s v="Pracov. standard. úst. lůž. péče neurochirurgické - F typu"/>
    <s v="A - Hospit.případy ALFA"/>
    <n v="0"/>
    <s v=""/>
    <x v="0"/>
    <x v="0"/>
    <n v="10"/>
    <n v="3240"/>
    <n v="0"/>
    <n v="0"/>
    <n v="12363.440543145389"/>
    <n v="0"/>
    <n v="0"/>
    <s v="Po-Pa"/>
    <s v="Olomoucký"/>
    <s v="Olomouc"/>
    <s v="Šternbersko"/>
    <s v="78501"/>
    <m/>
    <s v=""/>
    <s v=""/>
    <m/>
    <s v="2020081804158014281"/>
    <n v="102002572872"/>
    <s v="M512,I10,E119,E669,E062,,,,,,,,,,"/>
    <m/>
    <m/>
    <m/>
    <m/>
    <m/>
    <m/>
    <m/>
    <m/>
    <m/>
    <m/>
  </r>
  <r>
    <x v="1"/>
    <n v="8"/>
    <s v="205"/>
    <s v="06"/>
    <s v="Neurochirurgická klinika"/>
    <s v="0611"/>
    <s v="89301061"/>
    <s v="Standardní lůžková péče"/>
    <s v="H"/>
    <x v="309"/>
    <n v="41"/>
    <x v="238"/>
    <s v="5F6"/>
    <s v="Pracov. standard. úst. lůž. péče neurochirurgické - F typu"/>
    <s v="A - Hospit.případy ALFA"/>
    <n v="0"/>
    <s v=""/>
    <x v="0"/>
    <x v="0"/>
    <n v="4"/>
    <n v="1296"/>
    <n v="0"/>
    <n v="0"/>
    <n v="9427.8571702285244"/>
    <n v="0"/>
    <n v="0"/>
    <s v="Po-Pa"/>
    <s v="Olomoucký"/>
    <s v="Prostějov"/>
    <s v="Konicko"/>
    <s v="79847"/>
    <m/>
    <s v=""/>
    <s v=""/>
    <m/>
    <s v="2020082479541624031"/>
    <n v="102002572758"/>
    <s v="M511,,,,,,,,,,,,,,"/>
    <m/>
    <m/>
    <m/>
    <m/>
    <m/>
    <m/>
    <m/>
    <m/>
    <m/>
    <m/>
  </r>
  <r>
    <x v="1"/>
    <n v="8"/>
    <s v="205"/>
    <s v="06"/>
    <s v="Neurochirurgická klinika"/>
    <s v="0612"/>
    <s v="89301061"/>
    <s v="Standardní lůžková péče"/>
    <s v="H"/>
    <x v="310"/>
    <n v="56"/>
    <x v="239"/>
    <s v="5F6"/>
    <s v="Pracov. standard. úst. lůž. péče neurochirurgické - F typu"/>
    <s v="A - Hospit.případy ALFA"/>
    <n v="0"/>
    <s v=""/>
    <x v="0"/>
    <x v="0"/>
    <n v="6"/>
    <n v="1944"/>
    <n v="0"/>
    <n v="0"/>
    <n v="9796.2597331058969"/>
    <n v="0"/>
    <n v="0"/>
    <s v="Po-Pa"/>
    <s v="Olomoucký"/>
    <s v="Prostějov"/>
    <s v="Prostějov město"/>
    <s v="79604"/>
    <m/>
    <s v=""/>
    <s v=""/>
    <m/>
    <s v="2020080964551863971"/>
    <n v="102002572792"/>
    <s v="M511,I10,E119,E669,I839,,,,,,,,,,"/>
    <m/>
    <m/>
    <m/>
    <m/>
    <m/>
    <m/>
    <m/>
    <m/>
    <m/>
    <m/>
  </r>
  <r>
    <x v="1"/>
    <n v="8"/>
    <s v="205"/>
    <s v="06"/>
    <s v="Neurochirurgická klinika"/>
    <s v="0631"/>
    <s v="89301063"/>
    <s v="Lůžkové oddělení intenzivní péče"/>
    <s v="H"/>
    <x v="311"/>
    <n v="80"/>
    <x v="240"/>
    <s v="5T6"/>
    <s v="Pracov. resusc. a intenz. úst. lůž. péče neurochir. - T typu"/>
    <s v="A - Hospit.případy ALFA"/>
    <n v="0"/>
    <s v=""/>
    <x v="0"/>
    <x v="0"/>
    <n v="2"/>
    <n v="648"/>
    <n v="0"/>
    <n v="0"/>
    <n v="979.83509683810416"/>
    <n v="0"/>
    <n v="0"/>
    <s v="Po-Pa"/>
    <s v="Olomoucký"/>
    <s v="Přerov"/>
    <s v="Přerov město"/>
    <s v="75000"/>
    <m/>
    <s v=""/>
    <s v=""/>
    <m/>
    <s v="2020081804051024131"/>
    <n v="102002928570"/>
    <s v="S2200,V4999,S3250,S6230,I10,D62,,,,,,,,,"/>
    <m/>
    <m/>
    <m/>
    <m/>
    <m/>
    <m/>
    <m/>
    <m/>
    <m/>
    <m/>
  </r>
  <r>
    <x v="1"/>
    <n v="8"/>
    <s v="205"/>
    <s v="06"/>
    <s v="Neurochirurgická klinika"/>
    <s v="0631"/>
    <s v="89301063"/>
    <s v="Lůžkové oddělení intenzivní péče"/>
    <s v="H"/>
    <x v="312"/>
    <n v="35"/>
    <x v="241"/>
    <s v="5T6"/>
    <s v="Pracov. resusc. a intenz. úst. lůž. péče neurochir. - T typu"/>
    <s v="A - Hospit.případy ALFA"/>
    <n v="0"/>
    <s v=""/>
    <x v="0"/>
    <x v="0"/>
    <n v="6"/>
    <n v="1944"/>
    <n v="0"/>
    <n v="0"/>
    <n v="4380.8339962901982"/>
    <n v="0"/>
    <n v="0"/>
    <s v="Po-Pa"/>
    <s v="Olomoucký"/>
    <s v="Olomouc"/>
    <s v="Litovelsko"/>
    <s v="78345"/>
    <m/>
    <s v=""/>
    <s v=""/>
    <m/>
    <s v="2020080685020757692"/>
    <n v="102002573006"/>
    <s v="S0650,V2341,S4270,S2200,D62,R402,J952,,,,,,,,"/>
    <m/>
    <m/>
    <m/>
    <m/>
    <m/>
    <m/>
    <m/>
    <m/>
    <m/>
    <m/>
  </r>
  <r>
    <x v="1"/>
    <n v="8"/>
    <s v="205"/>
    <s v="06"/>
    <s v="Neurochirurgická klinika"/>
    <s v="0631"/>
    <s v="89301063"/>
    <s v="Lůžkové oddělení intenzivní péče"/>
    <s v="H"/>
    <x v="313"/>
    <n v="32"/>
    <x v="234"/>
    <s v="5T6"/>
    <s v="Pracov. resusc. a intenz. úst. lůž. péče neurochir. - T typu"/>
    <s v="A - Hospit.případy ALFA"/>
    <n v="0"/>
    <s v=""/>
    <x v="0"/>
    <x v="0"/>
    <n v="4"/>
    <n v="1296"/>
    <n v="0"/>
    <n v="0"/>
    <n v="10254.250314519129"/>
    <n v="0"/>
    <n v="0"/>
    <s v="Po-Pa"/>
    <s v="Pardubický"/>
    <s v="Svitavy"/>
    <s v="Ústí nad Orlicí"/>
    <s v="56001"/>
    <m/>
    <s v=""/>
    <s v=""/>
    <m/>
    <s v="2020082888041840261"/>
    <n v="102002928572"/>
    <s v="S2210,W1581,J189,F100,S2230,,,,,,,,,,"/>
    <m/>
    <m/>
    <m/>
    <m/>
    <m/>
    <m/>
    <m/>
    <m/>
    <m/>
    <m/>
  </r>
  <r>
    <x v="1"/>
    <n v="8"/>
    <s v="207"/>
    <s v="06"/>
    <s v="Neurochirurgická klinika"/>
    <s v="0611"/>
    <s v="89301061"/>
    <s v="Standardní lůžková péče"/>
    <s v="H"/>
    <x v="314"/>
    <n v="78"/>
    <x v="242"/>
    <s v="5F6"/>
    <s v="Pracov. standard. úst. lůž. péče neurochirurgické - F typu"/>
    <s v="A - Hospit.případy ALFA"/>
    <n v="0"/>
    <s v=""/>
    <x v="0"/>
    <x v="0"/>
    <n v="6"/>
    <n v="1944"/>
    <n v="0"/>
    <n v="0"/>
    <n v="7010.0835800122304"/>
    <n v="0"/>
    <n v="0"/>
    <s v="Po-Pa"/>
    <s v="Hlavní město Praha"/>
    <s v="Hlavní město Praha"/>
    <s v="Praha hl.m."/>
    <s v="15000"/>
    <m/>
    <s v=""/>
    <s v=""/>
    <m/>
    <s v="2020082504255041131"/>
    <n v="102002582912"/>
    <s v="M5499,D649,E039,E119,,,,,,,,,,,"/>
    <m/>
    <m/>
    <m/>
    <m/>
    <m/>
    <m/>
    <m/>
    <m/>
    <m/>
    <m/>
  </r>
  <r>
    <x v="1"/>
    <n v="8"/>
    <s v="213"/>
    <s v="06"/>
    <s v="Neurochirurgická klinika"/>
    <s v="0611"/>
    <s v="89301061"/>
    <s v="Standardní lůžková péče"/>
    <s v="H"/>
    <x v="315"/>
    <n v="61"/>
    <x v="234"/>
    <s v="5F6"/>
    <s v="Pracov. standard. úst. lůž. péče neurochirurgické - F typu"/>
    <s v="A - Hospit.případy ALFA"/>
    <n v="0"/>
    <s v=""/>
    <x v="0"/>
    <x v="0"/>
    <n v="8"/>
    <n v="2592"/>
    <n v="0"/>
    <n v="0"/>
    <n v="15563.532334551648"/>
    <n v="0"/>
    <n v="0"/>
    <s v="Po-Pa"/>
    <s v="Olomoucký"/>
    <s v="Olomouc"/>
    <s v="Olomouc město"/>
    <s v="77900"/>
    <m/>
    <s v=""/>
    <s v=""/>
    <m/>
    <s v="2020082759051409011"/>
    <n v="102002627934"/>
    <s v="M511,J440,D62,,,,,,,,,,,,"/>
    <m/>
    <m/>
    <m/>
    <m/>
    <m/>
    <m/>
    <m/>
    <m/>
    <m/>
    <m/>
  </r>
  <r>
    <x v="1"/>
    <n v="8"/>
    <s v="213"/>
    <s v="06"/>
    <s v="Neurochirurgická klinika"/>
    <s v="0611"/>
    <s v="89301061"/>
    <s v="Standardní lůžková péče"/>
    <s v="H"/>
    <x v="316"/>
    <n v="52"/>
    <x v="240"/>
    <s v="5F6"/>
    <s v="Pracov. standard. úst. lůž. péče neurochirurgické - F typu"/>
    <s v="A - Hospit.případy ALFA"/>
    <n v="0"/>
    <s v=""/>
    <x v="0"/>
    <x v="0"/>
    <n v="3"/>
    <n v="972"/>
    <n v="0"/>
    <n v="0"/>
    <n v="8291.9795506183946"/>
    <n v="0"/>
    <n v="0"/>
    <s v="Po-Pa"/>
    <s v="Jihomoravský"/>
    <s v="Hodonín"/>
    <s v="Hodonín"/>
    <s v="69500"/>
    <m/>
    <s v=""/>
    <s v=""/>
    <m/>
    <s v="2020081368070702811"/>
    <n v="102002627924"/>
    <s v="M5499,I10,,,,,,,,,,,,,"/>
    <m/>
    <m/>
    <m/>
    <m/>
    <m/>
    <m/>
    <m/>
    <m/>
    <m/>
    <m/>
  </r>
  <r>
    <x v="1"/>
    <n v="8"/>
    <s v="213"/>
    <s v="06"/>
    <s v="Neurochirurgická klinika"/>
    <s v="0612"/>
    <s v="89301061"/>
    <s v="Standardní lůžková péče"/>
    <s v="H"/>
    <x v="317"/>
    <n v="41"/>
    <x v="243"/>
    <s v="5F6"/>
    <s v="Pracov. standard. úst. lůž. péče neurochirurgické - F typu"/>
    <s v="A - Hospit.případy ALFA"/>
    <n v="0"/>
    <s v=""/>
    <x v="0"/>
    <x v="0"/>
    <n v="6"/>
    <n v="1944"/>
    <n v="0"/>
    <n v="0"/>
    <n v="11881.748513127461"/>
    <n v="0"/>
    <n v="0"/>
    <s v="So-Ne"/>
    <s v="Moravskoslezský"/>
    <s v="Nový Jičín"/>
    <s v="Nový Jičín"/>
    <s v="74245"/>
    <m/>
    <s v=""/>
    <s v=""/>
    <m/>
    <s v="2020082579062054171"/>
    <n v="102002627932"/>
    <s v="S2200,W1900,I10,,,,,,,,,,,,"/>
    <m/>
    <m/>
    <m/>
    <m/>
    <m/>
    <m/>
    <m/>
    <m/>
    <m/>
    <m/>
  </r>
  <r>
    <x v="1"/>
    <n v="9"/>
    <s v="111"/>
    <s v="06"/>
    <s v="Neurochirurgická klinika"/>
    <s v="0611"/>
    <s v="89301061"/>
    <s v="Standardní lůžková péče"/>
    <s v="H"/>
    <x v="318"/>
    <n v="82"/>
    <x v="244"/>
    <s v="5F6"/>
    <s v="Pracov. standard. úst. lůž. péče neurochirurgické - F typu"/>
    <s v="A - Hospit.případy ALFA"/>
    <n v="0"/>
    <s v=""/>
    <x v="0"/>
    <x v="0"/>
    <n v="8"/>
    <n v="2592"/>
    <n v="0"/>
    <n v="0"/>
    <n v="3333.2786491895072"/>
    <n v="0"/>
    <n v="0"/>
    <s v="So-Ne"/>
    <s v="Olomoucký"/>
    <s v="Šumperk"/>
    <s v="Šumperk"/>
    <s v="78801"/>
    <m/>
    <s v=""/>
    <s v=""/>
    <m/>
    <s v="2020100103859247252"/>
    <n v="102003184102"/>
    <s v="M8448,D62,,,,,,,,,,,,,"/>
    <m/>
    <m/>
    <m/>
    <m/>
    <m/>
    <m/>
    <m/>
    <m/>
    <m/>
    <m/>
  </r>
  <r>
    <x v="1"/>
    <n v="9"/>
    <s v="111"/>
    <s v="06"/>
    <s v="Neurochirurgická klinika"/>
    <s v="0611"/>
    <s v="89301061"/>
    <s v="Standardní lůžková péče"/>
    <s v="H"/>
    <x v="319"/>
    <n v="74"/>
    <x v="245"/>
    <s v="5F6"/>
    <s v="Pracov. standard. úst. lůž. péče neurochirurgické - F typu"/>
    <s v="A - Hospit.případy ALFA"/>
    <n v="0"/>
    <s v=""/>
    <x v="0"/>
    <x v="0"/>
    <n v="8"/>
    <n v="2592"/>
    <n v="0"/>
    <n v="0"/>
    <n v="8571.9325698300436"/>
    <n v="0"/>
    <n v="0"/>
    <s v="Po-Pa"/>
    <s v="Jihomoravský"/>
    <s v="Blansko"/>
    <s v="Blansko"/>
    <s v="67801"/>
    <m/>
    <s v=""/>
    <s v=""/>
    <m/>
    <s v="2020090304511051141"/>
    <n v="102002792402"/>
    <s v="M5456,N390,G822,E114,E669,,,,,,,,,,"/>
    <m/>
    <m/>
    <m/>
    <m/>
    <m/>
    <m/>
    <m/>
    <m/>
    <m/>
    <m/>
  </r>
  <r>
    <x v="1"/>
    <n v="9"/>
    <s v="111"/>
    <s v="06"/>
    <s v="Neurochirurgická klinika"/>
    <s v="0611"/>
    <s v="89301061"/>
    <s v="Standardní lůžková péče"/>
    <s v="H"/>
    <x v="320"/>
    <n v="72"/>
    <x v="246"/>
    <s v="5F6"/>
    <s v="Pracov. standard. úst. lůž. péče neurochirurgické - F typu"/>
    <s v="A - Hospit.případy ALFA"/>
    <n v="0"/>
    <s v=""/>
    <x v="0"/>
    <x v="0"/>
    <n v="8"/>
    <n v="2592"/>
    <n v="0"/>
    <n v="0"/>
    <n v="8410.1355609764105"/>
    <n v="0"/>
    <n v="0"/>
    <s v="Po-Pa"/>
    <s v="Olomoucký"/>
    <s v="Přerov"/>
    <s v="Přerov město"/>
    <s v="75002"/>
    <m/>
    <s v=""/>
    <s v=""/>
    <m/>
    <s v="2020091604762074281"/>
    <n v="102002791408"/>
    <s v="M511,D62,E119,K739,I10,,,,,,,,,,"/>
    <m/>
    <m/>
    <m/>
    <m/>
    <m/>
    <m/>
    <m/>
    <m/>
    <m/>
    <m/>
  </r>
  <r>
    <x v="1"/>
    <n v="9"/>
    <s v="111"/>
    <s v="06"/>
    <s v="Neurochirurgická klinika"/>
    <s v="0611"/>
    <s v="89301061"/>
    <s v="Standardní lůžková péče"/>
    <s v="H"/>
    <x v="321"/>
    <n v="70"/>
    <x v="245"/>
    <s v="5F6"/>
    <s v="Pracov. standard. úst. lůž. péče neurochirurgické - F typu"/>
    <s v="A - Hospit.případy ALFA"/>
    <n v="0"/>
    <s v=""/>
    <x v="0"/>
    <x v="0"/>
    <n v="5"/>
    <n v="1620"/>
    <n v="0"/>
    <n v="0"/>
    <n v="6392.2409812366186"/>
    <n v="0"/>
    <n v="0"/>
    <s v="Po-Pa"/>
    <s v="Moravskoslezský"/>
    <s v="Bruntál"/>
    <s v="Uničovsko"/>
    <s v="78386"/>
    <m/>
    <s v=""/>
    <s v=""/>
    <m/>
    <s v="2020090505004262801"/>
    <n v="102002792422"/>
    <s v="M511,I10,,,,,,,,,,,,,"/>
    <m/>
    <m/>
    <m/>
    <m/>
    <m/>
    <m/>
    <m/>
    <m/>
    <m/>
    <m/>
  </r>
  <r>
    <x v="1"/>
    <n v="9"/>
    <s v="111"/>
    <s v="06"/>
    <s v="Neurochirurgická klinika"/>
    <s v="0611"/>
    <s v="89301061"/>
    <s v="Standardní lůžková péče"/>
    <s v="H"/>
    <x v="322"/>
    <n v="59"/>
    <x v="247"/>
    <s v="5F6"/>
    <s v="Pracov. standard. úst. lůž. péče neurochirurgické - F typu"/>
    <s v="A - Hospit.případy ALFA"/>
    <n v="0"/>
    <s v=""/>
    <x v="0"/>
    <x v="0"/>
    <n v="8"/>
    <n v="2592"/>
    <n v="0"/>
    <n v="0"/>
    <n v="12700.808792855831"/>
    <n v="0"/>
    <n v="0"/>
    <s v="Po-Pa"/>
    <s v="Zlínský"/>
    <s v="Kroměříž"/>
    <s v="Kroměříž"/>
    <s v="76701"/>
    <m/>
    <s v=""/>
    <s v=""/>
    <m/>
    <s v="2020090860612312971"/>
    <n v="102002792438"/>
    <s v="M511,,,,,,,,,,,,,,"/>
    <m/>
    <m/>
    <m/>
    <m/>
    <m/>
    <m/>
    <m/>
    <m/>
    <m/>
    <m/>
  </r>
  <r>
    <x v="1"/>
    <n v="9"/>
    <s v="111"/>
    <s v="06"/>
    <s v="Neurochirurgická klinika"/>
    <s v="0611"/>
    <s v="89301061"/>
    <s v="Standardní lůžková péče"/>
    <s v="H"/>
    <x v="323"/>
    <n v="51"/>
    <x v="248"/>
    <s v="5F6"/>
    <s v="Pracov. standard. úst. lůž. péče neurochirurgické - F typu"/>
    <s v="A - Hospit.případy ALFA"/>
    <n v="0"/>
    <s v=""/>
    <x v="0"/>
    <x v="0"/>
    <n v="6"/>
    <n v="1944"/>
    <n v="0"/>
    <n v="0"/>
    <n v="15879.797418713877"/>
    <n v="0"/>
    <n v="0"/>
    <s v="Po-Pa"/>
    <s v="Olomoucký"/>
    <s v="Jeseník"/>
    <s v="Jeseník"/>
    <s v="79070"/>
    <m/>
    <s v=""/>
    <s v=""/>
    <m/>
    <s v="2020090869551657561"/>
    <n v="102002792440"/>
    <s v="M511,J449,I839,I10,,,,,,,,,,,"/>
    <m/>
    <m/>
    <m/>
    <m/>
    <m/>
    <m/>
    <m/>
    <m/>
    <m/>
    <m/>
  </r>
  <r>
    <x v="1"/>
    <n v="9"/>
    <s v="111"/>
    <s v="06"/>
    <s v="Neurochirurgická klinika"/>
    <s v="0612"/>
    <s v="89301061"/>
    <s v="Standardní lůžková péče"/>
    <s v="H"/>
    <x v="324"/>
    <n v="65"/>
    <x v="249"/>
    <s v="5F6"/>
    <s v="Pracov. standard. úst. lůž. péče neurochirurgické - F typu"/>
    <s v="A - Hospit.případy ALFA"/>
    <n v="0"/>
    <s v=""/>
    <x v="0"/>
    <x v="0"/>
    <n v="10"/>
    <n v="3240"/>
    <n v="0"/>
    <n v="0"/>
    <n v="14697.800687364281"/>
    <n v="0"/>
    <n v="0"/>
    <s v="Po-Pa"/>
    <s v="Olomoucký"/>
    <s v="Jeseník"/>
    <s v="Jeseník"/>
    <s v="79000"/>
    <m/>
    <s v=""/>
    <s v=""/>
    <m/>
    <s v="2020090655560223291"/>
    <n v="102002792426"/>
    <s v="C412,D62,,,,,,,,,,,,,"/>
    <m/>
    <m/>
    <m/>
    <m/>
    <m/>
    <m/>
    <m/>
    <m/>
    <m/>
    <m/>
  </r>
  <r>
    <x v="1"/>
    <n v="9"/>
    <s v="201"/>
    <s v="06"/>
    <s v="Neurochirurgická klinika"/>
    <s v="0611"/>
    <s v="89301061"/>
    <s v="Standardní lůžková péče"/>
    <s v="H"/>
    <x v="325"/>
    <n v="45"/>
    <x v="248"/>
    <s v="5F6"/>
    <s v="Pracov. standard. úst. lůž. péče neurochirurgické - F typu"/>
    <s v="A - Hospit.případy ALFA"/>
    <n v="0"/>
    <s v=""/>
    <x v="0"/>
    <x v="0"/>
    <n v="4"/>
    <n v="1296"/>
    <n v="0"/>
    <n v="0"/>
    <n v="9093.1535127481256"/>
    <n v="0"/>
    <n v="0"/>
    <s v="Po-Pa"/>
    <s v="Olomoucký"/>
    <s v="Olomouc"/>
    <s v="Přerov a okolí"/>
    <s v="75103"/>
    <m/>
    <s v=""/>
    <s v=""/>
    <m/>
    <s v="2020090874602457161"/>
    <n v="102002831148"/>
    <s v="M511,,,,,,,,,,,,,,"/>
    <m/>
    <m/>
    <m/>
    <m/>
    <m/>
    <m/>
    <m/>
    <m/>
    <m/>
    <m/>
  </r>
  <r>
    <x v="1"/>
    <n v="9"/>
    <s v="205"/>
    <s v="06"/>
    <s v="Neurochirurgická klinika"/>
    <s v="0611"/>
    <s v="89301061"/>
    <s v="Standardní lůžková péče"/>
    <s v="H"/>
    <x v="326"/>
    <n v="70"/>
    <x v="250"/>
    <s v="5F6"/>
    <s v="Pracov. standard. úst. lůž. péče neurochirurgické - F typu"/>
    <s v="A - Hospit.případy ALFA"/>
    <n v="0"/>
    <s v=""/>
    <x v="0"/>
    <x v="0"/>
    <n v="6"/>
    <n v="1944"/>
    <n v="0"/>
    <n v="0"/>
    <n v="7515.890341660147"/>
    <n v="0"/>
    <n v="0"/>
    <s v="Po-Pa"/>
    <s v="Olomoucký"/>
    <s v="Prostějov"/>
    <s v="Prostějov a okolí"/>
    <s v="79816"/>
    <m/>
    <s v=""/>
    <s v=""/>
    <m/>
    <s v="2020090504959082951"/>
    <n v="102002930020"/>
    <s v="M511,I10,E119,,,,,,,,,,,,"/>
    <m/>
    <m/>
    <m/>
    <m/>
    <m/>
    <m/>
    <m/>
    <m/>
    <m/>
    <m/>
  </r>
  <r>
    <x v="1"/>
    <n v="9"/>
    <s v="205"/>
    <s v="06"/>
    <s v="Neurochirurgická klinika"/>
    <s v="0611"/>
    <s v="89301061"/>
    <s v="Standardní lůžková péče"/>
    <s v="H"/>
    <x v="327"/>
    <n v="70"/>
    <x v="251"/>
    <s v="5F6"/>
    <s v="Pracov. standard. úst. lůž. péče neurochirurgické - F typu"/>
    <s v="A - Hospit.případy ALFA"/>
    <n v="0"/>
    <s v=""/>
    <x v="0"/>
    <x v="0"/>
    <n v="6"/>
    <n v="1944"/>
    <n v="0"/>
    <n v="0"/>
    <n v="9825.497705919126"/>
    <n v="0"/>
    <n v="0"/>
    <s v="Po-Pa"/>
    <s v="Olomoucký"/>
    <s v="Olomouc"/>
    <s v="Uničovsko"/>
    <s v="78385"/>
    <m/>
    <s v=""/>
    <s v=""/>
    <m/>
    <s v="2020092705054210471"/>
    <n v="102002930098"/>
    <s v="M4316,I10,,,,,,,,,,,,,"/>
    <m/>
    <m/>
    <m/>
    <m/>
    <m/>
    <m/>
    <m/>
    <m/>
    <m/>
    <m/>
  </r>
  <r>
    <x v="1"/>
    <n v="9"/>
    <s v="205"/>
    <s v="06"/>
    <s v="Neurochirurgická klinika"/>
    <s v="0611"/>
    <s v="89301061"/>
    <s v="Standardní lůžková péče"/>
    <s v="H"/>
    <x v="328"/>
    <n v="59"/>
    <x v="252"/>
    <s v="5F6"/>
    <s v="Pracov. standard. úst. lůž. péče neurochirurgické - F typu"/>
    <s v="A - Hospit.případy ALFA"/>
    <n v="0"/>
    <s v=""/>
    <x v="0"/>
    <x v="0"/>
    <n v="6"/>
    <n v="1944"/>
    <n v="0"/>
    <n v="0"/>
    <n v="8829.9443650441008"/>
    <n v="0"/>
    <n v="0"/>
    <s v="Po-Pa"/>
    <s v="Olomoucký"/>
    <s v="Přerov"/>
    <s v="Přerov a okolí"/>
    <s v="75114"/>
    <m/>
    <s v=""/>
    <s v=""/>
    <m/>
    <s v="2020091961522869101"/>
    <n v="102002930072"/>
    <s v="M511,I10,,,,,,,,,,,,,"/>
    <m/>
    <m/>
    <m/>
    <m/>
    <m/>
    <m/>
    <m/>
    <m/>
    <m/>
    <m/>
  </r>
  <r>
    <x v="1"/>
    <n v="9"/>
    <s v="205"/>
    <s v="06"/>
    <s v="Neurochirurgická klinika"/>
    <s v="0611"/>
    <s v="89301061"/>
    <s v="Standardní lůžková péče"/>
    <s v="H"/>
    <x v="329"/>
    <n v="55"/>
    <x v="253"/>
    <s v="5F6"/>
    <s v="Pracov. standard. úst. lůž. péče neurochirurgické - F typu"/>
    <s v="A - Hospit.případy ALFA"/>
    <n v="0"/>
    <s v=""/>
    <x v="0"/>
    <x v="0"/>
    <n v="8"/>
    <n v="2592"/>
    <n v="0"/>
    <n v="0"/>
    <n v="5803.6609751348715"/>
    <n v="0"/>
    <n v="0"/>
    <s v="Po-Pa"/>
    <s v="Olomoucký"/>
    <s v="Prostějov"/>
    <s v="Prostějov město"/>
    <s v="79600"/>
    <m/>
    <s v=""/>
    <s v=""/>
    <m/>
    <s v="2020100364121602381"/>
    <n v="102003336996"/>
    <s v="M511,I10,,,,,,,,,,,,,"/>
    <m/>
    <m/>
    <m/>
    <m/>
    <m/>
    <m/>
    <m/>
    <m/>
    <m/>
    <m/>
  </r>
  <r>
    <x v="1"/>
    <n v="9"/>
    <s v="205"/>
    <s v="06"/>
    <s v="Neurochirurgická klinika"/>
    <s v="0611"/>
    <s v="89301061"/>
    <s v="Standardní lůžková péče"/>
    <s v="H"/>
    <x v="330"/>
    <n v="47"/>
    <x v="248"/>
    <s v="5F6"/>
    <s v="Pracov. standard. úst. lůž. péče neurochirurgické - F typu"/>
    <s v="A - Hospit.případy ALFA"/>
    <n v="0"/>
    <s v=""/>
    <x v="0"/>
    <x v="0"/>
    <n v="4"/>
    <n v="1296"/>
    <n v="0"/>
    <n v="0"/>
    <n v="9014.1401348726267"/>
    <n v="0"/>
    <n v="0"/>
    <s v="Po-Pa"/>
    <s v="Moravskoslezský"/>
    <s v="Nový Jičín"/>
    <s v="Nový Jičín"/>
    <s v="74100"/>
    <m/>
    <s v=""/>
    <s v=""/>
    <m/>
    <s v="2020090873550752771"/>
    <n v="102002930032"/>
    <s v="M5499,I10,,,,,,,,,,,,,"/>
    <m/>
    <m/>
    <m/>
    <m/>
    <m/>
    <m/>
    <m/>
    <m/>
    <m/>
    <m/>
  </r>
  <r>
    <x v="1"/>
    <n v="9"/>
    <s v="205"/>
    <s v="06"/>
    <s v="Neurochirurgická klinika"/>
    <s v="0611"/>
    <s v="89301061"/>
    <s v="Standardní lůžková péče"/>
    <s v="H"/>
    <x v="331"/>
    <n v="34"/>
    <x v="254"/>
    <s v="5F6"/>
    <s v="Pracov. standard. úst. lůž. péče neurochirurgické - F typu"/>
    <s v="A - Hospit.případy ALFA"/>
    <n v="0"/>
    <s v=""/>
    <x v="0"/>
    <x v="0"/>
    <n v="3"/>
    <n v="972"/>
    <n v="0"/>
    <n v="0"/>
    <n v="4395.1177596093985"/>
    <n v="0"/>
    <n v="0"/>
    <s v="Po-Pa"/>
    <s v="Olomoucký"/>
    <s v="Olomouc"/>
    <s v="Litovelsko"/>
    <s v="78345"/>
    <m/>
    <s v=""/>
    <s v=""/>
    <m/>
    <s v="2020092385091958161"/>
    <n v="102002930086"/>
    <s v="S2200,W1999,,,,,,,,,,,,,"/>
    <m/>
    <m/>
    <m/>
    <m/>
    <m/>
    <m/>
    <m/>
    <m/>
    <m/>
    <m/>
  </r>
  <r>
    <x v="1"/>
    <n v="9"/>
    <s v="211"/>
    <s v="06"/>
    <s v="Neurochirurgická klinika"/>
    <s v="0611"/>
    <s v="89301061"/>
    <s v="Standardní lůžková péče"/>
    <s v="H"/>
    <x v="332"/>
    <n v="74"/>
    <x v="251"/>
    <s v="5F6"/>
    <s v="Pracov. standard. úst. lůž. péče neurochirurgické - F typu"/>
    <s v="A - Hospit.případy ALFA"/>
    <n v="0"/>
    <s v=""/>
    <x v="0"/>
    <x v="0"/>
    <n v="6"/>
    <n v="1944"/>
    <n v="0"/>
    <n v="0"/>
    <n v="10550.145983868977"/>
    <n v="0"/>
    <n v="0"/>
    <s v="Po-Pa"/>
    <s v="Olomoucký"/>
    <s v="Olomouc"/>
    <s v="Olomouc město"/>
    <s v="77900"/>
    <m/>
    <s v=""/>
    <s v=""/>
    <m/>
    <s v="2020092704658284381"/>
    <n v="102002987318"/>
    <s v="M4316,J449,,,,,,,,,,,,,"/>
    <m/>
    <m/>
    <m/>
    <m/>
    <m/>
    <m/>
    <m/>
    <m/>
    <m/>
    <m/>
  </r>
  <r>
    <x v="1"/>
    <n v="9"/>
    <s v="211"/>
    <s v="06"/>
    <s v="Neurochirurgická klinika"/>
    <s v="0611"/>
    <s v="89301061"/>
    <s v="Standardní lůžková péče"/>
    <s v="H"/>
    <x v="333"/>
    <n v="59"/>
    <x v="255"/>
    <s v="5F6"/>
    <s v="Pracov. standard. úst. lůž. péče neurochirurgické - F typu"/>
    <s v="A - Hospit.případy ALFA"/>
    <n v="0"/>
    <s v=""/>
    <x v="0"/>
    <x v="0"/>
    <n v="8"/>
    <n v="2592"/>
    <n v="0"/>
    <n v="0"/>
    <n v="11118.752588062624"/>
    <n v="0"/>
    <n v="0"/>
    <s v="Po-Pa"/>
    <s v="Moravskoslezský"/>
    <s v="Bruntál"/>
    <s v="Bruntál"/>
    <s v="79201"/>
    <m/>
    <s v=""/>
    <s v=""/>
    <m/>
    <s v="2020090660592219271"/>
    <n v="102002987298"/>
    <s v="M511,,,,,,,,,,,,,,"/>
    <m/>
    <m/>
    <m/>
    <m/>
    <m/>
    <m/>
    <m/>
    <m/>
    <m/>
    <m/>
  </r>
  <r>
    <x v="1"/>
    <n v="9"/>
    <s v="211"/>
    <s v="06"/>
    <s v="Neurochirurgická klinika"/>
    <s v="0612"/>
    <s v="89301061"/>
    <s v="Standardní lůžková péče"/>
    <s v="H"/>
    <x v="334"/>
    <n v="76"/>
    <x v="256"/>
    <s v="5F6"/>
    <s v="Pracov. standard. úst. lůž. péče neurochirurgické - F typu"/>
    <s v="A - Hospit.případy ALFA"/>
    <n v="0"/>
    <s v=""/>
    <x v="0"/>
    <x v="0"/>
    <n v="8"/>
    <n v="2592"/>
    <n v="0"/>
    <n v="0"/>
    <n v="7896.5633996969045"/>
    <n v="0"/>
    <n v="0"/>
    <s v="Po-Pa"/>
    <s v="Olomoucký"/>
    <s v="Olomouc"/>
    <s v="Olomouc město"/>
    <s v="77900"/>
    <m/>
    <s v=""/>
    <s v=""/>
    <m/>
    <s v="2020090304405311351"/>
    <n v="102002987292"/>
    <s v="M511,I10,,,,,,,,,,,,,"/>
    <m/>
    <m/>
    <m/>
    <m/>
    <m/>
    <m/>
    <m/>
    <m/>
    <m/>
    <m/>
  </r>
  <r>
    <x v="1"/>
    <n v="10"/>
    <s v="111"/>
    <s v="06"/>
    <s v="Neurochirurgická klinika"/>
    <s v="0611"/>
    <s v="89301061"/>
    <s v="Standardní lůžková péče"/>
    <s v="H"/>
    <x v="335"/>
    <n v="70"/>
    <x v="257"/>
    <s v="5F6"/>
    <s v="Pracov. standard. úst. lůž. péče neurochirurgické - F typu"/>
    <s v="A - Hospit.případy ALFA"/>
    <n v="0"/>
    <s v=""/>
    <x v="0"/>
    <x v="0"/>
    <n v="6"/>
    <n v="1944"/>
    <n v="0"/>
    <n v="0"/>
    <n v="13823.268246997928"/>
    <n v="0"/>
    <n v="0"/>
    <s v="Po-Pa"/>
    <s v="Olomoucký"/>
    <s v="Jeseník"/>
    <s v="Jeseník"/>
    <s v="79070"/>
    <m/>
    <s v=""/>
    <s v=""/>
    <m/>
    <s v="2020101905057081651"/>
    <n v="102003185414"/>
    <s v="M511,E119,I10,J449,,,,,,,,,,,"/>
    <m/>
    <m/>
    <m/>
    <m/>
    <m/>
    <m/>
    <m/>
    <m/>
    <m/>
    <m/>
  </r>
  <r>
    <x v="1"/>
    <n v="10"/>
    <s v="111"/>
    <s v="06"/>
    <s v="Neurochirurgická klinika"/>
    <s v="0611"/>
    <s v="89301061"/>
    <s v="Standardní lůžková péče"/>
    <s v="H"/>
    <x v="336"/>
    <n v="64"/>
    <x v="258"/>
    <s v="5F6"/>
    <s v="Pracov. standard. úst. lůž. péče neurochirurgické - F typu"/>
    <s v="A - Hospit.případy ALFA"/>
    <n v="0"/>
    <s v=""/>
    <x v="0"/>
    <x v="0"/>
    <n v="8"/>
    <n v="2592"/>
    <n v="0"/>
    <n v="0"/>
    <n v="16025.154280687428"/>
    <n v="0"/>
    <n v="0"/>
    <s v="Po-Pa"/>
    <s v="Olomoucký"/>
    <s v="Jeseník"/>
    <s v="Jeseník"/>
    <s v="79069"/>
    <m/>
    <s v=""/>
    <s v=""/>
    <m/>
    <s v="2020101756601162091"/>
    <n v="102003185404"/>
    <s v="M511,I10,,,,,,,,,,,,,"/>
    <m/>
    <m/>
    <m/>
    <m/>
    <m/>
    <m/>
    <m/>
    <m/>
    <m/>
    <m/>
  </r>
  <r>
    <x v="1"/>
    <n v="10"/>
    <s v="111"/>
    <s v="06"/>
    <s v="Neurochirurgická klinika"/>
    <s v="0611"/>
    <s v="89301061"/>
    <s v="Standardní lůžková péče"/>
    <s v="H"/>
    <x v="337"/>
    <n v="24"/>
    <x v="259"/>
    <s v="5F6"/>
    <s v="Pracov. standard. úst. lůž. péče neurochirurgické - F typu"/>
    <s v="A - Hospit.případy ALFA"/>
    <n v="0"/>
    <s v=""/>
    <x v="0"/>
    <x v="0"/>
    <n v="8"/>
    <n v="2592"/>
    <n v="0"/>
    <n v="0"/>
    <n v="11203.712058503537"/>
    <n v="0"/>
    <n v="0"/>
    <s v="Po-Pa"/>
    <s v="Pardubický"/>
    <s v="Ústí nad Orlicí"/>
    <s v="Ústí nad Orlicí"/>
    <s v="56169"/>
    <m/>
    <s v=""/>
    <s v=""/>
    <m/>
    <s v="2020100296540961551"/>
    <n v="102003185336"/>
    <s v="M511,M5327,,,,,,,,,,,,,"/>
    <m/>
    <m/>
    <m/>
    <m/>
    <m/>
    <m/>
    <m/>
    <m/>
    <m/>
    <m/>
  </r>
  <r>
    <x v="1"/>
    <n v="10"/>
    <s v="111"/>
    <s v="06"/>
    <s v="Neurochirurgická klinika"/>
    <s v="0631"/>
    <s v="89301063"/>
    <s v="Lůžkové oddělení intenzivní péče"/>
    <s v="H"/>
    <x v="338"/>
    <n v="37"/>
    <x v="260"/>
    <s v="5T6"/>
    <s v="Pracov. resusc. a intenz. úst. lůž. péče neurochir. - T typu"/>
    <s v="A - Hospit.případy ALFA"/>
    <n v="0"/>
    <s v=""/>
    <x v="0"/>
    <x v="0"/>
    <n v="6"/>
    <n v="1944"/>
    <n v="0"/>
    <n v="0"/>
    <n v="4322.1479865548399"/>
    <n v="0"/>
    <n v="0"/>
    <s v="Po-Pa"/>
    <s v="Olomoucký"/>
    <s v="Olomouc"/>
    <s v="Olomouc město"/>
    <s v="77900"/>
    <m/>
    <s v=""/>
    <s v=""/>
    <m/>
    <s v="2020101383521144961"/>
    <n v="102003185384"/>
    <s v="S2200,V2323,J9600,T068,S1270,D62,S3600,,,,,,,,"/>
    <m/>
    <m/>
    <m/>
    <m/>
    <m/>
    <m/>
    <m/>
    <m/>
    <m/>
    <m/>
  </r>
  <r>
    <x v="1"/>
    <n v="10"/>
    <s v="201"/>
    <s v="06"/>
    <s v="Neurochirurgická klinika"/>
    <s v="0611"/>
    <s v="89301061"/>
    <s v="Standardní lůžková péče"/>
    <s v="H"/>
    <x v="339"/>
    <n v="61"/>
    <x v="261"/>
    <s v="5F6"/>
    <s v="Pracov. standard. úst. lůž. péče neurochirurgické - F typu"/>
    <s v="A - Hospit.případy ALFA"/>
    <n v="0"/>
    <s v=""/>
    <x v="0"/>
    <x v="0"/>
    <n v="6"/>
    <n v="1944"/>
    <n v="0"/>
    <n v="0"/>
    <n v="8168.5037260746749"/>
    <n v="0"/>
    <n v="0"/>
    <s v="Po-Pa"/>
    <s v="Olomoucký"/>
    <s v="Olomouc"/>
    <s v="Šternbersko"/>
    <s v="78501"/>
    <m/>
    <s v=""/>
    <s v=""/>
    <m/>
    <s v="2020101359030422001"/>
    <n v="102003227656"/>
    <s v="S3200,W1900,M450,I10,E109,,,,,,,,,,"/>
    <m/>
    <m/>
    <m/>
    <m/>
    <m/>
    <m/>
    <m/>
    <m/>
    <m/>
    <m/>
  </r>
  <r>
    <x v="1"/>
    <n v="10"/>
    <s v="201"/>
    <s v="06"/>
    <s v="Neurochirurgická klinika"/>
    <s v="0612"/>
    <s v="89301061"/>
    <s v="Standardní lůžková péče"/>
    <s v="H"/>
    <x v="340"/>
    <n v="55"/>
    <x v="262"/>
    <s v="5F6"/>
    <s v="Pracov. standard. úst. lůž. péče neurochirurgické - F typu"/>
    <s v="A - Hospit.případy ALFA"/>
    <n v="0"/>
    <s v=""/>
    <x v="0"/>
    <x v="0"/>
    <n v="8"/>
    <n v="2592"/>
    <n v="0"/>
    <n v="0"/>
    <n v="11654.718252339177"/>
    <n v="0"/>
    <n v="0"/>
    <s v="Po-Pa"/>
    <s v="Olomoucký"/>
    <s v="Olomouc"/>
    <s v="Přerov a okolí"/>
    <s v="75103"/>
    <m/>
    <s v=""/>
    <s v=""/>
    <m/>
    <s v="2020100665522518711"/>
    <n v="102003227646"/>
    <s v="M511,,,,,,,,,,,,,,"/>
    <m/>
    <m/>
    <m/>
    <m/>
    <m/>
    <m/>
    <m/>
    <m/>
    <m/>
    <m/>
  </r>
  <r>
    <x v="1"/>
    <n v="10"/>
    <s v="205"/>
    <s v="06"/>
    <s v="Neurochirurgická klinika"/>
    <s v="0611"/>
    <s v="89301061"/>
    <s v="Standardní lůžková péče"/>
    <s v="H"/>
    <x v="341"/>
    <n v="67"/>
    <x v="258"/>
    <s v="5F6"/>
    <s v="Pracov. standard. úst. lůž. péče neurochirurgické - F typu"/>
    <s v="A - Hospit.případy ALFA"/>
    <n v="0"/>
    <s v=""/>
    <x v="0"/>
    <x v="0"/>
    <n v="8"/>
    <n v="2592"/>
    <n v="0"/>
    <n v="0"/>
    <n v="12773.598487952448"/>
    <n v="0"/>
    <n v="0"/>
    <s v="Po-Pa"/>
    <s v="Jihomoravský"/>
    <s v="Vyškov"/>
    <s v="Vyškov"/>
    <s v="68304"/>
    <m/>
    <s v=""/>
    <s v=""/>
    <m/>
    <s v="2020101805309031941"/>
    <n v="102003339078"/>
    <s v="M511,,,,,,,,,,,,,,"/>
    <m/>
    <m/>
    <m/>
    <m/>
    <m/>
    <m/>
    <m/>
    <m/>
    <m/>
    <m/>
  </r>
  <r>
    <x v="1"/>
    <n v="10"/>
    <s v="205"/>
    <s v="06"/>
    <s v="Neurochirurgická klinika"/>
    <s v="0631"/>
    <s v="89301063"/>
    <s v="Lůžkové oddělení intenzivní péče"/>
    <s v="H"/>
    <x v="342"/>
    <n v="56"/>
    <x v="263"/>
    <s v="5T6"/>
    <s v="Pracov. resusc. a intenz. úst. lůž. péče neurochir. - T typu"/>
    <s v="A - Hospit.případy ALFA"/>
    <n v="0"/>
    <s v=""/>
    <x v="0"/>
    <x v="0"/>
    <n v="10"/>
    <n v="3240"/>
    <n v="0"/>
    <n v="0"/>
    <n v="4770.2245601955501"/>
    <n v="0"/>
    <n v="0"/>
    <s v="Po-Pa"/>
    <s v="Olomoucký"/>
    <s v="Olomouc"/>
    <s v="Olomouc sever"/>
    <s v="78313"/>
    <m/>
    <s v=""/>
    <s v=""/>
    <m/>
    <s v="2020102664060108091"/>
    <n v="102003339094"/>
    <s v="S2200,W1703,T068,J9600,K044,J948,R402,,,,,,,,"/>
    <m/>
    <m/>
    <m/>
    <m/>
    <m/>
    <m/>
    <m/>
    <m/>
    <m/>
    <m/>
  </r>
  <r>
    <x v="1"/>
    <n v="10"/>
    <s v="207"/>
    <s v="06"/>
    <s v="Neurochirurgická klinika"/>
    <s v="0611"/>
    <s v="89301061"/>
    <s v="Standardní lůžková péče"/>
    <s v="H"/>
    <x v="343"/>
    <n v="60"/>
    <x v="264"/>
    <s v="5F6"/>
    <s v="Pracov. standard. úst. lůž. péče neurochirurgické - F typu"/>
    <s v="A - Hospit.případy ALFA"/>
    <n v="0"/>
    <s v=""/>
    <x v="0"/>
    <x v="0"/>
    <n v="8"/>
    <n v="2592"/>
    <n v="0"/>
    <n v="0"/>
    <n v="14712.594006705358"/>
    <n v="0"/>
    <n v="0"/>
    <s v="Po-Pa"/>
    <s v="Olomoucký"/>
    <s v="Olomouc"/>
    <s v="Olomouc město"/>
    <s v="77900"/>
    <m/>
    <s v=""/>
    <s v=""/>
    <m/>
    <s v="2020100660550212471"/>
    <n v="102003351694"/>
    <s v="M511,I10,E039,,,,,,,,,,,,"/>
    <m/>
    <m/>
    <m/>
    <m/>
    <m/>
    <m/>
    <m/>
    <m/>
    <m/>
    <m/>
  </r>
  <r>
    <x v="1"/>
    <n v="10"/>
    <s v="211"/>
    <s v="06"/>
    <s v="Neurochirurgická klinika"/>
    <s v="0611"/>
    <s v="89301061"/>
    <s v="Standardní lůžková péče"/>
    <s v="H"/>
    <x v="344"/>
    <n v="72"/>
    <x v="265"/>
    <s v="5F6"/>
    <s v="Pracov. standard. úst. lůž. péče neurochirurgické - F typu"/>
    <s v="A - Hospit.případy ALFA"/>
    <n v="0"/>
    <s v=""/>
    <x v="0"/>
    <x v="0"/>
    <n v="8"/>
    <n v="2592"/>
    <n v="0"/>
    <n v="0"/>
    <n v="10596.92303168053"/>
    <n v="0"/>
    <n v="0"/>
    <s v="Po-Pa"/>
    <s v="Olomoucký"/>
    <s v="Olomouc"/>
    <s v="Olomouc sever"/>
    <s v="78365"/>
    <m/>
    <s v=""/>
    <s v=""/>
    <m/>
    <s v="2020101304809254341"/>
    <n v="102003398842"/>
    <s v="M511,J440,,,,,,,,,,,,,"/>
    <m/>
    <m/>
    <m/>
    <m/>
    <m/>
    <m/>
    <m/>
    <m/>
    <m/>
    <m/>
  </r>
  <r>
    <x v="1"/>
    <n v="10"/>
    <s v="211"/>
    <s v="06"/>
    <s v="Neurochirurgická klinika"/>
    <s v="0611"/>
    <s v="89301061"/>
    <s v="Standardní lůžková péče"/>
    <s v="H"/>
    <x v="345"/>
    <n v="61"/>
    <x v="264"/>
    <s v="5F6"/>
    <s v="Pracov. standard. úst. lůž. péče neurochirurgické - F typu"/>
    <s v="A - Hospit.případy ALFA"/>
    <n v="0"/>
    <s v=""/>
    <x v="0"/>
    <x v="0"/>
    <n v="10"/>
    <n v="3240"/>
    <n v="0"/>
    <n v="0"/>
    <n v="5796.1144483198022"/>
    <n v="0"/>
    <n v="0"/>
    <s v="Po-Pa"/>
    <s v="Moravskoslezský"/>
    <s v="Bruntál"/>
    <s v="Bruntál"/>
    <s v="79401"/>
    <m/>
    <s v=""/>
    <s v=""/>
    <m/>
    <s v="2020100959013118781"/>
    <n v="102003398840"/>
    <s v="M4640,I10,E119,D62,,,,,,,,,,,"/>
    <m/>
    <m/>
    <m/>
    <m/>
    <m/>
    <m/>
    <m/>
    <m/>
    <m/>
    <m/>
  </r>
  <r>
    <x v="1"/>
    <n v="10"/>
    <s v="211"/>
    <s v="06"/>
    <s v="Neurochirurgická klinika"/>
    <s v="0611"/>
    <s v="89301061"/>
    <s v="Standardní lůžková péče"/>
    <s v="H"/>
    <x v="346"/>
    <n v="55"/>
    <x v="262"/>
    <s v="5F6"/>
    <s v="Pracov. standard. úst. lůž. péče neurochirurgické - F typu"/>
    <s v="A - Hospit.případy ALFA"/>
    <n v="0"/>
    <s v=""/>
    <x v="0"/>
    <x v="0"/>
    <n v="6"/>
    <n v="1944"/>
    <n v="0"/>
    <n v="0"/>
    <n v="12563.981786617156"/>
    <n v="0"/>
    <n v="0"/>
    <s v="Po-Pa"/>
    <s v="Olomoucký"/>
    <s v="Olomouc"/>
    <s v="Olomouc město"/>
    <s v="77900"/>
    <m/>
    <s v=""/>
    <s v=""/>
    <m/>
    <s v="2020100565513021531"/>
    <n v="102003398836"/>
    <s v="M511,,,,,,,,,,,,,,"/>
    <m/>
    <m/>
    <m/>
    <m/>
    <m/>
    <m/>
    <m/>
    <m/>
    <m/>
    <m/>
  </r>
  <r>
    <x v="1"/>
    <n v="10"/>
    <s v="213"/>
    <s v="06"/>
    <s v="Neurochirurgická klinika"/>
    <s v="0611"/>
    <s v="89301061"/>
    <s v="Standardní lůžková péče"/>
    <s v="H"/>
    <x v="347"/>
    <n v="54"/>
    <x v="253"/>
    <s v="5F6"/>
    <s v="Pracov. standard. úst. lůž. péče neurochirurgické - F typu"/>
    <s v="A - Hospit.případy ALFA"/>
    <n v="0"/>
    <s v=""/>
    <x v="0"/>
    <x v="0"/>
    <n v="8"/>
    <n v="2592"/>
    <n v="0"/>
    <n v="0"/>
    <n v="8779.8271079339847"/>
    <n v="0"/>
    <n v="0"/>
    <s v="Po-Pa"/>
    <s v="Moravskoslezský"/>
    <s v="Opava"/>
    <s v="Opava"/>
    <s v="74705"/>
    <m/>
    <s v=""/>
    <s v=""/>
    <m/>
    <s v="2020100165610101041"/>
    <n v="102003407678"/>
    <s v="M4317,,,,,,,,,,,,,,"/>
    <m/>
    <m/>
    <m/>
    <m/>
    <m/>
    <m/>
    <m/>
    <m/>
    <m/>
    <m/>
  </r>
  <r>
    <x v="1"/>
    <n v="11"/>
    <s v="111"/>
    <s v="06"/>
    <s v="Neurochirurgická klinika"/>
    <s v="0611"/>
    <s v="89301061"/>
    <s v="Standardní lůžková péče"/>
    <s v="H"/>
    <x v="348"/>
    <n v="67"/>
    <x v="266"/>
    <s v="5F6"/>
    <s v="Pracov. standard. úst. lůž. péče neurochirurgické - F typu"/>
    <s v="A - Hospit.případy ALFA"/>
    <n v="0"/>
    <s v=""/>
    <x v="0"/>
    <x v="0"/>
    <n v="6"/>
    <n v="1944"/>
    <n v="0"/>
    <n v="0"/>
    <n v="8999.4720620219141"/>
    <n v="0"/>
    <n v="0"/>
    <s v="Po-Pa"/>
    <s v="Olomoucký"/>
    <s v="Prostějov"/>
    <s v="Prostějov město"/>
    <s v="79600"/>
    <m/>
    <s v=""/>
    <s v=""/>
    <m/>
    <s v="2020111905304110551"/>
    <n v="102003591098"/>
    <s v="M500,G992,,,,,,,,,,,,,"/>
    <m/>
    <m/>
    <m/>
    <m/>
    <m/>
    <m/>
    <m/>
    <m/>
    <m/>
    <m/>
  </r>
  <r>
    <x v="1"/>
    <n v="11"/>
    <s v="111"/>
    <s v="06"/>
    <s v="Neurochirurgická klinika"/>
    <s v="0611"/>
    <s v="89301061"/>
    <s v="Standardní lůžková péče"/>
    <s v="H"/>
    <x v="349"/>
    <n v="67"/>
    <x v="266"/>
    <s v="5F6"/>
    <s v="Pracov. standard. úst. lůž. péče neurochirurgické - F typu"/>
    <s v="A - Hospit.případy ALFA"/>
    <n v="0"/>
    <s v=""/>
    <x v="0"/>
    <x v="0"/>
    <n v="2"/>
    <n v="648"/>
    <n v="0"/>
    <n v="0"/>
    <n v="1795.9466678958954"/>
    <n v="0"/>
    <n v="0"/>
    <s v="Po-Pa"/>
    <s v="Olomoucký"/>
    <s v="Prostějov"/>
    <s v="Prostějov město"/>
    <s v="79601"/>
    <m/>
    <s v=""/>
    <s v=""/>
    <m/>
    <s v="2020111505310022611"/>
    <n v="102003995244"/>
    <s v="C412,,,,,,,,,,,,,,"/>
    <m/>
    <m/>
    <m/>
    <m/>
    <m/>
    <m/>
    <m/>
    <m/>
    <m/>
    <m/>
  </r>
  <r>
    <x v="1"/>
    <n v="11"/>
    <s v="111"/>
    <s v="06"/>
    <s v="Neurochirurgická klinika"/>
    <s v="0611"/>
    <s v="89301061"/>
    <s v="Standardní lůžková péče"/>
    <s v="H"/>
    <x v="350"/>
    <n v="64"/>
    <x v="267"/>
    <s v="5F6"/>
    <s v="Pracov. standard. úst. lůž. péče neurochirurgické - F typu"/>
    <s v="A - Hospit.případy ALFA"/>
    <n v="0"/>
    <s v=""/>
    <x v="0"/>
    <x v="0"/>
    <n v="10"/>
    <n v="3240"/>
    <n v="0"/>
    <n v="0"/>
    <n v="16067.582882361261"/>
    <n v="0"/>
    <n v="0"/>
    <s v="Po-Pa"/>
    <s v="Olomoucký"/>
    <s v="Olomouc"/>
    <s v="Olomouc a okolí"/>
    <s v="78372"/>
    <m/>
    <s v=""/>
    <s v=""/>
    <m/>
    <s v="2020112756031013391"/>
    <n v="102003591138"/>
    <s v="M511,I10,,,,,,,,,,,,,"/>
    <m/>
    <m/>
    <m/>
    <m/>
    <m/>
    <m/>
    <m/>
    <m/>
    <m/>
    <m/>
  </r>
  <r>
    <x v="1"/>
    <n v="11"/>
    <s v="111"/>
    <s v="06"/>
    <s v="Neurochirurgická klinika"/>
    <s v="0611"/>
    <s v="89301061"/>
    <s v="Standardní lůžková péče"/>
    <s v="H"/>
    <x v="351"/>
    <n v="60"/>
    <x v="268"/>
    <s v="5F6"/>
    <s v="Pracov. standard. úst. lůž. péče neurochirurgické - F typu"/>
    <s v="A - Hospit.případy ALFA"/>
    <n v="0"/>
    <s v=""/>
    <x v="0"/>
    <x v="0"/>
    <n v="8"/>
    <n v="2592"/>
    <n v="0"/>
    <n v="0"/>
    <n v="13238.315204364189"/>
    <n v="0"/>
    <n v="0"/>
    <s v="Po-Pa"/>
    <s v="Olomoucký"/>
    <s v="Šumperk"/>
    <s v="Šumperk"/>
    <s v="78813"/>
    <m/>
    <s v=""/>
    <s v=""/>
    <m/>
    <s v="2020112560010614181"/>
    <n v="102003591120"/>
    <s v="M4316,E114,I10,E779,,,,,,,,,,,"/>
    <m/>
    <m/>
    <m/>
    <m/>
    <m/>
    <m/>
    <m/>
    <m/>
    <m/>
    <m/>
  </r>
  <r>
    <x v="1"/>
    <n v="11"/>
    <s v="111"/>
    <s v="06"/>
    <s v="Neurochirurgická klinika"/>
    <s v="0611"/>
    <s v="89301061"/>
    <s v="Standardní lůžková péče"/>
    <s v="H"/>
    <x v="352"/>
    <n v="56"/>
    <x v="269"/>
    <s v="5F6"/>
    <s v="Pracov. standard. úst. lůž. péče neurochirurgické - F typu"/>
    <s v="A - Hospit.případy ALFA"/>
    <n v="0"/>
    <s v=""/>
    <x v="0"/>
    <x v="0"/>
    <n v="6"/>
    <n v="1944"/>
    <n v="0"/>
    <n v="0"/>
    <n v="8488.6266982891066"/>
    <n v="0"/>
    <n v="0"/>
    <s v="Po-Pa"/>
    <s v="Olomoucký"/>
    <s v="Prostějov"/>
    <s v="Prostějov a okolí"/>
    <s v="79857"/>
    <m/>
    <s v=""/>
    <s v=""/>
    <m/>
    <s v="2020110264551002671"/>
    <n v="102003591026"/>
    <s v="M8448,C900,I10,,,,,,,,,,,,"/>
    <m/>
    <m/>
    <m/>
    <m/>
    <m/>
    <m/>
    <m/>
    <m/>
    <m/>
    <m/>
  </r>
  <r>
    <x v="1"/>
    <n v="11"/>
    <s v="111"/>
    <s v="06"/>
    <s v="Neurochirurgická klinika"/>
    <s v="0612"/>
    <s v="89301061"/>
    <s v="Standardní lůžková péče"/>
    <s v="H"/>
    <x v="353"/>
    <n v="67"/>
    <x v="267"/>
    <s v="5F6"/>
    <s v="Pracov. standard. úst. lůž. péče neurochirurgické - F typu"/>
    <s v="A - Hospit.případy ALFA"/>
    <n v="0"/>
    <s v=""/>
    <x v="0"/>
    <x v="0"/>
    <n v="8"/>
    <n v="2592"/>
    <n v="0"/>
    <n v="0"/>
    <n v="9769.5669567174391"/>
    <n v="0"/>
    <n v="0"/>
    <s v="Po-Pa"/>
    <s v="Moravskoslezský"/>
    <s v="Nový Jičín"/>
    <s v="Nový Jičín"/>
    <s v="74272"/>
    <m/>
    <s v=""/>
    <s v=""/>
    <m/>
    <s v="2020112705361142151"/>
    <n v="102003591136"/>
    <s v="M4310,I10,,,,,,,,,,,,,"/>
    <m/>
    <m/>
    <m/>
    <m/>
    <m/>
    <m/>
    <m/>
    <m/>
    <m/>
    <m/>
  </r>
  <r>
    <x v="1"/>
    <n v="11"/>
    <s v="205"/>
    <s v="06"/>
    <s v="Neurochirurgická klinika"/>
    <s v="0611"/>
    <s v="89301061"/>
    <s v="Standardní lůžková péče"/>
    <s v="H"/>
    <x v="17"/>
    <n v="66"/>
    <x v="269"/>
    <s v="5F6"/>
    <s v="Pracov. standard. úst. lůž. péče neurochirurgické - F typu"/>
    <s v="A - Hospit.případy ALFA"/>
    <n v="0"/>
    <s v=""/>
    <x v="0"/>
    <x v="0"/>
    <n v="6"/>
    <n v="1944"/>
    <n v="0"/>
    <n v="0"/>
    <n v="4864.1976440174549"/>
    <n v="0"/>
    <n v="0"/>
    <s v="Po-Pa"/>
    <s v="Olomoucký"/>
    <s v="Olomouc"/>
    <s v="Olomouc město"/>
    <s v="77900"/>
    <m/>
    <s v=""/>
    <s v=""/>
    <m/>
    <s v="2020110154541812271"/>
    <n v="102003725568"/>
    <s v="M511,I10,E119,E785,,,,,,,,,,,"/>
    <m/>
    <m/>
    <m/>
    <m/>
    <m/>
    <m/>
    <m/>
    <m/>
    <m/>
    <m/>
  </r>
  <r>
    <x v="1"/>
    <n v="11"/>
    <s v="205"/>
    <s v="06"/>
    <s v="Neurochirurgická klinika"/>
    <s v="0611"/>
    <s v="89301061"/>
    <s v="Standardní lůžková péče"/>
    <s v="H"/>
    <x v="354"/>
    <n v="63"/>
    <x v="270"/>
    <s v="5F6"/>
    <s v="Pracov. standard. úst. lůž. péče neurochirurgické - F typu"/>
    <s v="A - Hospit.případy ALFA"/>
    <n v="0"/>
    <s v=""/>
    <x v="0"/>
    <x v="0"/>
    <n v="4"/>
    <n v="1296"/>
    <n v="0"/>
    <n v="0"/>
    <n v="2272.9472404954163"/>
    <n v="0"/>
    <n v="0"/>
    <s v="Po-Pa"/>
    <s v="Moravskoslezský"/>
    <s v="Frýdek-Místek"/>
    <s v="Frýdek-Místek"/>
    <s v="73994"/>
    <m/>
    <s v=""/>
    <s v=""/>
    <m/>
    <s v="2020112757571819251"/>
    <n v="102003725576"/>
    <s v="G061,E039,,,,,,,,,,,,,"/>
    <m/>
    <m/>
    <m/>
    <m/>
    <m/>
    <m/>
    <m/>
    <m/>
    <m/>
    <m/>
  </r>
  <r>
    <x v="1"/>
    <n v="12"/>
    <s v="111"/>
    <s v="06"/>
    <s v="Neurochirurgická klinika"/>
    <s v="0611"/>
    <s v="89301061"/>
    <s v="Standardní lůžková péče"/>
    <s v="H"/>
    <x v="355"/>
    <n v="76"/>
    <x v="271"/>
    <s v="5F6"/>
    <s v="Pracov. standard. úst. lůž. péče neurochirurgické - F typu"/>
    <s v="A - Hospit.případy ALFA"/>
    <n v="0"/>
    <s v=""/>
    <x v="0"/>
    <x v="0"/>
    <n v="6"/>
    <n v="1944"/>
    <n v="0"/>
    <n v="0"/>
    <n v="12910.414714140714"/>
    <n v="0"/>
    <n v="0"/>
    <s v="Po-Pa"/>
    <s v="Olomoucký"/>
    <s v="Šumperk"/>
    <s v="Šumperk"/>
    <s v="78821"/>
    <m/>
    <s v=""/>
    <s v=""/>
    <m/>
    <s v="2020121504461164381"/>
    <n v="102003993790"/>
    <s v="M511,I10,,,,,,,,,,,,,"/>
    <m/>
    <m/>
    <m/>
    <m/>
    <m/>
    <m/>
    <m/>
    <m/>
    <m/>
    <m/>
  </r>
  <r>
    <x v="1"/>
    <n v="12"/>
    <s v="111"/>
    <s v="06"/>
    <s v="Neurochirurgická klinika"/>
    <s v="0611"/>
    <s v="89301061"/>
    <s v="Standardní lůžková péče"/>
    <s v="H"/>
    <x v="356"/>
    <n v="61"/>
    <x v="272"/>
    <s v="5F6"/>
    <s v="Pracov. standard. úst. lůž. péče neurochirurgické - F typu"/>
    <s v="A - Hospit.případy ALFA"/>
    <n v="0"/>
    <s v=""/>
    <x v="0"/>
    <x v="0"/>
    <n v="6"/>
    <n v="1944"/>
    <n v="0"/>
    <n v="0"/>
    <n v="4066.2091188055451"/>
    <n v="0"/>
    <n v="0"/>
    <s v="Po-Pa"/>
    <s v="Olomoucký"/>
    <s v="Prostějov"/>
    <s v="Prostějov a okolí"/>
    <s v="79814"/>
    <m/>
    <s v=""/>
    <s v=""/>
    <m/>
    <s v="2020122359561315221"/>
    <n v="102003993794"/>
    <s v="S3200,W1901,,,,,,,,,,,,,"/>
    <m/>
    <m/>
    <m/>
    <m/>
    <m/>
    <m/>
    <m/>
    <m/>
    <m/>
    <m/>
  </r>
  <r>
    <x v="1"/>
    <n v="12"/>
    <s v="111"/>
    <s v="06"/>
    <s v="Neurochirurgická klinika"/>
    <s v="0611"/>
    <s v="89301061"/>
    <s v="Standardní lůžková péče"/>
    <s v="H"/>
    <x v="357"/>
    <n v="54"/>
    <x v="273"/>
    <s v="5F6"/>
    <s v="Pracov. standard. úst. lůž. péče neurochirurgické - F typu"/>
    <s v="A - Hospit.případy ALFA"/>
    <n v="0"/>
    <s v=""/>
    <x v="0"/>
    <x v="0"/>
    <n v="6"/>
    <n v="1944"/>
    <n v="0"/>
    <n v="0"/>
    <n v="10052.186105227751"/>
    <n v="0"/>
    <n v="0"/>
    <s v="Po-Pa"/>
    <s v="Středočeský"/>
    <s v="Kutná Hora"/>
    <s v="Kutná Hora"/>
    <s v="28404"/>
    <m/>
    <s v=""/>
    <s v=""/>
    <m/>
    <s v="2020122166531216731"/>
    <n v="102003993820"/>
    <s v="M4316,I10,,,,,,,,,,,,,"/>
    <m/>
    <m/>
    <m/>
    <m/>
    <m/>
    <m/>
    <m/>
    <m/>
    <m/>
    <m/>
  </r>
  <r>
    <x v="1"/>
    <n v="12"/>
    <s v="111"/>
    <s v="06"/>
    <s v="Neurochirurgická klinika"/>
    <s v="0611"/>
    <s v="89301061"/>
    <s v="Standardní lůžková péče"/>
    <s v="H"/>
    <x v="358"/>
    <n v="53"/>
    <x v="274"/>
    <s v="5F6"/>
    <s v="Pracov. standard. úst. lůž. péče neurochirurgické - F typu"/>
    <s v="A - Hospit.případy ALFA"/>
    <n v="0"/>
    <s v=""/>
    <x v="0"/>
    <x v="0"/>
    <n v="6"/>
    <n v="1944"/>
    <n v="0"/>
    <n v="0"/>
    <n v="12327.623504950187"/>
    <n v="0"/>
    <n v="0"/>
    <s v="Po-Pa"/>
    <s v="Olomoucký"/>
    <s v="Přerov"/>
    <s v="Hranicko"/>
    <s v="75363"/>
    <m/>
    <s v=""/>
    <s v=""/>
    <m/>
    <s v="2020120867032319861"/>
    <n v="102003993748"/>
    <s v="S3200,W1900,E789,,,,,,,,,,,,"/>
    <m/>
    <m/>
    <m/>
    <m/>
    <m/>
    <m/>
    <m/>
    <m/>
    <m/>
    <m/>
  </r>
  <r>
    <x v="1"/>
    <n v="12"/>
    <s v="111"/>
    <s v="06"/>
    <s v="Neurochirurgická klinika"/>
    <s v="0612"/>
    <s v="89301061"/>
    <s v="Standardní lůžková péče"/>
    <s v="H"/>
    <x v="359"/>
    <n v="73"/>
    <x v="275"/>
    <s v="5F6"/>
    <s v="Pracov. standard. úst. lůž. péče neurochirurgické - F typu"/>
    <s v="A - Hospit.případy ALFA"/>
    <n v="0"/>
    <s v=""/>
    <x v="0"/>
    <x v="0"/>
    <n v="6"/>
    <n v="1944"/>
    <n v="0"/>
    <n v="0"/>
    <n v="10463.23683624612"/>
    <n v="0"/>
    <n v="0"/>
    <s v="Po-Pa"/>
    <s v="Olomoucký"/>
    <s v="Přerov"/>
    <s v="Hranicko"/>
    <s v="75355"/>
    <m/>
    <s v=""/>
    <s v=""/>
    <m/>
    <s v="2020120404705014011"/>
    <n v="102003993726"/>
    <s v="M4316,I10,,,,,,,,,,,,,"/>
    <m/>
    <m/>
    <m/>
    <m/>
    <m/>
    <m/>
    <m/>
    <m/>
    <m/>
    <m/>
  </r>
  <r>
    <x v="1"/>
    <n v="12"/>
    <s v="201"/>
    <s v="06"/>
    <s v="Neurochirurgická klinika"/>
    <s v="0611"/>
    <s v="89301061"/>
    <s v="Standardní lůžková péče"/>
    <s v="H"/>
    <x v="360"/>
    <n v="76"/>
    <x v="276"/>
    <s v="5F6"/>
    <s v="Pracov. standard. úst. lůž. péče neurochirurgické - F typu"/>
    <s v="A - Hospit.případy ALFA"/>
    <n v="0"/>
    <s v=""/>
    <x v="0"/>
    <x v="0"/>
    <n v="10"/>
    <n v="3240"/>
    <n v="0"/>
    <n v="0"/>
    <n v="8641.9912522351151"/>
    <n v="0"/>
    <n v="0"/>
    <s v="Po-Pa"/>
    <s v="Olomoucký"/>
    <s v="Olomouc"/>
    <s v="Olomouc město"/>
    <s v="77900"/>
    <m/>
    <s v=""/>
    <s v=""/>
    <m/>
    <s v="2020121004459214191"/>
    <n v="102004031758"/>
    <s v="M511,J449,G629,,,,,,,,,,,,"/>
    <m/>
    <m/>
    <m/>
    <m/>
    <m/>
    <m/>
    <m/>
    <m/>
    <m/>
    <m/>
  </r>
  <r>
    <x v="1"/>
    <n v="12"/>
    <s v="205"/>
    <s v="06"/>
    <s v="Neurochirurgická klinika"/>
    <s v="0611"/>
    <s v="89301061"/>
    <s v="Standardní lůžková péče"/>
    <s v="H"/>
    <x v="361"/>
    <n v="50"/>
    <x v="277"/>
    <s v="5F6"/>
    <s v="Pracov. standard. úst. lůž. péče neurochirurgické - F typu"/>
    <s v="A - Hospit.případy ALFA"/>
    <n v="0"/>
    <s v=""/>
    <x v="0"/>
    <x v="0"/>
    <n v="10"/>
    <n v="3240"/>
    <n v="0"/>
    <n v="0"/>
    <n v="15681.614368753701"/>
    <n v="0"/>
    <n v="0"/>
    <s v="Po-Pa"/>
    <s v="Olomoucký"/>
    <s v="Prostějov"/>
    <s v="Prostějov město"/>
    <s v="79600"/>
    <m/>
    <s v=""/>
    <s v=""/>
    <m/>
    <s v="2020122504604191941"/>
    <n v="102004128692"/>
    <s v="M4317,J449,E119,,,,,,,,,,,,"/>
    <m/>
    <m/>
    <m/>
    <m/>
    <m/>
    <m/>
    <m/>
    <m/>
    <m/>
    <m/>
  </r>
  <r>
    <x v="1"/>
    <n v="12"/>
    <s v="205"/>
    <s v="06"/>
    <s v="Neurochirurgická klinika"/>
    <s v="0611"/>
    <s v="89301061"/>
    <s v="Standardní lůžková péče"/>
    <s v="H"/>
    <x v="362"/>
    <n v="58"/>
    <x v="278"/>
    <s v="5F6"/>
    <s v="Pracov. standard. úst. lůž. péče neurochirurgické - F typu"/>
    <s v="A - Hospit.případy ALFA"/>
    <n v="0"/>
    <s v=""/>
    <x v="0"/>
    <x v="0"/>
    <n v="8"/>
    <n v="2592"/>
    <n v="0"/>
    <n v="0"/>
    <n v="10932.890837065059"/>
    <n v="0"/>
    <n v="0"/>
    <s v="Po-Pa"/>
    <s v="Moravskoslezský"/>
    <s v="Bruntál"/>
    <s v="Uničovsko"/>
    <s v="78386"/>
    <m/>
    <s v=""/>
    <s v=""/>
    <m/>
    <s v="2020120261613001891"/>
    <n v="102004128624"/>
    <s v="M511,M5447,N393,E039,I10,,,,,,,,,,"/>
    <m/>
    <m/>
    <m/>
    <m/>
    <m/>
    <m/>
    <m/>
    <m/>
    <m/>
    <m/>
  </r>
  <r>
    <x v="1"/>
    <n v="12"/>
    <s v="205"/>
    <s v="06"/>
    <s v="Neurochirurgická klinika"/>
    <s v="0611"/>
    <s v="89301061"/>
    <s v="Standardní lůžková péče"/>
    <s v="H"/>
    <x v="20"/>
    <n v="55"/>
    <x v="279"/>
    <s v="5F6"/>
    <s v="Pracov. standard. úst. lůž. péče neurochirurgické - F typu"/>
    <s v="A - Hospit.případy ALFA"/>
    <n v="0"/>
    <s v=""/>
    <x v="0"/>
    <x v="0"/>
    <n v="8"/>
    <n v="2592"/>
    <n v="0"/>
    <n v="0"/>
    <n v="11341.37819104393"/>
    <n v="0"/>
    <n v="0"/>
    <s v="Po-Pa"/>
    <s v="Olomoucký"/>
    <s v="Olomouc"/>
    <s v="Uničovsko"/>
    <s v="78391"/>
    <m/>
    <s v=""/>
    <s v=""/>
    <m/>
    <s v="2020122065112613281"/>
    <n v="102004128674"/>
    <s v="M511,E660,,,,,,,,,,,,,"/>
    <m/>
    <m/>
    <m/>
    <m/>
    <m/>
    <m/>
    <m/>
    <m/>
    <m/>
    <m/>
  </r>
  <r>
    <x v="1"/>
    <n v="12"/>
    <s v="205"/>
    <s v="06"/>
    <s v="Neurochirurgická klinika"/>
    <s v="0611"/>
    <s v="89301061"/>
    <s v="Standardní lůžková péče"/>
    <s v="H"/>
    <x v="363"/>
    <n v="52"/>
    <x v="280"/>
    <s v="5F6"/>
    <s v="Pracov. standard. úst. lůž. péče neurochirurgické - F typu"/>
    <s v="A - Hospit.případy ALFA"/>
    <n v="0"/>
    <s v=""/>
    <x v="0"/>
    <x v="0"/>
    <n v="6"/>
    <n v="1944"/>
    <n v="0"/>
    <n v="0"/>
    <n v="8378.1426374953844"/>
    <n v="0"/>
    <n v="0"/>
    <s v="Po-Pa"/>
    <s v="Olomoucký"/>
    <s v="Olomouc"/>
    <s v="Olomouc město"/>
    <s v="77900"/>
    <m/>
    <s v=""/>
    <s v=""/>
    <m/>
    <s v="2020121168071413301"/>
    <n v="102004128646"/>
    <s v="M511,,,,,,,,,,,,,,"/>
    <m/>
    <m/>
    <m/>
    <m/>
    <m/>
    <m/>
    <m/>
    <m/>
    <m/>
    <m/>
  </r>
  <r>
    <x v="1"/>
    <n v="12"/>
    <s v="205"/>
    <s v="06"/>
    <s v="Neurochirurgická klinika"/>
    <s v="0611"/>
    <s v="89301061"/>
    <s v="Standardní lůžková péče"/>
    <s v="H"/>
    <x v="364"/>
    <n v="49"/>
    <x v="279"/>
    <s v="5F6"/>
    <s v="Pracov. standard. úst. lůž. péče neurochirurgické - F typu"/>
    <s v="A - Hospit.případy ALFA"/>
    <n v="0"/>
    <s v=""/>
    <x v="0"/>
    <x v="0"/>
    <n v="8"/>
    <n v="2592"/>
    <n v="0"/>
    <n v="0"/>
    <n v="13336.343572054295"/>
    <n v="0"/>
    <n v="0"/>
    <s v="Po-Pa"/>
    <s v="Olomoucký"/>
    <s v="Olomouc"/>
    <s v="Šternbersko"/>
    <s v="78501"/>
    <m/>
    <s v=""/>
    <s v=""/>
    <m/>
    <s v="2020122271580253251"/>
    <n v="102004128682"/>
    <s v="M511,,,,,,,,,,,,,,"/>
    <m/>
    <m/>
    <m/>
    <m/>
    <m/>
    <m/>
    <m/>
    <m/>
    <m/>
    <m/>
  </r>
  <r>
    <x v="1"/>
    <n v="12"/>
    <s v="211"/>
    <s v="06"/>
    <s v="Neurochirurgická klinika"/>
    <s v="0611"/>
    <s v="89301061"/>
    <s v="Standardní lůžková péče"/>
    <s v="H"/>
    <x v="365"/>
    <n v="75"/>
    <x v="281"/>
    <s v="5F6"/>
    <s v="Pracov. standard. úst. lůž. péče neurochirurgické - F typu"/>
    <s v="A - Hospit.případy ALFA"/>
    <n v="0"/>
    <s v=""/>
    <x v="0"/>
    <x v="0"/>
    <n v="8"/>
    <n v="2592"/>
    <n v="0"/>
    <n v="0"/>
    <n v="13532.420926817133"/>
    <n v="0"/>
    <n v="0"/>
    <s v="Po-Pa"/>
    <s v="Olomoucký"/>
    <s v="Olomouc"/>
    <s v="Olomouc sever"/>
    <s v="78335"/>
    <m/>
    <s v=""/>
    <s v=""/>
    <m/>
    <s v="2020121604462234371"/>
    <n v="102004186256"/>
    <s v="M510,,,,,,,,,,,,,,"/>
    <m/>
    <m/>
    <m/>
    <m/>
    <m/>
    <m/>
    <m/>
    <m/>
    <m/>
    <m/>
  </r>
  <r>
    <x v="1"/>
    <n v="12"/>
    <s v="211"/>
    <s v="06"/>
    <s v="Neurochirurgická klinika"/>
    <s v="0611"/>
    <s v="89301061"/>
    <s v="Standardní lůžková péče"/>
    <s v="H"/>
    <x v="366"/>
    <n v="69"/>
    <x v="282"/>
    <s v="5F6"/>
    <s v="Pracov. standard. úst. lůž. péče neurochirurgické - F typu"/>
    <s v="A - Hospit.případy ALFA"/>
    <n v="0"/>
    <s v=""/>
    <x v="0"/>
    <x v="0"/>
    <n v="4"/>
    <n v="1296"/>
    <n v="0"/>
    <n v="0"/>
    <n v="11669.909192101091"/>
    <n v="0"/>
    <n v="0"/>
    <s v="So-Ne"/>
    <s v="Olomoucký"/>
    <s v="Olomouc"/>
    <s v="Olomouc město"/>
    <s v="78301"/>
    <m/>
    <s v=""/>
    <s v=""/>
    <m/>
    <s v="2020120805108260061"/>
    <n v="102004186246"/>
    <s v="S1200,W1999,I10,E119,G629,,,,,,,,,,"/>
    <m/>
    <m/>
    <m/>
    <m/>
    <m/>
    <m/>
    <m/>
    <m/>
    <m/>
    <m/>
  </r>
  <r>
    <x v="1"/>
    <n v="12"/>
    <s v="211"/>
    <s v="06"/>
    <s v="Neurochirurgická klinika"/>
    <s v="0611"/>
    <s v="89301061"/>
    <s v="Standardní lůžková péče"/>
    <s v="H"/>
    <x v="367"/>
    <n v="63"/>
    <x v="272"/>
    <s v="5F6"/>
    <s v="Pracov. standard. úst. lůž. péče neurochirurgické - F typu"/>
    <s v="A - Hospit.případy ALFA"/>
    <n v="0"/>
    <s v=""/>
    <x v="0"/>
    <x v="0"/>
    <n v="8"/>
    <n v="2592"/>
    <n v="0"/>
    <n v="0"/>
    <n v="3005.26572657621"/>
    <n v="0"/>
    <n v="0"/>
    <s v="Po-Pa"/>
    <s v="Olomoucký"/>
    <s v="Olomouc"/>
    <s v="Šternbersko"/>
    <s v="78501"/>
    <m/>
    <s v=""/>
    <s v=""/>
    <m/>
    <s v="2020122357010405651"/>
    <n v="102004240938"/>
    <s v="C795,,,,,,,,,,,,,,"/>
    <m/>
    <m/>
    <m/>
    <m/>
    <m/>
    <m/>
    <m/>
    <m/>
    <m/>
    <m/>
  </r>
  <r>
    <x v="1"/>
    <n v="12"/>
    <s v="211"/>
    <s v="06"/>
    <s v="Neurochirurgická klinika"/>
    <s v="0611"/>
    <s v="89301061"/>
    <s v="Standardní lůžková péče"/>
    <s v="H"/>
    <x v="368"/>
    <n v="36"/>
    <x v="277"/>
    <s v="5F6"/>
    <s v="Pracov. standard. úst. lůž. péče neurochirurgické - F typu"/>
    <s v="A - Hospit.případy ALFA"/>
    <n v="0"/>
    <s v=""/>
    <x v="0"/>
    <x v="0"/>
    <n v="10"/>
    <n v="3240"/>
    <n v="0"/>
    <n v="0"/>
    <n v="14734.88742722031"/>
    <n v="0"/>
    <n v="0"/>
    <s v="Po-Pa"/>
    <s v="Jihomoravský"/>
    <s v="Znojmo"/>
    <s v="Znojmo"/>
    <s v="66900"/>
    <m/>
    <s v=""/>
    <s v=""/>
    <m/>
    <s v="2020122484091847181"/>
    <n v="102004186258"/>
    <s v="M4317,,,,,,,,,,,,,,"/>
    <m/>
    <m/>
    <m/>
    <m/>
    <m/>
    <m/>
    <m/>
    <m/>
    <m/>
    <m/>
  </r>
  <r>
    <x v="1"/>
    <n v="12"/>
    <s v="211"/>
    <s v="06"/>
    <s v="Neurochirurgická klinika"/>
    <s v="0612"/>
    <s v="89301061"/>
    <s v="Standardní lůžková péče"/>
    <s v="H"/>
    <x v="369"/>
    <n v="68"/>
    <x v="283"/>
    <s v="5F6"/>
    <s v="Pracov. standard. úst. lůž. péče neurochirurgické - F typu"/>
    <s v="A - Hospit.případy ALFA"/>
    <n v="0"/>
    <s v=""/>
    <x v="0"/>
    <x v="0"/>
    <n v="4"/>
    <n v="1296"/>
    <n v="0"/>
    <n v="0"/>
    <n v="5744.1813734390444"/>
    <n v="0"/>
    <n v="0"/>
    <s v="Po-Pa"/>
    <s v="Olomoucký"/>
    <s v="Šumperk"/>
    <s v="Šumperk"/>
    <s v="78814"/>
    <m/>
    <s v=""/>
    <s v=""/>
    <m/>
    <s v="2020121705258281921"/>
    <n v="102004186252"/>
    <s v="S2200,W1900,E039,,,,,,,,,,,,"/>
    <m/>
    <m/>
    <m/>
    <m/>
    <m/>
    <m/>
    <m/>
    <m/>
    <m/>
    <m/>
  </r>
  <r>
    <x v="1"/>
    <n v="12"/>
    <s v="211"/>
    <s v="06"/>
    <s v="Neurochirurgická klinika"/>
    <s v="0631"/>
    <s v="89301063"/>
    <s v="Lůžkové oddělení intenzivní péče"/>
    <s v="H"/>
    <x v="370"/>
    <n v="63"/>
    <x v="284"/>
    <s v="5T6"/>
    <s v="Pracov. resusc. a intenz. úst. lůž. péče neurochir. - T typu"/>
    <s v="A - Hospit.případy ALFA"/>
    <n v="0"/>
    <s v=""/>
    <x v="0"/>
    <x v="0"/>
    <n v="4"/>
    <n v="1296"/>
    <n v="0"/>
    <n v="0"/>
    <n v="0"/>
    <n v="0"/>
    <n v="0"/>
    <s v="Po-Pa"/>
    <s v="Olomoucký"/>
    <s v="Prostějov"/>
    <s v="Němčice nad Hanou"/>
    <s v="79827"/>
    <m/>
    <s v=""/>
    <s v=""/>
    <m/>
    <s v="2021010357082420891"/>
    <n v="102004240958"/>
    <s v="C412,G992,,,,,,,,,,,,,"/>
    <m/>
    <m/>
    <m/>
    <m/>
    <m/>
    <m/>
    <m/>
    <m/>
    <m/>
    <m/>
  </r>
  <r>
    <x v="2"/>
    <n v="1"/>
    <s v="111"/>
    <s v="06"/>
    <s v="Neurochirurgická klinika"/>
    <s v="0611"/>
    <s v="89301061"/>
    <s v="Standardní lůžková péče"/>
    <s v="H"/>
    <x v="371"/>
    <n v="59"/>
    <x v="285"/>
    <s v="5F6"/>
    <s v="Pracov. standard. úst. lůž. péče neurochirurgické - F typu"/>
    <s v="N - Hospit.případy UVZPP"/>
    <n v="0"/>
    <s v=""/>
    <x v="0"/>
    <x v="0"/>
    <n v="8"/>
    <n v="2672"/>
    <n v="0"/>
    <n v="0"/>
    <n v="11028.154315463255"/>
    <n v="0"/>
    <n v="0"/>
    <s v="Po-Pa"/>
    <s v="Olomoucký"/>
    <s v="Přerov"/>
    <s v="Přerov a okolí"/>
    <s v="75102"/>
    <m/>
    <s v=""/>
    <s v=""/>
    <m/>
    <s v="2021012561581009161"/>
    <n v="102100129240"/>
    <s v="M511,E114,G629,G822,I10,Z921,,,,,,,,,"/>
    <m/>
    <m/>
    <m/>
    <m/>
    <m/>
    <m/>
    <m/>
    <m/>
    <m/>
    <m/>
  </r>
  <r>
    <x v="2"/>
    <n v="1"/>
    <s v="111"/>
    <s v="06"/>
    <s v="Neurochirurgická klinika"/>
    <s v="0611"/>
    <s v="89301061"/>
    <s v="Standardní lůžková péče"/>
    <s v="H"/>
    <x v="372"/>
    <n v="27"/>
    <x v="286"/>
    <s v="5F6"/>
    <s v="Pracov. standard. úst. lůž. péče neurochirurgické - F typu"/>
    <s v="N - Hospit.případy UVZPP"/>
    <n v="0"/>
    <s v=""/>
    <x v="0"/>
    <x v="0"/>
    <n v="10"/>
    <n v="3340"/>
    <n v="0"/>
    <n v="0"/>
    <n v="8737.8704164094524"/>
    <n v="0"/>
    <n v="0"/>
    <s v="Po-Pa"/>
    <s v="Zlínský"/>
    <s v="Vsetín"/>
    <s v="Vsetín"/>
    <s v="75701"/>
    <m/>
    <s v=""/>
    <s v=""/>
    <m/>
    <s v="2021012293021262511"/>
    <n v="102100572474"/>
    <s v="C414,D62,T810,Y838,,,,,,,,,,,"/>
    <m/>
    <m/>
    <m/>
    <m/>
    <m/>
    <m/>
    <m/>
    <m/>
    <m/>
    <m/>
  </r>
  <r>
    <x v="2"/>
    <n v="1"/>
    <s v="111"/>
    <s v="06"/>
    <s v="Neurochirurgická klinika"/>
    <s v="0612"/>
    <s v="89301061"/>
    <s v="Standardní lůžková péče"/>
    <s v="H"/>
    <x v="373"/>
    <n v="74"/>
    <x v="287"/>
    <s v="5F6"/>
    <s v="Pracov. standard. úst. lůž. péče neurochirurgické - F typu"/>
    <s v="N - Hospit.případy UVZPP"/>
    <n v="0"/>
    <s v=""/>
    <x v="0"/>
    <x v="0"/>
    <n v="8"/>
    <n v="2672"/>
    <n v="0"/>
    <n v="0"/>
    <n v="10074.596546484516"/>
    <n v="0"/>
    <n v="0"/>
    <s v="Po-Pa"/>
    <s v="Olomoucký"/>
    <s v="Přerov"/>
    <s v="Přerov a okolí"/>
    <s v="75121"/>
    <m/>
    <s v=""/>
    <s v=""/>
    <m/>
    <s v="2021012904653014451"/>
    <n v="102100572500"/>
    <s v="M512,M511,D649,I10,E669,E039,,,,,,,,,"/>
    <m/>
    <m/>
    <m/>
    <m/>
    <m/>
    <m/>
    <m/>
    <m/>
    <m/>
    <m/>
  </r>
  <r>
    <x v="2"/>
    <n v="1"/>
    <s v="111"/>
    <s v="06"/>
    <s v="Neurochirurgická klinika"/>
    <s v="0612"/>
    <s v="89301061"/>
    <s v="Standardní lůžková péče"/>
    <s v="H"/>
    <x v="374"/>
    <n v="60"/>
    <x v="288"/>
    <s v="5F6"/>
    <s v="Pracov. standard. úst. lůž. péče neurochirurgické - F typu"/>
    <s v="N - Hospit.případy UVZPP"/>
    <n v="0"/>
    <s v=""/>
    <x v="0"/>
    <x v="0"/>
    <n v="8"/>
    <n v="2672"/>
    <n v="0"/>
    <n v="0"/>
    <n v="9636.1976107046739"/>
    <n v="0"/>
    <n v="0"/>
    <s v="Po-Pa"/>
    <s v="Vysočina"/>
    <s v="Pelhřimov"/>
    <s v="Pelhřimov"/>
    <s v="39301"/>
    <m/>
    <s v=""/>
    <s v=""/>
    <m/>
    <s v="2021011460032815591"/>
    <n v="102100128162"/>
    <s v="M511,E890,I693,N281,N200,H810,,,,,,,,,"/>
    <m/>
    <m/>
    <m/>
    <m/>
    <m/>
    <m/>
    <m/>
    <m/>
    <m/>
    <m/>
  </r>
  <r>
    <x v="2"/>
    <n v="1"/>
    <s v="201"/>
    <s v="06"/>
    <s v="Neurochirurgická klinika"/>
    <s v="0611"/>
    <s v="89301061"/>
    <s v="Standardní lůžková péče"/>
    <s v="H"/>
    <x v="375"/>
    <n v="65"/>
    <x v="289"/>
    <s v="5F6"/>
    <s v="Pracov. standard. úst. lůž. péče neurochirurgické - F typu"/>
    <s v="N - Hospit.případy UVZPP"/>
    <n v="0"/>
    <s v=""/>
    <x v="0"/>
    <x v="0"/>
    <n v="8"/>
    <n v="2672"/>
    <n v="0"/>
    <n v="0"/>
    <n v="9127.083907362372"/>
    <n v="0"/>
    <n v="0"/>
    <s v="Po-Pa"/>
    <s v="Olomoucký"/>
    <s v="Olomouc"/>
    <s v="Litovelsko"/>
    <s v="78321"/>
    <m/>
    <s v=""/>
    <s v=""/>
    <m/>
    <s v="2021011855043022101"/>
    <n v="102100161764"/>
    <s v="M511,I10,E119,U6975,,,,,,,,,,,"/>
    <m/>
    <m/>
    <m/>
    <m/>
    <m/>
    <m/>
    <m/>
    <m/>
    <m/>
    <m/>
  </r>
  <r>
    <x v="2"/>
    <n v="1"/>
    <s v="205"/>
    <s v="06"/>
    <s v="Neurochirurgická klinika"/>
    <s v="0611"/>
    <s v="89301061"/>
    <s v="Standardní lůžková péče"/>
    <s v="H"/>
    <x v="376"/>
    <n v="64"/>
    <x v="289"/>
    <s v="5F6"/>
    <s v="Pracov. standard. úst. lůž. péče neurochirurgické - F typu"/>
    <s v="N - Hospit.případy UVZPP"/>
    <n v="0"/>
    <s v=""/>
    <x v="0"/>
    <x v="0"/>
    <n v="6"/>
    <n v="2004"/>
    <n v="0"/>
    <n v="0"/>
    <n v="9690.5874148279854"/>
    <n v="0"/>
    <n v="0"/>
    <s v="Po-Pa"/>
    <s v="Olomoucký"/>
    <s v="Šumperk"/>
    <s v="Šumperk"/>
    <s v="78815"/>
    <m/>
    <s v=""/>
    <s v=""/>
    <m/>
    <s v="2021011956592710241"/>
    <n v="102100244742"/>
    <s v="M511,E119,,,,,,,,,,,,,"/>
    <m/>
    <m/>
    <m/>
    <m/>
    <m/>
    <m/>
    <m/>
    <m/>
    <m/>
    <m/>
  </r>
  <r>
    <x v="2"/>
    <n v="1"/>
    <s v="205"/>
    <s v="06"/>
    <s v="Neurochirurgická klinika"/>
    <s v="0611"/>
    <s v="89301061"/>
    <s v="Standardní lůžková péče"/>
    <s v="H"/>
    <x v="377"/>
    <n v="63"/>
    <x v="290"/>
    <s v="5F6"/>
    <s v="Pracov. standard. úst. lůž. péče neurochirurgické - F typu"/>
    <s v="N - Hospit.případy UVZPP"/>
    <n v="0"/>
    <s v=""/>
    <x v="0"/>
    <x v="0"/>
    <n v="10"/>
    <n v="3340"/>
    <n v="0"/>
    <n v="0"/>
    <n v="6088.3011341183919"/>
    <n v="0"/>
    <n v="0"/>
    <s v="Po-Pa"/>
    <s v="Olomoucký"/>
    <s v="Šumperk"/>
    <s v="Šumperk"/>
    <s v="78814"/>
    <m/>
    <s v=""/>
    <s v=""/>
    <m/>
    <s v="2021011357100517431"/>
    <n v="102100244688"/>
    <s v="M8440,C672,J989,D62,,,,,,,,,,,"/>
    <m/>
    <m/>
    <m/>
    <m/>
    <m/>
    <m/>
    <m/>
    <m/>
    <m/>
    <m/>
  </r>
  <r>
    <x v="2"/>
    <n v="1"/>
    <s v="205"/>
    <s v="06"/>
    <s v="Neurochirurgická klinika"/>
    <s v="0611"/>
    <s v="89301061"/>
    <s v="Standardní lůžková péče"/>
    <s v="H"/>
    <x v="378"/>
    <n v="43"/>
    <x v="291"/>
    <s v="5F6"/>
    <s v="Pracov. standard. úst. lůž. péče neurochirurgické - F typu"/>
    <s v="N - Hospit.případy UVZPP"/>
    <n v="0"/>
    <s v=""/>
    <x v="0"/>
    <x v="0"/>
    <n v="6"/>
    <n v="2004"/>
    <n v="0"/>
    <n v="0"/>
    <n v="8351.0868589454312"/>
    <n v="0"/>
    <n v="0"/>
    <s v="Po-Pa"/>
    <s v="Olomoucký"/>
    <s v="Olomouc"/>
    <s v="Litovelsko"/>
    <s v="78401"/>
    <m/>
    <s v=""/>
    <s v=""/>
    <m/>
    <s v="2021011177020253091"/>
    <n v="102100244700"/>
    <s v="M511,,,,,,,,,,,,,,"/>
    <m/>
    <m/>
    <m/>
    <m/>
    <m/>
    <m/>
    <m/>
    <m/>
    <m/>
    <m/>
  </r>
  <r>
    <x v="2"/>
    <n v="1"/>
    <s v="205"/>
    <s v="06"/>
    <s v="Neurochirurgická klinika"/>
    <s v="0611"/>
    <s v="89301061"/>
    <s v="Standardní lůžková péče"/>
    <s v="H"/>
    <x v="379"/>
    <n v="43"/>
    <x v="292"/>
    <s v="5F6"/>
    <s v="Pracov. standard. úst. lůž. péče neurochirurgické - F typu"/>
    <s v="N - Hospit.případy UVZPP"/>
    <n v="0"/>
    <s v=""/>
    <x v="0"/>
    <x v="0"/>
    <n v="3"/>
    <n v="1002"/>
    <n v="0"/>
    <n v="0"/>
    <n v="9084.2741254504654"/>
    <n v="0"/>
    <n v="0"/>
    <s v="Po-Pa"/>
    <s v="Olomoucký"/>
    <s v="Olomouc"/>
    <s v="Olomouc město"/>
    <s v="77900"/>
    <m/>
    <s v=""/>
    <s v=""/>
    <m/>
    <s v="2021010677550654061"/>
    <n v="102100244682"/>
    <s v="D166,E041,,,,,,,,,,,,,"/>
    <m/>
    <m/>
    <m/>
    <m/>
    <m/>
    <m/>
    <m/>
    <m/>
    <m/>
    <m/>
  </r>
  <r>
    <x v="2"/>
    <n v="1"/>
    <s v="205"/>
    <s v="06"/>
    <s v="Neurochirurgická klinika"/>
    <s v="0611"/>
    <s v="89301061"/>
    <s v="Standardní lůžková péče"/>
    <s v="H"/>
    <x v="309"/>
    <n v="41"/>
    <x v="293"/>
    <s v="5F6"/>
    <s v="Pracov. standard. úst. lůž. péče neurochirurgické - F typu"/>
    <s v="N - Hospit.případy UVZPP"/>
    <n v="0"/>
    <s v=""/>
    <x v="0"/>
    <x v="0"/>
    <n v="4"/>
    <n v="1336"/>
    <n v="0"/>
    <n v="0"/>
    <n v="10528.970931883307"/>
    <n v="0"/>
    <n v="0"/>
    <s v="Po-Pa"/>
    <s v="Olomoucký"/>
    <s v="Prostějov"/>
    <s v="Konicko"/>
    <s v="79847"/>
    <m/>
    <s v=""/>
    <s v=""/>
    <m/>
    <s v="2021011079541624031"/>
    <n v="102100244694"/>
    <s v="M5498,,,,,,,,,,,,,,"/>
    <m/>
    <m/>
    <m/>
    <m/>
    <m/>
    <m/>
    <m/>
    <m/>
    <m/>
    <m/>
  </r>
  <r>
    <x v="2"/>
    <n v="1"/>
    <s v="205"/>
    <s v="06"/>
    <s v="Neurochirurgická klinika"/>
    <s v="0612"/>
    <s v="89301061"/>
    <s v="Standardní lůžková péče"/>
    <s v="H"/>
    <x v="380"/>
    <n v="65"/>
    <x v="294"/>
    <s v="5F6"/>
    <s v="Pracov. standard. úst. lůž. péče neurochirurgické - F typu"/>
    <s v="N - Hospit.případy UVZPP"/>
    <n v="0"/>
    <s v=""/>
    <x v="0"/>
    <x v="0"/>
    <n v="1"/>
    <n v="324"/>
    <n v="0"/>
    <n v="0"/>
    <n v="1453.1145661084197"/>
    <n v="0"/>
    <n v="0"/>
    <s v="Po-Pa"/>
    <s v="Olomoucký"/>
    <s v="Prostějov"/>
    <s v="Prostějov město"/>
    <s v="79601"/>
    <m/>
    <s v=""/>
    <s v=""/>
    <m/>
    <s v="2021010455030426551"/>
    <n v="102100244676"/>
    <s v="M512,I259,,,,,,,,,,,,,"/>
    <m/>
    <m/>
    <m/>
    <m/>
    <m/>
    <m/>
    <m/>
    <m/>
    <m/>
    <m/>
  </r>
  <r>
    <x v="2"/>
    <n v="1"/>
    <s v="207"/>
    <s v="06"/>
    <s v="Neurochirurgická klinika"/>
    <s v="0611"/>
    <s v="89301061"/>
    <s v="Standardní lůžková péče"/>
    <s v="H"/>
    <x v="381"/>
    <n v="77"/>
    <x v="295"/>
    <s v="5F6"/>
    <s v="Pracov. standard. úst. lůž. péče neurochirurgické - F typu"/>
    <s v="N - Hospit.případy UVZPP"/>
    <n v="0"/>
    <s v=""/>
    <x v="0"/>
    <x v="0"/>
    <n v="5"/>
    <n v="1670"/>
    <n v="0"/>
    <n v="0"/>
    <n v="11946.106406933302"/>
    <n v="0"/>
    <n v="0"/>
    <s v="Po-Pa"/>
    <s v="Olomoucký"/>
    <s v="Šumperk"/>
    <s v="Šumperk"/>
    <s v="78701"/>
    <m/>
    <s v=""/>
    <s v=""/>
    <m/>
    <s v="2021011504302044551"/>
    <n v="102100254824"/>
    <s v="S3200,W1999,I259,N182,I10,,,,,,,,,,"/>
    <m/>
    <m/>
    <m/>
    <m/>
    <m/>
    <m/>
    <m/>
    <m/>
    <m/>
    <m/>
  </r>
  <r>
    <x v="2"/>
    <n v="1"/>
    <s v="211"/>
    <s v="06"/>
    <s v="Neurochirurgická klinika"/>
    <s v="0611"/>
    <s v="89301061"/>
    <s v="Standardní lůžková péče"/>
    <s v="H"/>
    <x v="382"/>
    <n v="49"/>
    <x v="296"/>
    <s v="5F6"/>
    <s v="Pracov. standard. úst. lůž. péče neurochirurgické - F typu"/>
    <s v="N - Hospit.případy UVZPP"/>
    <n v="0"/>
    <s v=""/>
    <x v="0"/>
    <x v="0"/>
    <n v="6"/>
    <n v="2004"/>
    <n v="0"/>
    <n v="0"/>
    <n v="14939.785806339187"/>
    <n v="0"/>
    <n v="0"/>
    <s v="Po-Pa"/>
    <s v="Zlínský"/>
    <s v="Zlín"/>
    <s v="Zlín"/>
    <s v="76001"/>
    <m/>
    <s v=""/>
    <s v=""/>
    <m/>
    <s v="2021012272012041201"/>
    <n v="102100294548"/>
    <s v="M8090,K721,I10,,,,,,,,,,,,"/>
    <m/>
    <m/>
    <m/>
    <m/>
    <m/>
    <m/>
    <m/>
    <m/>
    <m/>
    <m/>
  </r>
  <r>
    <x v="2"/>
    <n v="1"/>
    <s v="211"/>
    <s v="06"/>
    <s v="Neurochirurgická klinika"/>
    <s v="0611"/>
    <s v="89301061"/>
    <s v="Standardní lůžková péče"/>
    <s v="H"/>
    <x v="383"/>
    <n v="47"/>
    <x v="297"/>
    <s v="5F6"/>
    <s v="Pracov. standard. úst. lůž. péče neurochirurgické - F typu"/>
    <s v="N - Hospit.případy UVZPP"/>
    <n v="0"/>
    <s v=""/>
    <x v="0"/>
    <x v="0"/>
    <n v="6"/>
    <n v="2004"/>
    <n v="0"/>
    <n v="0"/>
    <n v="13348.411098632292"/>
    <n v="0"/>
    <n v="0"/>
    <s v="Po-Pa"/>
    <s v="Olomoucký"/>
    <s v="Olomouc"/>
    <s v="Olomouc město"/>
    <s v="77900"/>
    <m/>
    <s v=""/>
    <s v=""/>
    <m/>
    <s v="2021012573550456871"/>
    <n v="102100294550"/>
    <s v="S3200,W1990,M8588,J310,,,,,,,,,,,"/>
    <m/>
    <m/>
    <m/>
    <m/>
    <m/>
    <m/>
    <m/>
    <m/>
    <m/>
    <m/>
  </r>
  <r>
    <x v="2"/>
    <n v="1"/>
    <s v="211"/>
    <s v="06"/>
    <s v="Neurochirurgická klinika"/>
    <s v="0612"/>
    <s v="89301061"/>
    <s v="Standardní lůžková péče"/>
    <s v="H"/>
    <x v="384"/>
    <n v="56"/>
    <x v="291"/>
    <s v="5F6"/>
    <s v="Pracov. standard. úst. lůž. péče neurochirurgické - F typu"/>
    <s v="N - Hospit.případy UVZPP"/>
    <n v="0"/>
    <s v=""/>
    <x v="0"/>
    <x v="0"/>
    <n v="8"/>
    <n v="2672"/>
    <n v="0"/>
    <n v="0"/>
    <n v="9734.1127377571374"/>
    <n v="0"/>
    <n v="0"/>
    <s v="Po-Pa"/>
    <s v="Středočeský"/>
    <s v="Praha-západ"/>
    <s v="Praha-západ"/>
    <s v="25262"/>
    <m/>
    <s v=""/>
    <s v=""/>
    <m/>
    <s v="2021011164531012041"/>
    <n v="102100294532"/>
    <s v="M511,,,,,,,,,,,,,,"/>
    <m/>
    <m/>
    <m/>
    <m/>
    <m/>
    <m/>
    <m/>
    <m/>
    <m/>
    <m/>
  </r>
  <r>
    <x v="2"/>
    <n v="1"/>
    <s v="211"/>
    <s v="06"/>
    <s v="Neurochirurgická klinika"/>
    <s v="0631"/>
    <s v="89301063"/>
    <s v="Lůžkové oddělení intenzivní péče"/>
    <s v="H"/>
    <x v="370"/>
    <n v="63"/>
    <x v="284"/>
    <s v="5T6"/>
    <s v="Pracov. resusc. a intenz. úst. lůž. péče neurochir. - T typu"/>
    <s v="N - Hospit.případy UVZPP"/>
    <n v="0"/>
    <s v=""/>
    <x v="0"/>
    <x v="0"/>
    <n v="4"/>
    <n v="1296"/>
    <n v="0"/>
    <n v="0"/>
    <n v="4556.1231039611039"/>
    <n v="0"/>
    <n v="0"/>
    <s v="Po-Pa"/>
    <s v="Olomoucký"/>
    <s v="Prostějov"/>
    <s v="Němčice nad Hanou"/>
    <s v="79827"/>
    <m/>
    <s v=""/>
    <s v=""/>
    <m/>
    <s v="2021010357082420891"/>
    <n v="102004240958"/>
    <s v="C412,G992,,,,,,,,,,,,,"/>
    <m/>
    <m/>
    <m/>
    <m/>
    <m/>
    <m/>
    <m/>
    <m/>
    <m/>
    <m/>
  </r>
  <r>
    <x v="2"/>
    <n v="1"/>
    <s v="211"/>
    <s v="06"/>
    <s v="Neurochirurgická klinika"/>
    <s v="0631"/>
    <s v="89301063"/>
    <s v="Lůžkové oddělení intenzivní péče"/>
    <s v="H"/>
    <x v="385"/>
    <n v="25"/>
    <x v="293"/>
    <s v="5T6"/>
    <s v="Pracov. resusc. a intenz. úst. lůž. péče neurochir. - T typu"/>
    <s v="A - Hospit.případy ALFA"/>
    <n v="0"/>
    <s v=""/>
    <x v="0"/>
    <x v="0"/>
    <n v="8"/>
    <n v="2672"/>
    <n v="0"/>
    <n v="0"/>
    <n v="4173.8049062125492"/>
    <n v="0"/>
    <n v="0"/>
    <s v="Po-Pa"/>
    <s v="Olomoucký"/>
    <s v="Olomouc"/>
    <s v="Olomouc město"/>
    <s v="77900"/>
    <m/>
    <s v=""/>
    <s v=""/>
    <m/>
    <s v="2021012295021757051"/>
    <n v="102100294534"/>
    <s v="C795,J170,G992,G822,U6975,C495,,,,,,,,,"/>
    <m/>
    <m/>
    <m/>
    <m/>
    <m/>
    <m/>
    <m/>
    <m/>
    <m/>
    <m/>
  </r>
  <r>
    <x v="2"/>
    <n v="2"/>
    <s v="111"/>
    <s v="06"/>
    <s v="Neurochirurgická klinika"/>
    <s v="0611"/>
    <s v="89301061"/>
    <s v="Standardní lůžková péče"/>
    <s v="H"/>
    <x v="386"/>
    <n v="83"/>
    <x v="298"/>
    <s v="5F6"/>
    <s v="Pracov. standard. úst. lůž. péče neurochirurgické - F typu"/>
    <s v="N - Hospit.případy UVZPP"/>
    <n v="0"/>
    <s v=""/>
    <x v="0"/>
    <x v="0"/>
    <n v="8"/>
    <n v="2672"/>
    <n v="0"/>
    <n v="0"/>
    <n v="8995.8394542371898"/>
    <n v="0"/>
    <n v="0"/>
    <s v="Po-Pa"/>
    <s v="Olomoucký"/>
    <s v="Přerov"/>
    <s v="Přerov město"/>
    <s v="75000"/>
    <m/>
    <s v=""/>
    <s v=""/>
    <m/>
    <s v="2021020903703254431"/>
    <n v="102100574632"/>
    <s v="M8440,I10,E114,,,,,,,,,,,,"/>
    <m/>
    <m/>
    <m/>
    <m/>
    <m/>
    <m/>
    <m/>
    <m/>
    <m/>
    <m/>
  </r>
  <r>
    <x v="2"/>
    <n v="2"/>
    <s v="111"/>
    <s v="06"/>
    <s v="Neurochirurgická klinika"/>
    <s v="0611"/>
    <s v="89301061"/>
    <s v="Standardní lůžková péče"/>
    <s v="H"/>
    <x v="387"/>
    <n v="78"/>
    <x v="299"/>
    <s v="5F6"/>
    <s v="Pracov. standard. úst. lůž. péče neurochirurgické - F typu"/>
    <s v="N - Hospit.případy UVZPP"/>
    <n v="0"/>
    <s v=""/>
    <x v="0"/>
    <x v="0"/>
    <n v="10"/>
    <n v="3340"/>
    <n v="0"/>
    <n v="0"/>
    <n v="10185.684975082357"/>
    <n v="0"/>
    <n v="0"/>
    <s v="Po-Pa"/>
    <s v="Olomoucký"/>
    <s v="Přerov"/>
    <s v="Přerov město"/>
    <s v="75002"/>
    <m/>
    <s v=""/>
    <s v=""/>
    <m/>
    <s v="2021022204210204341"/>
    <n v="102100575482"/>
    <s v="C720,E119,M8199,I10,E785,D62,,,,,,,,,"/>
    <m/>
    <m/>
    <m/>
    <m/>
    <m/>
    <m/>
    <m/>
    <m/>
    <m/>
    <m/>
  </r>
  <r>
    <x v="2"/>
    <n v="2"/>
    <s v="111"/>
    <s v="06"/>
    <s v="Neurochirurgická klinika"/>
    <s v="0611"/>
    <s v="89301061"/>
    <s v="Standardní lůžková péče"/>
    <s v="H"/>
    <x v="388"/>
    <n v="75"/>
    <x v="300"/>
    <s v="5F6"/>
    <s v="Pracov. standard. úst. lůž. péče neurochirurgické - F typu"/>
    <s v="N - Hospit.případy UVZPP"/>
    <n v="0"/>
    <s v=""/>
    <x v="0"/>
    <x v="0"/>
    <n v="4"/>
    <n v="1336"/>
    <n v="0"/>
    <n v="0"/>
    <n v="11040.132325201334"/>
    <n v="0"/>
    <n v="0"/>
    <s v="Po-Pa"/>
    <s v="Zlínský"/>
    <s v="Kroměříž"/>
    <s v="Kroměříž"/>
    <s v="76875"/>
    <m/>
    <s v=""/>
    <s v=""/>
    <m/>
    <s v="2021021504553174541"/>
    <n v="102100575478"/>
    <s v="S3200,W1900,E039,E876,M8199,U6975,I259,,,,,,,,"/>
    <m/>
    <m/>
    <m/>
    <m/>
    <m/>
    <m/>
    <m/>
    <m/>
    <m/>
    <m/>
  </r>
  <r>
    <x v="2"/>
    <n v="2"/>
    <s v="111"/>
    <s v="06"/>
    <s v="Neurochirurgická klinika"/>
    <s v="0611"/>
    <s v="89301061"/>
    <s v="Standardní lůžková péče"/>
    <s v="H"/>
    <x v="389"/>
    <n v="72"/>
    <x v="301"/>
    <s v="5F6"/>
    <s v="Pracov. standard. úst. lůž. péče neurochirurgické - F typu"/>
    <s v="N - Hospit.případy UVZPP"/>
    <n v="0"/>
    <s v=""/>
    <x v="0"/>
    <x v="0"/>
    <n v="6"/>
    <n v="2004"/>
    <n v="0"/>
    <n v="0"/>
    <n v="7285.0855384555962"/>
    <n v="0"/>
    <n v="0"/>
    <s v="Po-Pa"/>
    <s v="Olomoucký"/>
    <s v="Olomouc"/>
    <s v="Olomouc město"/>
    <s v="77900"/>
    <m/>
    <s v=""/>
    <s v=""/>
    <m/>
    <s v="2021021204852094091"/>
    <n v="102100574128"/>
    <s v="S3200,W1999,E114,I10,E876,M8199,M8448,,,,,,,,"/>
    <m/>
    <m/>
    <m/>
    <m/>
    <m/>
    <m/>
    <m/>
    <m/>
    <m/>
    <m/>
  </r>
  <r>
    <x v="2"/>
    <n v="2"/>
    <s v="111"/>
    <s v="06"/>
    <s v="Neurochirurgická klinika"/>
    <s v="0612"/>
    <s v="89301061"/>
    <s v="Standardní lůžková péče"/>
    <s v="H"/>
    <x v="390"/>
    <n v="76"/>
    <x v="302"/>
    <s v="5F6"/>
    <s v="Pracov. standard. úst. lůž. péče neurochirurgické - F typu"/>
    <s v="N - Hospit.případy UVZPP"/>
    <n v="0"/>
    <s v=""/>
    <x v="0"/>
    <x v="0"/>
    <n v="10"/>
    <n v="3340"/>
    <n v="0"/>
    <n v="0"/>
    <n v="6355.1242267079142"/>
    <n v="0"/>
    <n v="0"/>
    <s v="Po-Pa"/>
    <s v="Zlínský"/>
    <s v="Vsetín"/>
    <s v="Vsetín"/>
    <s v="75661"/>
    <m/>
    <s v=""/>
    <s v=""/>
    <m/>
    <s v="2021030104457264671"/>
    <n v="102108083296"/>
    <s v="M511,I10,E038,D62,,,,,,,,,,,"/>
    <m/>
    <m/>
    <m/>
    <m/>
    <m/>
    <m/>
    <m/>
    <m/>
    <m/>
    <m/>
  </r>
  <r>
    <x v="2"/>
    <n v="2"/>
    <s v="111"/>
    <s v="06"/>
    <s v="Neurochirurgická klinika"/>
    <s v="0612"/>
    <s v="89301061"/>
    <s v="Standardní lůžková péče"/>
    <s v="H"/>
    <x v="391"/>
    <n v="51"/>
    <x v="303"/>
    <s v="5F6"/>
    <s v="Pracov. standard. úst. lůž. péče neurochirurgické - F typu"/>
    <s v="N - Hospit.případy UVZPP"/>
    <n v="0"/>
    <s v=""/>
    <x v="0"/>
    <x v="0"/>
    <n v="10"/>
    <n v="3340"/>
    <n v="0"/>
    <n v="0"/>
    <n v="13169.376950071046"/>
    <n v="0"/>
    <n v="0"/>
    <s v="Po-Pa"/>
    <s v="Olomoucký"/>
    <s v="Přerov"/>
    <s v="Přerov město"/>
    <s v="75000"/>
    <m/>
    <s v=""/>
    <s v=""/>
    <m/>
    <s v="2021021080121155291"/>
    <n v="102100574636"/>
    <s v="M4310,,,,,,,,,,,,,,"/>
    <m/>
    <m/>
    <m/>
    <m/>
    <m/>
    <m/>
    <m/>
    <m/>
    <m/>
    <m/>
  </r>
  <r>
    <x v="2"/>
    <n v="2"/>
    <s v="201"/>
    <s v="06"/>
    <s v="Neurochirurgická klinika"/>
    <s v="0611"/>
    <s v="89301061"/>
    <s v="Standardní lůžková péče"/>
    <s v="H"/>
    <x v="392"/>
    <n v="37"/>
    <x v="287"/>
    <s v="5F6"/>
    <s v="Pracov. standard. úst. lůž. péče neurochirurgické - F typu"/>
    <s v="N - Hospit.případy UVZPP"/>
    <n v="0"/>
    <s v=""/>
    <x v="0"/>
    <x v="0"/>
    <n v="8"/>
    <n v="2672"/>
    <n v="0"/>
    <n v="0"/>
    <n v="9548.2375855775044"/>
    <n v="0"/>
    <n v="0"/>
    <s v="Po-Pa"/>
    <s v="Zlínský"/>
    <s v="Vsetín"/>
    <s v="Vsetín"/>
    <s v="75701"/>
    <m/>
    <s v=""/>
    <s v=""/>
    <m/>
    <s v="2021020183603057011"/>
    <n v="102100621844"/>
    <s v="M511,D649,E049,,,,,,,,,,,,"/>
    <m/>
    <m/>
    <m/>
    <m/>
    <m/>
    <m/>
    <m/>
    <m/>
    <m/>
    <m/>
  </r>
  <r>
    <x v="2"/>
    <n v="2"/>
    <s v="205"/>
    <s v="06"/>
    <s v="Neurochirurgická klinika"/>
    <s v="0611"/>
    <s v="89301061"/>
    <s v="Standardní lůžková péče"/>
    <s v="H"/>
    <x v="393"/>
    <n v="61"/>
    <x v="303"/>
    <s v="5F6"/>
    <s v="Pracov. standard. úst. lůž. péče neurochirurgické - F typu"/>
    <s v="N - Hospit.případy UVZPP"/>
    <n v="0"/>
    <s v=""/>
    <x v="0"/>
    <x v="0"/>
    <n v="8"/>
    <n v="2672"/>
    <n v="0"/>
    <n v="0"/>
    <n v="12697.279250943029"/>
    <n v="0"/>
    <n v="0"/>
    <s v="Po-Pa"/>
    <s v="Olomoucký"/>
    <s v="Šumperk"/>
    <s v="Šumperk"/>
    <s v="78813"/>
    <m/>
    <s v=""/>
    <s v=""/>
    <m/>
    <s v="2021021159562011411"/>
    <n v="102100448390"/>
    <s v="M511,E119,F412,G439,M158,M169,,,,,,,,,"/>
    <m/>
    <m/>
    <m/>
    <m/>
    <m/>
    <m/>
    <m/>
    <m/>
    <m/>
    <m/>
  </r>
  <r>
    <x v="2"/>
    <n v="2"/>
    <s v="205"/>
    <s v="06"/>
    <s v="Neurochirurgická klinika"/>
    <s v="0611"/>
    <s v="89301061"/>
    <s v="Standardní lůžková péče"/>
    <s v="H"/>
    <x v="394"/>
    <n v="49"/>
    <x v="304"/>
    <s v="5F6"/>
    <s v="Pracov. standard. úst. lůž. péče neurochirurgické - F typu"/>
    <s v="N - Hospit.případy UVZPP"/>
    <n v="0"/>
    <s v=""/>
    <x v="0"/>
    <x v="0"/>
    <n v="8"/>
    <n v="2672"/>
    <n v="0"/>
    <n v="0"/>
    <n v="11291.503347571646"/>
    <n v="0"/>
    <n v="0"/>
    <s v="Po-Pa"/>
    <s v="Olomoucký"/>
    <s v="Prostějov"/>
    <s v="Prostějov a okolí"/>
    <s v="79809"/>
    <m/>
    <s v=""/>
    <s v=""/>
    <m/>
    <s v="2021022671562257031"/>
    <n v="102100448426"/>
    <s v="M511,,,,,,,,,,,,,,"/>
    <m/>
    <m/>
    <m/>
    <m/>
    <m/>
    <m/>
    <m/>
    <m/>
    <m/>
    <m/>
  </r>
  <r>
    <x v="2"/>
    <n v="2"/>
    <s v="205"/>
    <s v="06"/>
    <s v="Neurochirurgická klinika"/>
    <s v="0611"/>
    <s v="89301061"/>
    <s v="Standardní lůžková péče"/>
    <s v="H"/>
    <x v="395"/>
    <n v="41"/>
    <x v="301"/>
    <s v="5F6"/>
    <s v="Pracov. standard. úst. lůž. péče neurochirurgické - F typu"/>
    <s v="N - Hospit.případy UVZPP"/>
    <n v="0"/>
    <s v=""/>
    <x v="0"/>
    <x v="0"/>
    <n v="8"/>
    <n v="2672"/>
    <n v="0"/>
    <n v="0"/>
    <n v="11153.773639315763"/>
    <n v="0"/>
    <n v="0"/>
    <s v="Po-Pa"/>
    <s v="Olomoucký"/>
    <s v="Olomouc"/>
    <s v="Uničovsko"/>
    <s v="78391"/>
    <m/>
    <s v=""/>
    <s v=""/>
    <m/>
    <s v="2021020179601753331"/>
    <n v="102100448366"/>
    <s v="M510,M511,E114,U6975,J459,I10,,,,,,,,,"/>
    <m/>
    <m/>
    <m/>
    <m/>
    <m/>
    <m/>
    <m/>
    <m/>
    <m/>
    <m/>
  </r>
  <r>
    <x v="2"/>
    <n v="2"/>
    <s v="205"/>
    <s v="06"/>
    <s v="Neurochirurgická klinika"/>
    <s v="0612"/>
    <s v="89301061"/>
    <s v="Standardní lůžková péče"/>
    <s v="H"/>
    <x v="396"/>
    <n v="78"/>
    <x v="305"/>
    <s v="5F6"/>
    <s v="Pracov. standard. úst. lůž. péče neurochirurgické - F typu"/>
    <s v="N - Hospit.případy UVZPP"/>
    <n v="0"/>
    <s v=""/>
    <x v="0"/>
    <x v="0"/>
    <n v="6"/>
    <n v="2004"/>
    <n v="0"/>
    <n v="0"/>
    <n v="12579.934286665153"/>
    <n v="0"/>
    <n v="0"/>
    <s v="Po-Pa"/>
    <s v="Olomoucký"/>
    <s v="Šumperk"/>
    <s v="Šumperk"/>
    <s v="78813"/>
    <m/>
    <s v=""/>
    <s v=""/>
    <m/>
    <s v="2021021204260234681"/>
    <n v="102100448400"/>
    <s v="S3200,W9900,I10,E039,D62,,,,,,,,,,"/>
    <m/>
    <m/>
    <m/>
    <m/>
    <m/>
    <m/>
    <m/>
    <m/>
    <m/>
    <m/>
  </r>
  <r>
    <x v="2"/>
    <n v="2"/>
    <s v="205"/>
    <s v="06"/>
    <s v="Neurochirurgická klinika"/>
    <s v="0631"/>
    <s v="89301063"/>
    <s v="Lůžkové oddělení intenzivní péče"/>
    <s v="H"/>
    <x v="397"/>
    <n v="32"/>
    <x v="299"/>
    <s v="5T6"/>
    <s v="Pracov. resusc. a intenz. úst. lůž. péče neurochir. - T typu"/>
    <s v="N - Hospit.případy UVZPP"/>
    <n v="0"/>
    <s v=""/>
    <x v="0"/>
    <x v="0"/>
    <n v="6"/>
    <n v="2004"/>
    <n v="0"/>
    <n v="0"/>
    <n v="5333.5620089946506"/>
    <n v="0"/>
    <n v="0"/>
    <s v="Po-Pa"/>
    <s v="Olomoucký"/>
    <s v="Prostějov"/>
    <s v="Prostějov město"/>
    <s v="79604"/>
    <m/>
    <s v=""/>
    <s v=""/>
    <m/>
    <s v="2021031188120349241"/>
    <n v="102101621898"/>
    <s v="S3200,W0231,U071,,,,,,,,,,,,"/>
    <m/>
    <m/>
    <m/>
    <m/>
    <m/>
    <m/>
    <m/>
    <m/>
    <m/>
    <m/>
  </r>
  <r>
    <x v="2"/>
    <n v="2"/>
    <s v="211"/>
    <s v="06"/>
    <s v="Neurochirurgická klinika"/>
    <s v="0611"/>
    <s v="89301061"/>
    <s v="Standardní lůžková péče"/>
    <s v="H"/>
    <x v="398"/>
    <n v="69"/>
    <x v="306"/>
    <s v="5F6"/>
    <s v="Pracov. standard. úst. lůž. péče neurochirurgické - F typu"/>
    <s v="N - Hospit.případy UVZPP"/>
    <n v="0"/>
    <s v=""/>
    <x v="0"/>
    <x v="0"/>
    <n v="8"/>
    <n v="2672"/>
    <n v="0"/>
    <n v="0"/>
    <n v="8605.5491694065258"/>
    <n v="0"/>
    <n v="0"/>
    <s v="Po-Pa"/>
    <s v="Olomoucký"/>
    <s v="Prostějov"/>
    <s v="Konicko"/>
    <s v="79852"/>
    <m/>
    <s v=""/>
    <s v=""/>
    <m/>
    <s v="2021020105151281971"/>
    <n v="102100689820"/>
    <s v="M511,I10,U6975,J459,E114,E039,,,,,,,,,"/>
    <m/>
    <m/>
    <m/>
    <m/>
    <m/>
    <m/>
    <m/>
    <m/>
    <m/>
    <m/>
  </r>
  <r>
    <x v="2"/>
    <n v="2"/>
    <s v="211"/>
    <s v="06"/>
    <s v="Neurochirurgická klinika"/>
    <s v="0611"/>
    <s v="89301061"/>
    <s v="Standardní lůžková péče"/>
    <s v="H"/>
    <x v="399"/>
    <n v="57"/>
    <x v="305"/>
    <s v="5F6"/>
    <s v="Pracov. standard. úst. lůž. péče neurochirurgické - F typu"/>
    <s v="N - Hospit.případy UVZPP"/>
    <n v="0"/>
    <s v=""/>
    <x v="0"/>
    <x v="0"/>
    <n v="8"/>
    <n v="2672"/>
    <n v="0"/>
    <n v="0"/>
    <n v="15048.826628113531"/>
    <n v="0"/>
    <n v="0"/>
    <s v="Po-Pa"/>
    <s v="Olomoucký"/>
    <s v="Přerov"/>
    <s v="Přerov město"/>
    <s v="75000"/>
    <m/>
    <s v=""/>
    <s v=""/>
    <m/>
    <s v="2021021363522016801"/>
    <n v="102100689840"/>
    <s v="M511,E119,I10,E039,,,,,,,,,,,"/>
    <m/>
    <m/>
    <m/>
    <m/>
    <m/>
    <m/>
    <m/>
    <m/>
    <m/>
    <m/>
  </r>
  <r>
    <x v="2"/>
    <n v="2"/>
    <s v="211"/>
    <s v="06"/>
    <s v="Neurochirurgická klinika"/>
    <s v="0631"/>
    <s v="89301063"/>
    <s v="Lůžkové oddělení intenzivní péče"/>
    <s v="H"/>
    <x v="400"/>
    <n v="26"/>
    <x v="307"/>
    <s v="5T6"/>
    <s v="Pracov. resusc. a intenz. úst. lůž. péče neurochir. - T typu"/>
    <s v="N - Hospit.případy UVZPP"/>
    <n v="0"/>
    <s v=""/>
    <x v="0"/>
    <x v="0"/>
    <n v="4"/>
    <n v="1336"/>
    <n v="0"/>
    <n v="0"/>
    <n v="6851.6938840576877"/>
    <n v="0"/>
    <n v="0"/>
    <s v="Po-Pa"/>
    <s v="Olomoucký"/>
    <s v="Jeseník"/>
    <s v="Jeseník"/>
    <s v="79065"/>
    <m/>
    <s v=""/>
    <s v=""/>
    <m/>
    <s v="2021022494620561531"/>
    <n v="102100689842"/>
    <s v="S3200,V4351,S3210,S3250,S3690,S202,S010,,,,,,,,"/>
    <m/>
    <m/>
    <m/>
    <m/>
    <m/>
    <m/>
    <m/>
    <m/>
    <m/>
    <m/>
  </r>
  <r>
    <x v="2"/>
    <n v="3"/>
    <s v="111"/>
    <s v="06"/>
    <s v="Neurochirurgická klinika"/>
    <s v="0611"/>
    <s v="89301061"/>
    <s v="Standardní lůžková péče"/>
    <s v="H"/>
    <x v="401"/>
    <n v="85"/>
    <x v="308"/>
    <s v="5F6"/>
    <s v="Pracov. standard. úst. lůž. péče neurochirurgické - F typu"/>
    <s v="N - Hospit.případy UVZPP"/>
    <n v="0"/>
    <s v=""/>
    <x v="0"/>
    <x v="0"/>
    <n v="1"/>
    <n v="334"/>
    <n v="0"/>
    <n v="0"/>
    <n v="717.79694564816759"/>
    <n v="0"/>
    <n v="0"/>
    <s v="Po-Pa"/>
    <s v="Olomoucký"/>
    <s v="Olomouc"/>
    <s v="Olomouc sever"/>
    <s v="78335"/>
    <m/>
    <s v=""/>
    <s v=""/>
    <m/>
    <s v="2021040703652074231"/>
    <n v="102108083322"/>
    <s v="M4652,I270,,,,,,,,,,,,,"/>
    <m/>
    <m/>
    <m/>
    <m/>
    <m/>
    <m/>
    <m/>
    <m/>
    <m/>
    <m/>
  </r>
  <r>
    <x v="2"/>
    <n v="3"/>
    <s v="111"/>
    <s v="06"/>
    <s v="Neurochirurgická klinika"/>
    <s v="0611"/>
    <s v="89301061"/>
    <s v="Standardní lůžková péče"/>
    <s v="H"/>
    <x v="402"/>
    <n v="78"/>
    <x v="309"/>
    <s v="5F6"/>
    <s v="Pracov. standard. úst. lůž. péče neurochirurgické - F typu"/>
    <s v="N - Hospit.případy UVZPP"/>
    <n v="0"/>
    <s v=""/>
    <x v="0"/>
    <x v="0"/>
    <n v="8"/>
    <n v="2672"/>
    <n v="0"/>
    <n v="0"/>
    <n v="12752.402836855343"/>
    <n v="0"/>
    <n v="0"/>
    <s v="Po-Pa"/>
    <s v="Zlínský"/>
    <s v="Vsetín"/>
    <s v="Vsetín"/>
    <s v="75700"/>
    <m/>
    <s v=""/>
    <s v=""/>
    <m/>
    <s v="2021031604210200331"/>
    <n v="102100876610"/>
    <s v="M5499,M511,I10,,,,,,,,,,,,"/>
    <m/>
    <m/>
    <m/>
    <m/>
    <m/>
    <m/>
    <m/>
    <m/>
    <m/>
    <m/>
  </r>
  <r>
    <x v="2"/>
    <n v="3"/>
    <s v="111"/>
    <s v="06"/>
    <s v="Neurochirurgická klinika"/>
    <s v="0611"/>
    <s v="89301061"/>
    <s v="Standardní lůžková péče"/>
    <s v="H"/>
    <x v="403"/>
    <n v="70"/>
    <x v="310"/>
    <s v="5F6"/>
    <s v="Pracov. standard. úst. lůž. péče neurochirurgické - F typu"/>
    <s v="N - Hospit.případy UVZPP"/>
    <n v="0"/>
    <s v=""/>
    <x v="0"/>
    <x v="0"/>
    <n v="6"/>
    <n v="2004"/>
    <n v="0"/>
    <n v="0"/>
    <n v="12368.0101342322"/>
    <n v="0"/>
    <n v="0"/>
    <s v="Po-Pa"/>
    <s v="Olomoucký"/>
    <s v="Šumperk"/>
    <s v="Zábřeh"/>
    <s v="78901"/>
    <m/>
    <s v=""/>
    <s v=""/>
    <m/>
    <s v="2021031905060122011"/>
    <n v="102100876624"/>
    <s v="S3200,W1990,S2200,I10,,,,,,,,,,,"/>
    <m/>
    <m/>
    <m/>
    <m/>
    <m/>
    <m/>
    <m/>
    <m/>
    <m/>
    <m/>
  </r>
  <r>
    <x v="2"/>
    <n v="3"/>
    <s v="111"/>
    <s v="06"/>
    <s v="Neurochirurgická klinika"/>
    <s v="0611"/>
    <s v="89301061"/>
    <s v="Standardní lůžková péče"/>
    <s v="H"/>
    <x v="404"/>
    <n v="61"/>
    <x v="311"/>
    <s v="5F6"/>
    <s v="Pracov. standard. úst. lůž. péče neurochirurgické - F typu"/>
    <s v="N - Hospit.případy UVZPP"/>
    <n v="0"/>
    <s v=""/>
    <x v="0"/>
    <x v="0"/>
    <n v="8"/>
    <n v="2672"/>
    <n v="0"/>
    <n v="0"/>
    <n v="10842.823291508967"/>
    <n v="0"/>
    <n v="0"/>
    <s v="Po-Pa"/>
    <s v="Olomoucký"/>
    <s v="Olomouc"/>
    <s v="Lipnicko"/>
    <s v="75131"/>
    <m/>
    <s v=""/>
    <s v=""/>
    <m/>
    <s v="2021032959551221951"/>
    <n v="102100876652"/>
    <s v="M4317,J449,E039,,,,,,,,,,,,"/>
    <m/>
    <m/>
    <m/>
    <m/>
    <m/>
    <m/>
    <m/>
    <m/>
    <m/>
    <m/>
  </r>
  <r>
    <x v="2"/>
    <n v="3"/>
    <s v="111"/>
    <s v="06"/>
    <s v="Neurochirurgická klinika"/>
    <s v="0611"/>
    <s v="89301061"/>
    <s v="Standardní lůžková péče"/>
    <s v="H"/>
    <x v="405"/>
    <n v="47"/>
    <x v="312"/>
    <s v="5F6"/>
    <s v="Pracov. standard. úst. lůž. péče neurochirurgické - F typu"/>
    <s v="N - Hospit.případy UVZPP"/>
    <n v="0"/>
    <s v=""/>
    <x v="0"/>
    <x v="0"/>
    <n v="10"/>
    <n v="3340"/>
    <n v="0"/>
    <n v="0"/>
    <n v="12671.209084067201"/>
    <n v="0"/>
    <n v="0"/>
    <s v="Po-Pa"/>
    <s v="Olomoucký"/>
    <s v="Olomouc"/>
    <s v="Olomouc západ"/>
    <s v="78349"/>
    <m/>
    <s v=""/>
    <s v=""/>
    <m/>
    <s v="2021030973080818361"/>
    <n v="102100876580"/>
    <s v="M511,I10,D62,,,,,,,,,,,,"/>
    <m/>
    <m/>
    <m/>
    <m/>
    <m/>
    <m/>
    <m/>
    <m/>
    <m/>
    <m/>
  </r>
  <r>
    <x v="2"/>
    <n v="3"/>
    <s v="111"/>
    <s v="06"/>
    <s v="Neurochirurgická klinika"/>
    <s v="0611"/>
    <s v="89301061"/>
    <s v="Standardní lůžková péče"/>
    <s v="H"/>
    <x v="406"/>
    <n v="44"/>
    <x v="313"/>
    <s v="5F6"/>
    <s v="Pracov. standard. úst. lůž. péče neurochirurgické - F typu"/>
    <s v="N - Hospit.případy UVZPP"/>
    <n v="0"/>
    <s v=""/>
    <x v="0"/>
    <x v="0"/>
    <n v="6"/>
    <n v="2004"/>
    <n v="0"/>
    <n v="0"/>
    <n v="12897.74903034958"/>
    <n v="0"/>
    <n v="0"/>
    <s v="So-Ne"/>
    <s v="Olomoucký"/>
    <s v="Jeseník"/>
    <s v="Jeseník"/>
    <s v="79000"/>
    <m/>
    <s v=""/>
    <s v=""/>
    <m/>
    <s v="2021030276071757851"/>
    <n v="102100876554"/>
    <s v="S2200,W1999,U6975,,,,,,,,,,,,"/>
    <m/>
    <m/>
    <m/>
    <m/>
    <m/>
    <m/>
    <m/>
    <m/>
    <m/>
    <m/>
  </r>
  <r>
    <x v="2"/>
    <n v="3"/>
    <s v="111"/>
    <s v="06"/>
    <s v="Neurochirurgická klinika"/>
    <s v="0612"/>
    <s v="89301061"/>
    <s v="Standardní lůžková péče"/>
    <s v="H"/>
    <x v="407"/>
    <n v="82"/>
    <x v="314"/>
    <s v="5F6"/>
    <s v="Pracov. standard. úst. lůž. péče neurochirurgické - F typu"/>
    <s v="N - Hospit.případy UVZPP"/>
    <n v="0"/>
    <s v=""/>
    <x v="0"/>
    <x v="0"/>
    <n v="3"/>
    <n v="1002"/>
    <n v="0"/>
    <n v="0"/>
    <n v="6290.2909068699464"/>
    <n v="0"/>
    <n v="0"/>
    <s v="Po-Pa"/>
    <s v="Olomoucký"/>
    <s v="Přerov"/>
    <s v="Přerov a okolí"/>
    <s v="75127"/>
    <m/>
    <s v=""/>
    <s v=""/>
    <m/>
    <s v="2021030803856034551"/>
    <n v="102100876574"/>
    <s v="S2200,W1900,I10,E109,,,,,,,,,,,"/>
    <m/>
    <m/>
    <m/>
    <m/>
    <m/>
    <m/>
    <m/>
    <m/>
    <m/>
    <m/>
  </r>
  <r>
    <x v="2"/>
    <n v="3"/>
    <s v="111"/>
    <s v="06"/>
    <s v="Neurochirurgická klinika"/>
    <s v="0612"/>
    <s v="89301061"/>
    <s v="Standardní lůžková péče"/>
    <s v="H"/>
    <x v="408"/>
    <n v="69"/>
    <x v="315"/>
    <s v="5F6"/>
    <s v="Pracov. standard. úst. lůž. péče neurochirurgické - F typu"/>
    <s v="N - Hospit.případy UVZPP"/>
    <n v="0"/>
    <s v=""/>
    <x v="0"/>
    <x v="0"/>
    <n v="10"/>
    <n v="3340"/>
    <n v="0"/>
    <n v="0"/>
    <n v="17778.678705844475"/>
    <n v="0"/>
    <n v="0"/>
    <s v="Po-Pa"/>
    <s v="Pardubický"/>
    <s v="Svitavy"/>
    <s v="Svitavy"/>
    <s v="57101"/>
    <m/>
    <s v=""/>
    <s v=""/>
    <m/>
    <s v="2021030505105110491"/>
    <n v="102100876564"/>
    <s v="M511,I10,M174,G822,U6975,E109,,,,,,,,,"/>
    <m/>
    <m/>
    <m/>
    <m/>
    <m/>
    <m/>
    <m/>
    <m/>
    <m/>
    <m/>
  </r>
  <r>
    <x v="2"/>
    <n v="3"/>
    <s v="111"/>
    <s v="06"/>
    <s v="Neurochirurgická klinika"/>
    <s v="0631"/>
    <s v="89301063"/>
    <s v="Lůžkové oddělení intenzivní péče"/>
    <s v="H"/>
    <x v="409"/>
    <n v="78"/>
    <x v="316"/>
    <s v="5T6"/>
    <s v="Pracov. resusc. a intenz. úst. lůž. péče neurochir. - T typu"/>
    <s v="N - Hospit.případy UVZPP"/>
    <n v="0"/>
    <s v=""/>
    <x v="0"/>
    <x v="0"/>
    <n v="8"/>
    <n v="2672"/>
    <n v="0"/>
    <n v="0"/>
    <n v="9153.9751615143541"/>
    <n v="0"/>
    <n v="0"/>
    <s v="Po-Pa"/>
    <s v="Olomoucký"/>
    <s v="Jeseník"/>
    <s v="Jeseník"/>
    <s v="79061"/>
    <m/>
    <s v=""/>
    <s v=""/>
    <m/>
    <s v="2021031604301174551"/>
    <n v="102100876602"/>
    <s v="C412,M8448,I10,M1099,,,,,,,,,,,"/>
    <m/>
    <m/>
    <m/>
    <m/>
    <m/>
    <m/>
    <m/>
    <m/>
    <m/>
    <m/>
  </r>
  <r>
    <x v="2"/>
    <n v="3"/>
    <s v="111"/>
    <s v="06"/>
    <s v="Neurochirurgická klinika"/>
    <s v="0631"/>
    <s v="89301063"/>
    <s v="Lůžkové oddělení intenzivní péče"/>
    <s v="H"/>
    <x v="410"/>
    <n v="58"/>
    <x v="299"/>
    <s v="5T6"/>
    <s v="Pracov. resusc. a intenz. úst. lůž. péče neurochir. - T typu"/>
    <s v="A - Hospit.případy ALFA"/>
    <n v="0"/>
    <s v=""/>
    <x v="0"/>
    <x v="0"/>
    <n v="8"/>
    <n v="2672"/>
    <n v="0"/>
    <n v="0"/>
    <n v="3009.0579458363804"/>
    <n v="0"/>
    <n v="0"/>
    <s v="Po-Pa"/>
    <s v="Pardubický"/>
    <s v="Svitavy"/>
    <s v="Svitavy"/>
    <s v="57101"/>
    <m/>
    <s v=""/>
    <s v=""/>
    <m/>
    <s v="2021032562592924131"/>
    <n v="102100876638"/>
    <s v="S1220,W1999,J952,D62,,,,,,,,,,,"/>
    <m/>
    <m/>
    <m/>
    <m/>
    <m/>
    <m/>
    <m/>
    <m/>
    <m/>
    <m/>
  </r>
  <r>
    <x v="2"/>
    <n v="3"/>
    <s v="111"/>
    <s v="06"/>
    <s v="Neurochirurgická klinika"/>
    <s v="0631"/>
    <s v="89301063"/>
    <s v="Lůžkové oddělení intenzivní péče"/>
    <s v="H"/>
    <x v="410"/>
    <n v="58"/>
    <x v="317"/>
    <s v="5T6"/>
    <s v="Pracov. resusc. a intenz. úst. lůž. péče neurochir. - T typu"/>
    <s v="A - Hospit.případy ALFA"/>
    <n v="0"/>
    <s v=""/>
    <x v="0"/>
    <x v="0"/>
    <n v="6"/>
    <n v="2004"/>
    <n v="0"/>
    <n v="0"/>
    <n v="2256.7934593772852"/>
    <n v="0"/>
    <n v="0"/>
    <s v="Po-Pa"/>
    <s v="Pardubický"/>
    <s v="Svitavy"/>
    <s v="Svitavy"/>
    <s v="57101"/>
    <m/>
    <s v=""/>
    <s v=""/>
    <m/>
    <s v="2021032562592924131"/>
    <n v="102100876638"/>
    <s v="S1220,W1999,J952,D62,,,,,,,,,,,"/>
    <m/>
    <m/>
    <m/>
    <m/>
    <m/>
    <m/>
    <m/>
    <m/>
    <m/>
    <m/>
  </r>
  <r>
    <x v="2"/>
    <n v="3"/>
    <s v="201"/>
    <s v="06"/>
    <s v="Neurochirurgická klinika"/>
    <s v="0611"/>
    <s v="89301061"/>
    <s v="Standardní lůžková péče"/>
    <s v="H"/>
    <x v="411"/>
    <n v="70"/>
    <x v="318"/>
    <s v="5F6"/>
    <s v="Pracov. standard. úst. lůž. péče neurochirurgické - F typu"/>
    <s v="N - Hospit.případy UVZPP"/>
    <n v="0"/>
    <s v=""/>
    <x v="0"/>
    <x v="0"/>
    <n v="10"/>
    <n v="3340"/>
    <n v="0"/>
    <n v="0"/>
    <n v="12863.047591082282"/>
    <n v="0"/>
    <n v="0"/>
    <s v="Po-Pa"/>
    <s v="Olomoucký"/>
    <s v="Olomouc"/>
    <s v="Olomouc město"/>
    <s v="77200"/>
    <m/>
    <s v=""/>
    <s v=""/>
    <m/>
    <s v="2021031305008071481"/>
    <n v="102100919526"/>
    <s v="M511,I10,E114,,,,,,,,,,,,"/>
    <m/>
    <m/>
    <m/>
    <m/>
    <m/>
    <m/>
    <m/>
    <m/>
    <m/>
    <m/>
  </r>
  <r>
    <x v="2"/>
    <n v="3"/>
    <s v="201"/>
    <s v="06"/>
    <s v="Neurochirurgická klinika"/>
    <s v="0611"/>
    <s v="89301061"/>
    <s v="Standardní lůžková péče"/>
    <s v="H"/>
    <x v="412"/>
    <n v="63"/>
    <x v="318"/>
    <s v="5F6"/>
    <s v="Pracov. standard. úst. lůž. péče neurochirurgické - F typu"/>
    <s v="N - Hospit.případy UVZPP"/>
    <n v="0"/>
    <s v=""/>
    <x v="0"/>
    <x v="0"/>
    <n v="10"/>
    <n v="3340"/>
    <n v="0"/>
    <n v="0"/>
    <n v="12259.802786936074"/>
    <n v="0"/>
    <n v="0"/>
    <s v="Po-Pa"/>
    <s v="Olomoucký"/>
    <s v="Přerov"/>
    <s v="Lipnicko"/>
    <s v="75125"/>
    <m/>
    <s v=""/>
    <s v=""/>
    <m/>
    <s v="2021042357081116621"/>
    <n v="102100919518"/>
    <s v="C412,I10,M5460,C61,U6975,E039,D62,,,,,,,,"/>
    <m/>
    <m/>
    <m/>
    <m/>
    <m/>
    <m/>
    <m/>
    <m/>
    <m/>
    <m/>
  </r>
  <r>
    <x v="2"/>
    <n v="3"/>
    <s v="201"/>
    <s v="06"/>
    <s v="Neurochirurgická klinika"/>
    <s v="0611"/>
    <s v="89301061"/>
    <s v="Standardní lůžková péče"/>
    <s v="H"/>
    <x v="413"/>
    <n v="56"/>
    <x v="319"/>
    <s v="5F6"/>
    <s v="Pracov. standard. úst. lůž. péče neurochirurgické - F typu"/>
    <s v="N - Hospit.případy UVZPP"/>
    <n v="0"/>
    <s v=""/>
    <x v="0"/>
    <x v="0"/>
    <n v="4"/>
    <n v="1336"/>
    <n v="0"/>
    <n v="0"/>
    <n v="4525.2960972614774"/>
    <n v="0"/>
    <n v="0"/>
    <s v="Po-Pa"/>
    <s v="Olomoucký"/>
    <s v="Olomouc"/>
    <s v="Olomouc město"/>
    <s v="77900"/>
    <m/>
    <s v=""/>
    <s v=""/>
    <m/>
    <s v="2021032164110413511"/>
    <n v="102100919532"/>
    <s v="M512,M5338,,,,,,,,,,,,,"/>
    <m/>
    <m/>
    <m/>
    <m/>
    <m/>
    <m/>
    <m/>
    <m/>
    <m/>
    <m/>
  </r>
  <r>
    <x v="2"/>
    <n v="3"/>
    <s v="205"/>
    <s v="06"/>
    <s v="Neurochirurgická klinika"/>
    <s v="0611"/>
    <s v="89301061"/>
    <s v="Standardní lůžková péče"/>
    <s v="H"/>
    <x v="414"/>
    <n v="82"/>
    <x v="320"/>
    <s v="5F6"/>
    <s v="Pracov. standard. úst. lůž. péče neurochirurgické - F typu"/>
    <s v="N - Hospit.případy UVZPP"/>
    <n v="0"/>
    <s v=""/>
    <x v="0"/>
    <x v="0"/>
    <n v="8"/>
    <n v="2672"/>
    <n v="0"/>
    <n v="0"/>
    <n v="8729.9372665912797"/>
    <n v="0"/>
    <n v="0"/>
    <s v="Po-Pa"/>
    <s v="Olomoucký"/>
    <s v="Olomouc"/>
    <s v="Olomouc město"/>
    <s v="77900"/>
    <m/>
    <s v=""/>
    <s v=""/>
    <m/>
    <s v="2021032303901144331"/>
    <n v="102101622234"/>
    <s v="S1210,W1990,I10,M8199,I839,,,,,,,,,,"/>
    <m/>
    <m/>
    <m/>
    <m/>
    <m/>
    <m/>
    <m/>
    <m/>
    <m/>
    <m/>
  </r>
  <r>
    <x v="2"/>
    <n v="3"/>
    <s v="205"/>
    <s v="06"/>
    <s v="Neurochirurgická klinika"/>
    <s v="0611"/>
    <s v="89301061"/>
    <s v="Standardní lůžková péče"/>
    <s v="H"/>
    <x v="415"/>
    <n v="43"/>
    <x v="311"/>
    <s v="5F6"/>
    <s v="Pracov. standard. úst. lůž. péče neurochirurgické - F typu"/>
    <s v="N - Hospit.případy UVZPP"/>
    <n v="0"/>
    <s v=""/>
    <x v="0"/>
    <x v="0"/>
    <n v="2"/>
    <n v="668"/>
    <n v="0"/>
    <n v="0"/>
    <n v="6663.8436740110983"/>
    <n v="0"/>
    <n v="0"/>
    <s v="Po-Pa"/>
    <s v="Olomoucký"/>
    <s v="Olomouc"/>
    <s v="Olomouc sever"/>
    <s v="78313"/>
    <m/>
    <s v=""/>
    <s v=""/>
    <m/>
    <s v="2021032777550853491"/>
    <n v="102101020608"/>
    <s v="M5499,,,,,,,,,,,,,,"/>
    <m/>
    <m/>
    <m/>
    <m/>
    <m/>
    <m/>
    <m/>
    <m/>
    <m/>
    <m/>
  </r>
  <r>
    <x v="2"/>
    <n v="3"/>
    <s v="205"/>
    <s v="06"/>
    <s v="Neurochirurgická klinika"/>
    <s v="0631"/>
    <s v="89301063"/>
    <s v="Lůžkové oddělení intenzivní péče"/>
    <s v="H"/>
    <x v="416"/>
    <n v="57"/>
    <x v="321"/>
    <s v="5T6"/>
    <s v="Pracov. resusc. a intenz. úst. lůž. péče neurochir. - T typu"/>
    <s v="N - Hospit.případy UVZPP"/>
    <n v="0"/>
    <s v=""/>
    <x v="0"/>
    <x v="0"/>
    <n v="6"/>
    <n v="2004"/>
    <n v="0"/>
    <n v="0"/>
    <n v="5201.0087129876547"/>
    <n v="0"/>
    <n v="0"/>
    <s v="Po-Pa"/>
    <s v="Olomoucký"/>
    <s v="Prostějov"/>
    <s v="Prostějov město"/>
    <s v="79600"/>
    <m/>
    <s v=""/>
    <s v=""/>
    <m/>
    <s v="2021032964010705661"/>
    <n v="102101622238"/>
    <s v="S2200,W5512,I10,,,,,,,,,,,,"/>
    <m/>
    <m/>
    <m/>
    <m/>
    <m/>
    <m/>
    <m/>
    <m/>
    <m/>
    <m/>
  </r>
  <r>
    <x v="2"/>
    <n v="3"/>
    <s v="211"/>
    <s v="06"/>
    <s v="Neurochirurgická klinika"/>
    <s v="0611"/>
    <s v="89301061"/>
    <s v="Standardní lůžková péče"/>
    <s v="H"/>
    <x v="417"/>
    <n v="70"/>
    <x v="310"/>
    <s v="5F6"/>
    <s v="Pracov. standard. úst. lůž. péče neurochirurgické - F typu"/>
    <s v="N - Hospit.případy UVZPP"/>
    <n v="0"/>
    <s v=""/>
    <x v="0"/>
    <x v="0"/>
    <n v="8"/>
    <n v="2672"/>
    <n v="0"/>
    <n v="0"/>
    <n v="10477.064057345367"/>
    <n v="0"/>
    <n v="0"/>
    <s v="Po-Pa"/>
    <s v="Královéhradecký"/>
    <s v="Hradec Králové"/>
    <s v="Pardubice"/>
    <s v="53000"/>
    <m/>
    <s v=""/>
    <s v=""/>
    <m/>
    <s v="2021032005057192661"/>
    <n v="102101082440"/>
    <s v="M511,,,,,,,,,,,,,,"/>
    <m/>
    <m/>
    <m/>
    <m/>
    <m/>
    <m/>
    <m/>
    <m/>
    <m/>
    <m/>
  </r>
  <r>
    <x v="2"/>
    <n v="3"/>
    <s v="211"/>
    <s v="06"/>
    <s v="Neurochirurgická klinika"/>
    <s v="0612"/>
    <s v="89301061"/>
    <s v="Standardní lůžková péče"/>
    <s v="H"/>
    <x v="418"/>
    <n v="65"/>
    <x v="322"/>
    <s v="5F6"/>
    <s v="Pracov. standard. úst. lůž. péče neurochirurgické - F typu"/>
    <s v="N - Hospit.případy UVZPP"/>
    <n v="0"/>
    <s v=""/>
    <x v="0"/>
    <x v="0"/>
    <n v="6"/>
    <n v="2004"/>
    <n v="0"/>
    <n v="0"/>
    <n v="8263.8728429858857"/>
    <n v="0"/>
    <n v="0"/>
    <s v="Po-Pa"/>
    <s v="Olomoucký"/>
    <s v="Prostějov"/>
    <s v="Němčice nad Hanou"/>
    <s v="79825"/>
    <m/>
    <s v=""/>
    <s v=""/>
    <m/>
    <s v="2021033055070121041"/>
    <n v="102101636840"/>
    <s v="M4317,,,,,,,,,,,,,,"/>
    <m/>
    <m/>
    <m/>
    <m/>
    <m/>
    <m/>
    <m/>
    <m/>
    <m/>
    <m/>
  </r>
  <r>
    <x v="2"/>
    <n v="3"/>
    <s v="213"/>
    <s v="06"/>
    <s v="Neurochirurgická klinika"/>
    <s v="0611"/>
    <s v="89301061"/>
    <s v="Standardní lůžková péče"/>
    <s v="H"/>
    <x v="419"/>
    <n v="55"/>
    <x v="318"/>
    <s v="5F6"/>
    <s v="Pracov. standard. úst. lůž. péče neurochirurgické - F typu"/>
    <s v="N - Hospit.případy UVZPP"/>
    <n v="0"/>
    <s v=""/>
    <x v="0"/>
    <x v="0"/>
    <n v="10"/>
    <n v="3340"/>
    <n v="0"/>
    <n v="0"/>
    <n v="10329.451661762369"/>
    <n v="0"/>
    <n v="0"/>
    <s v="Po-Pa"/>
    <s v="Moravskoslezský"/>
    <s v="Karviná"/>
    <s v="Karviná"/>
    <s v="73401"/>
    <m/>
    <s v=""/>
    <s v=""/>
    <m/>
    <s v="2021031365563003771"/>
    <n v="102101092594"/>
    <s v="C412,C749,,,,,,,,,,,,,"/>
    <m/>
    <m/>
    <m/>
    <m/>
    <m/>
    <m/>
    <m/>
    <m/>
    <m/>
    <m/>
  </r>
  <r>
    <x v="2"/>
    <n v="4"/>
    <s v="111"/>
    <s v="06"/>
    <s v="Neurochirurgická klinika"/>
    <s v="0611"/>
    <s v="89301061"/>
    <s v="Standardní lůžková péče"/>
    <s v="H"/>
    <x v="420"/>
    <n v="83"/>
    <x v="323"/>
    <s v="5F6"/>
    <s v="Pracov. standard. úst. lůž. péče neurochirurgické - F typu"/>
    <s v="N - Hospit.případy UVZPP"/>
    <n v="0"/>
    <s v=""/>
    <x v="0"/>
    <x v="0"/>
    <n v="4"/>
    <n v="1336"/>
    <n v="0"/>
    <n v="0"/>
    <n v="6849.1909950655099"/>
    <n v="0"/>
    <n v="0"/>
    <s v="Po-Pa"/>
    <s v="Olomoucký"/>
    <s v="Přerov"/>
    <s v="Přerov město"/>
    <s v="75002"/>
    <m/>
    <s v=""/>
    <s v=""/>
    <m/>
    <s v="2021042703711234041"/>
    <n v="102101295834"/>
    <s v="M511,M5326,I10,,,,,,,,,,,,"/>
    <m/>
    <m/>
    <m/>
    <m/>
    <m/>
    <m/>
    <m/>
    <m/>
    <m/>
    <m/>
  </r>
  <r>
    <x v="2"/>
    <n v="4"/>
    <s v="111"/>
    <s v="06"/>
    <s v="Neurochirurgická klinika"/>
    <s v="0611"/>
    <s v="89301061"/>
    <s v="Standardní lůžková péče"/>
    <s v="H"/>
    <x v="421"/>
    <n v="78"/>
    <x v="324"/>
    <s v="5F6"/>
    <s v="Pracov. standard. úst. lůž. péče neurochirurgické - F typu"/>
    <s v="N - Hospit.případy UVZPP"/>
    <n v="0"/>
    <s v=""/>
    <x v="0"/>
    <x v="0"/>
    <n v="6"/>
    <n v="2004"/>
    <n v="0"/>
    <n v="0"/>
    <n v="7314.1555239439576"/>
    <n v="0"/>
    <n v="0"/>
    <s v="Po-Pa"/>
    <s v="Olomoucký"/>
    <s v="Olomouc"/>
    <s v="Olomouc město"/>
    <s v="77900"/>
    <m/>
    <s v=""/>
    <s v=""/>
    <m/>
    <s v="2021041604353184721"/>
    <n v="102101297716"/>
    <s v="M510,M8199,,,,,,,,,,,,,"/>
    <m/>
    <m/>
    <m/>
    <m/>
    <m/>
    <m/>
    <m/>
    <m/>
    <m/>
    <m/>
  </r>
  <r>
    <x v="2"/>
    <n v="4"/>
    <s v="111"/>
    <s v="06"/>
    <s v="Neurochirurgická klinika"/>
    <s v="0611"/>
    <s v="89301061"/>
    <s v="Standardní lůžková péče"/>
    <s v="H"/>
    <x v="422"/>
    <n v="57"/>
    <x v="325"/>
    <s v="5F6"/>
    <s v="Pracov. standard. úst. lůž. péče neurochirurgické - F typu"/>
    <s v="N - Hospit.případy UVZPP"/>
    <n v="0"/>
    <s v=""/>
    <x v="0"/>
    <x v="0"/>
    <n v="8"/>
    <n v="2672"/>
    <n v="0"/>
    <n v="0"/>
    <n v="7609.9133620393586"/>
    <n v="0"/>
    <n v="0"/>
    <s v="Po-Pa"/>
    <s v="Olomoucký"/>
    <s v="Prostějov"/>
    <s v="Konicko"/>
    <s v="79852"/>
    <m/>
    <s v=""/>
    <s v=""/>
    <m/>
    <s v="2021040764032904541"/>
    <n v="102101295820"/>
    <s v="M511,I10,U6975,,,,,,,,,,,,"/>
    <m/>
    <m/>
    <m/>
    <m/>
    <m/>
    <m/>
    <m/>
    <m/>
    <m/>
    <m/>
  </r>
  <r>
    <x v="2"/>
    <n v="4"/>
    <s v="111"/>
    <s v="06"/>
    <s v="Neurochirurgická klinika"/>
    <s v="0612"/>
    <s v="89301061"/>
    <s v="Standardní lůžková péče"/>
    <s v="H"/>
    <x v="423"/>
    <n v="28"/>
    <x v="326"/>
    <s v="5F6"/>
    <s v="Pracov. standard. úst. lůž. péče neurochirurgické - F typu"/>
    <s v="N - Hospit.případy UVZPP"/>
    <n v="0"/>
    <s v=""/>
    <x v="0"/>
    <x v="0"/>
    <n v="10"/>
    <n v="3340"/>
    <n v="0"/>
    <n v="0"/>
    <n v="8146.6652569419703"/>
    <n v="0"/>
    <n v="0"/>
    <s v="So-Ne"/>
    <s v="Olomoucký"/>
    <s v="Přerov"/>
    <s v="Přerov město"/>
    <s v="75002"/>
    <m/>
    <s v=""/>
    <s v=""/>
    <m/>
    <s v="2021041692603060771"/>
    <n v="102108091990"/>
    <s v="C795,M8448,,,,,,,,,,,,,"/>
    <m/>
    <m/>
    <m/>
    <m/>
    <m/>
    <m/>
    <m/>
    <m/>
    <m/>
    <m/>
  </r>
  <r>
    <x v="2"/>
    <n v="4"/>
    <s v="111"/>
    <s v="06"/>
    <s v="Neurochirurgická klinika"/>
    <s v="0631"/>
    <s v="89301063"/>
    <s v="Lůžkové oddělení intenzivní péče"/>
    <s v="H"/>
    <x v="424"/>
    <n v="65"/>
    <x v="327"/>
    <s v="5T6"/>
    <s v="Pracov. resusc. a intenz. úst. lůž. péče neurochir. - T typu"/>
    <s v="N - Hospit.případy UVZPP"/>
    <n v="0"/>
    <s v=""/>
    <x v="0"/>
    <x v="0"/>
    <n v="6"/>
    <n v="2004"/>
    <n v="0"/>
    <n v="0"/>
    <n v="2704.4962562475243"/>
    <n v="0"/>
    <n v="0"/>
    <s v="Po-Pa"/>
    <s v="Olomoucký"/>
    <s v="Olomouc"/>
    <s v="Lipnicko"/>
    <s v="75131"/>
    <m/>
    <s v=""/>
    <s v=""/>
    <m/>
    <s v="2021042156530521961"/>
    <n v="102101295826"/>
    <s v="M4697,D62,,,,,,,,,,,,,"/>
    <m/>
    <m/>
    <m/>
    <m/>
    <m/>
    <m/>
    <m/>
    <m/>
    <m/>
    <m/>
  </r>
  <r>
    <x v="2"/>
    <n v="4"/>
    <s v="201"/>
    <s v="06"/>
    <s v="Neurochirurgická klinika"/>
    <s v="0611"/>
    <s v="89301061"/>
    <s v="Standardní lůžková péče"/>
    <s v="H"/>
    <x v="253"/>
    <n v="65"/>
    <x v="328"/>
    <s v="5F6"/>
    <s v="Pracov. standard. úst. lůž. péče neurochirurgické - F typu"/>
    <s v="N - Hospit.případy UVZPP"/>
    <n v="0"/>
    <s v=""/>
    <x v="0"/>
    <x v="0"/>
    <n v="8"/>
    <n v="2672"/>
    <n v="0"/>
    <n v="0"/>
    <n v="5013.6769136730927"/>
    <n v="0"/>
    <n v="0"/>
    <s v="Po-Pa"/>
    <s v="Olomoucký"/>
    <s v="Olomouc"/>
    <s v="Olomouc město"/>
    <s v="77900"/>
    <m/>
    <s v=""/>
    <s v=""/>
    <m/>
    <s v="2021042255610713401"/>
    <n v="102108155460"/>
    <s v="M512,M4317,M511,D62,E109,I10,,,,,,,,,"/>
    <m/>
    <m/>
    <m/>
    <m/>
    <m/>
    <m/>
    <m/>
    <m/>
    <m/>
    <m/>
  </r>
  <r>
    <x v="2"/>
    <n v="4"/>
    <s v="201"/>
    <s v="06"/>
    <s v="Neurochirurgická klinika"/>
    <s v="0631"/>
    <s v="89301063"/>
    <s v="Lůžkové oddělení intenzivní péče"/>
    <s v="H"/>
    <x v="425"/>
    <n v="53"/>
    <x v="329"/>
    <s v="5T6"/>
    <s v="Pracov. resusc. a intenz. úst. lůž. péče neurochir. - T typu"/>
    <s v="N - Hospit.případy UVZPP"/>
    <n v="0"/>
    <s v=""/>
    <x v="0"/>
    <x v="0"/>
    <n v="6"/>
    <n v="2004"/>
    <n v="0"/>
    <n v="0"/>
    <n v="5651.1421228975514"/>
    <n v="0"/>
    <n v="0"/>
    <s v="Po-Pa"/>
    <s v="Olomoucký"/>
    <s v="Olomouc"/>
    <s v="Olomouc město"/>
    <s v="77900"/>
    <m/>
    <s v=""/>
    <s v=""/>
    <m/>
    <s v="2021041668020220071"/>
    <n v="102108097202"/>
    <s v="S2200,W1999,K746,I10,D62,,,,,,,,,,"/>
    <m/>
    <m/>
    <m/>
    <m/>
    <m/>
    <m/>
    <m/>
    <m/>
    <m/>
    <m/>
  </r>
  <r>
    <x v="2"/>
    <n v="4"/>
    <s v="205"/>
    <s v="06"/>
    <s v="Neurochirurgická klinika"/>
    <s v="0611"/>
    <s v="89301061"/>
    <s v="Standardní lůžková péče"/>
    <s v="H"/>
    <x v="426"/>
    <n v="76"/>
    <x v="327"/>
    <s v="5F6"/>
    <s v="Pracov. standard. úst. lůž. péče neurochirurgické - F typu"/>
    <s v="N - Hospit.případy UVZPP"/>
    <n v="0"/>
    <s v=""/>
    <x v="0"/>
    <x v="0"/>
    <n v="6"/>
    <n v="2004"/>
    <n v="0"/>
    <n v="0"/>
    <n v="9534.7993243493111"/>
    <n v="0"/>
    <n v="0"/>
    <s v="Po-Pa"/>
    <s v="Olomoucký"/>
    <s v="Olomouc"/>
    <s v="Olomouc město"/>
    <s v="77900"/>
    <m/>
    <s v=""/>
    <s v=""/>
    <m/>
    <s v="2021042104461184551"/>
    <n v="102101449750"/>
    <s v="M511,I10,,,,,,,,,,,,,"/>
    <m/>
    <m/>
    <m/>
    <m/>
    <m/>
    <m/>
    <m/>
    <m/>
    <m/>
    <m/>
  </r>
  <r>
    <x v="2"/>
    <n v="4"/>
    <s v="205"/>
    <s v="06"/>
    <s v="Neurochirurgická klinika"/>
    <s v="0611"/>
    <s v="89301061"/>
    <s v="Standardní lůžková péče"/>
    <s v="H"/>
    <x v="427"/>
    <n v="73"/>
    <x v="330"/>
    <s v="5F6"/>
    <s v="Pracov. standard. úst. lůž. péče neurochirurgické - F typu"/>
    <s v="N - Hospit.případy UVZPP"/>
    <n v="0"/>
    <s v=""/>
    <x v="0"/>
    <x v="0"/>
    <n v="10"/>
    <n v="3340"/>
    <n v="0"/>
    <n v="0"/>
    <n v="10685.130898427558"/>
    <n v="0"/>
    <n v="0"/>
    <s v="Po-Pa"/>
    <s v="Olomoucký"/>
    <s v="Olomouc"/>
    <s v="Olomouc město"/>
    <s v="77900"/>
    <m/>
    <s v=""/>
    <s v=""/>
    <m/>
    <s v="2021042904708161001"/>
    <n v="102102016874"/>
    <s v="M511,M5326,I10,I839,,,,,,,,,,,"/>
    <m/>
    <m/>
    <m/>
    <m/>
    <m/>
    <m/>
    <m/>
    <m/>
    <m/>
    <m/>
  </r>
  <r>
    <x v="2"/>
    <n v="4"/>
    <s v="205"/>
    <s v="06"/>
    <s v="Neurochirurgická klinika"/>
    <s v="0611"/>
    <s v="89301061"/>
    <s v="Standardní lůžková péče"/>
    <s v="H"/>
    <x v="428"/>
    <n v="66"/>
    <x v="331"/>
    <s v="5F6"/>
    <s v="Pracov. standard. úst. lůž. péče neurochirurgické - F typu"/>
    <s v="N - Hospit.případy UVZPP"/>
    <n v="0"/>
    <s v=""/>
    <x v="0"/>
    <x v="0"/>
    <n v="6"/>
    <n v="2004"/>
    <n v="0"/>
    <n v="0"/>
    <n v="8350.551515706291"/>
    <n v="0"/>
    <n v="0"/>
    <s v="Po-Pa"/>
    <s v="Olomoucký"/>
    <s v="Olomouc"/>
    <s v="Olomouc město"/>
    <s v="77900"/>
    <m/>
    <s v=""/>
    <s v=""/>
    <m/>
    <s v="2021042755512414761"/>
    <n v="102101449982"/>
    <s v="M511,,,,,,,,,,,,,,"/>
    <m/>
    <m/>
    <m/>
    <m/>
    <m/>
    <m/>
    <m/>
    <m/>
    <m/>
    <m/>
  </r>
  <r>
    <x v="2"/>
    <n v="4"/>
    <s v="205"/>
    <s v="06"/>
    <s v="Neurochirurgická klinika"/>
    <s v="0611"/>
    <s v="89301061"/>
    <s v="Standardní lůžková péče"/>
    <s v="H"/>
    <x v="429"/>
    <n v="48"/>
    <x v="332"/>
    <s v="5F6"/>
    <s v="Pracov. standard. úst. lůž. péče neurochirurgické - F typu"/>
    <s v="N - Hospit.případy UVZPP"/>
    <n v="0"/>
    <s v=""/>
    <x v="0"/>
    <x v="0"/>
    <n v="8"/>
    <n v="2672"/>
    <n v="0"/>
    <n v="0"/>
    <n v="8853.6045893915962"/>
    <n v="0"/>
    <n v="0"/>
    <s v="Po-Pa"/>
    <s v="Olomoucký"/>
    <s v="Olomouc"/>
    <s v="Olomouc město"/>
    <s v="77200"/>
    <m/>
    <s v=""/>
    <s v=""/>
    <m/>
    <s v="2021041272571248531"/>
    <n v="102101449962"/>
    <s v="M511,,,,,,,,,,,,,,"/>
    <m/>
    <m/>
    <m/>
    <m/>
    <m/>
    <m/>
    <m/>
    <m/>
    <m/>
    <m/>
  </r>
  <r>
    <x v="2"/>
    <n v="4"/>
    <s v="205"/>
    <s v="06"/>
    <s v="Neurochirurgická klinika"/>
    <s v="0611"/>
    <s v="89301061"/>
    <s v="Standardní lůžková péče"/>
    <s v="H"/>
    <x v="430"/>
    <n v="42"/>
    <x v="333"/>
    <s v="5F6"/>
    <s v="Pracov. standard. úst. lůž. péče neurochirurgické - F typu"/>
    <s v="N - Hospit.případy UVZPP"/>
    <n v="0"/>
    <s v=""/>
    <x v="0"/>
    <x v="0"/>
    <n v="12"/>
    <n v="4008"/>
    <n v="0"/>
    <n v="0"/>
    <n v="14716.234458639285"/>
    <n v="0"/>
    <n v="0"/>
    <s v="Po-Pa"/>
    <s v="Olomoucký"/>
    <s v="Olomouc"/>
    <s v="Olomouc sever"/>
    <s v="78316"/>
    <m/>
    <s v=""/>
    <s v=""/>
    <m/>
    <s v="2021042078591050231"/>
    <n v="102101449748"/>
    <s v="M4317,,,,,,,,,,,,,,"/>
    <m/>
    <m/>
    <m/>
    <m/>
    <m/>
    <m/>
    <m/>
    <m/>
    <m/>
    <m/>
  </r>
  <r>
    <x v="2"/>
    <n v="4"/>
    <s v="207"/>
    <s v="06"/>
    <s v="Neurochirurgická klinika"/>
    <s v="0611"/>
    <s v="89301061"/>
    <s v="Standardní lůžková péče"/>
    <s v="H"/>
    <x v="431"/>
    <n v="55"/>
    <x v="334"/>
    <s v="5F6"/>
    <s v="Pracov. standard. úst. lůž. péče neurochirurgické - F typu"/>
    <s v="N - Hospit.případy UVZPP"/>
    <n v="0"/>
    <s v=""/>
    <x v="0"/>
    <x v="0"/>
    <n v="4"/>
    <n v="1336"/>
    <n v="0"/>
    <n v="0"/>
    <n v="3368.9956541186198"/>
    <n v="0"/>
    <n v="0"/>
    <s v="Po-Pa"/>
    <s v="Olomoucký"/>
    <s v="Prostějov"/>
    <s v="Prostějov město"/>
    <s v="79601"/>
    <m/>
    <s v=""/>
    <s v=""/>
    <m/>
    <s v="2021042865070608461"/>
    <n v="102102036706"/>
    <s v="S3200,W1999,S1220,S4200,S008,S015,,,,,,,,,"/>
    <m/>
    <m/>
    <m/>
    <m/>
    <m/>
    <m/>
    <m/>
    <m/>
    <m/>
    <m/>
  </r>
  <r>
    <x v="2"/>
    <n v="4"/>
    <s v="211"/>
    <s v="06"/>
    <s v="Neurochirurgická klinika"/>
    <s v="0611"/>
    <s v="89301061"/>
    <s v="Standardní lůžková péče"/>
    <s v="H"/>
    <x v="432"/>
    <n v="71"/>
    <x v="335"/>
    <s v="5F6"/>
    <s v="Pracov. standard. úst. lůž. péče neurochirurgické - F typu"/>
    <s v="N - Hospit.případy UVZPP"/>
    <n v="0"/>
    <s v=""/>
    <x v="0"/>
    <x v="0"/>
    <n v="6"/>
    <n v="2004"/>
    <n v="0"/>
    <n v="0"/>
    <n v="4165.0802957234682"/>
    <n v="0"/>
    <n v="0"/>
    <s v="Po-Pa"/>
    <s v="Olomoucký"/>
    <s v="Olomouc"/>
    <s v="Litovelsko"/>
    <s v="78401"/>
    <m/>
    <s v=""/>
    <s v=""/>
    <m/>
    <s v="2021040904960051851"/>
    <n v="102101515942"/>
    <s v="M511,I259,E039,D62,,,,,,,,,,,"/>
    <m/>
    <m/>
    <m/>
    <m/>
    <m/>
    <m/>
    <m/>
    <m/>
    <m/>
    <m/>
  </r>
  <r>
    <x v="2"/>
    <n v="4"/>
    <s v="211"/>
    <s v="06"/>
    <s v="Neurochirurgická klinika"/>
    <s v="0612"/>
    <s v="89301061"/>
    <s v="Standardní lůžková péče"/>
    <s v="H"/>
    <x v="433"/>
    <n v="62"/>
    <x v="329"/>
    <s v="5F6"/>
    <s v="Pracov. standard. úst. lůž. péče neurochirurgické - F typu"/>
    <s v="N - Hospit.případy UVZPP"/>
    <n v="0"/>
    <s v=""/>
    <x v="0"/>
    <x v="0"/>
    <n v="8"/>
    <n v="2672"/>
    <n v="0"/>
    <n v="0"/>
    <n v="11443.02957901481"/>
    <n v="0"/>
    <n v="0"/>
    <s v="Po-Pa"/>
    <s v="Olomoucký"/>
    <s v="Olomouc"/>
    <s v="Olomouc město"/>
    <s v="77900"/>
    <m/>
    <s v=""/>
    <s v=""/>
    <m/>
    <s v="2021041458120312361"/>
    <n v="102101515948"/>
    <s v="M512,I10,,,,,,,,,,,,,"/>
    <m/>
    <m/>
    <m/>
    <m/>
    <m/>
    <m/>
    <m/>
    <m/>
    <m/>
    <m/>
  </r>
  <r>
    <x v="2"/>
    <n v="5"/>
    <s v="111"/>
    <s v="06"/>
    <s v="Neurochirurgická klinika"/>
    <s v="0611"/>
    <s v="89301061"/>
    <s v="Standardní lůžková péče"/>
    <s v="H"/>
    <x v="434"/>
    <n v="78"/>
    <x v="336"/>
    <s v="5F6"/>
    <s v="Pracov. standard. úst. lůž. péče neurochirurgické - F typu"/>
    <s v="N - Hospit.případy UVZPP"/>
    <n v="0"/>
    <s v=""/>
    <x v="0"/>
    <x v="0"/>
    <n v="6"/>
    <n v="2004"/>
    <n v="0"/>
    <n v="0"/>
    <n v="5203.3109281984525"/>
    <n v="0"/>
    <n v="0"/>
    <s v="Po-Pa"/>
    <s v="Zlínský"/>
    <s v="Vsetín"/>
    <s v="Vsetín"/>
    <s v="75501"/>
    <m/>
    <s v=""/>
    <s v=""/>
    <m/>
    <s v="2021050504303181511"/>
    <n v="102108092026"/>
    <s v="M511,M5325,,,,,,,,,,,,,"/>
    <m/>
    <m/>
    <m/>
    <m/>
    <m/>
    <m/>
    <m/>
    <m/>
    <m/>
    <m/>
  </r>
  <r>
    <x v="2"/>
    <n v="5"/>
    <s v="111"/>
    <s v="06"/>
    <s v="Neurochirurgická klinika"/>
    <s v="0611"/>
    <s v="89301061"/>
    <s v="Standardní lůžková péče"/>
    <s v="H"/>
    <x v="435"/>
    <n v="76"/>
    <x v="337"/>
    <s v="5F6"/>
    <s v="Pracov. standard. úst. lůž. péče neurochirurgické - F typu"/>
    <s v="N - Hospit.případy UVZPP"/>
    <n v="0"/>
    <s v=""/>
    <x v="0"/>
    <x v="0"/>
    <n v="8"/>
    <n v="2672"/>
    <n v="0"/>
    <n v="0"/>
    <n v="15309.741769506985"/>
    <n v="0"/>
    <n v="0"/>
    <s v="Po-Pa"/>
    <s v="Olomoucký"/>
    <s v="Přerov"/>
    <s v="Přerov město"/>
    <s v="75002"/>
    <m/>
    <s v=""/>
    <s v=""/>
    <m/>
    <s v="2021051604551254331"/>
    <n v="102108092030"/>
    <s v="M511,I10,,,,,,,,,,,,,"/>
    <m/>
    <m/>
    <m/>
    <m/>
    <m/>
    <m/>
    <m/>
    <m/>
    <m/>
    <m/>
  </r>
  <r>
    <x v="2"/>
    <n v="5"/>
    <s v="111"/>
    <s v="06"/>
    <s v="Neurochirurgická klinika"/>
    <s v="0611"/>
    <s v="89301061"/>
    <s v="Standardní lůžková péče"/>
    <s v="H"/>
    <x v="436"/>
    <n v="73"/>
    <x v="338"/>
    <s v="5F6"/>
    <s v="Pracov. standard. úst. lůž. péče neurochirurgické - F typu"/>
    <s v="N - Hospit.případy UVZPP"/>
    <n v="0"/>
    <s v=""/>
    <x v="0"/>
    <x v="0"/>
    <n v="8"/>
    <n v="2672"/>
    <n v="0"/>
    <n v="0"/>
    <n v="15928.75754057222"/>
    <n v="0"/>
    <n v="0"/>
    <s v="Po-Pa"/>
    <s v="Olomoucký"/>
    <s v="Olomouc"/>
    <s v="Olomouc město"/>
    <s v="77900"/>
    <m/>
    <s v=""/>
    <s v=""/>
    <m/>
    <s v="2021052704802104191"/>
    <n v="102108164164"/>
    <s v="S1220,W1999,S1210,,,,,,,,,,,,"/>
    <m/>
    <m/>
    <m/>
    <m/>
    <m/>
    <m/>
    <m/>
    <m/>
    <m/>
    <m/>
  </r>
  <r>
    <x v="2"/>
    <n v="5"/>
    <s v="111"/>
    <s v="06"/>
    <s v="Neurochirurgická klinika"/>
    <s v="0611"/>
    <s v="89301061"/>
    <s v="Standardní lůžková péče"/>
    <s v="H"/>
    <x v="437"/>
    <n v="71"/>
    <x v="339"/>
    <s v="5F6"/>
    <s v="Pracov. standard. úst. lůž. péče neurochirurgické - F typu"/>
    <s v="N - Hospit.případy UVZPP"/>
    <n v="0"/>
    <s v=""/>
    <x v="0"/>
    <x v="0"/>
    <n v="10"/>
    <n v="3340"/>
    <n v="0"/>
    <n v="0"/>
    <n v="10908.355453876642"/>
    <n v="0"/>
    <n v="0"/>
    <s v="Po-Pa"/>
    <s v="Olomoucký"/>
    <s v="Olomouc"/>
    <s v="Olomouc město"/>
    <s v="77900"/>
    <m/>
    <s v=""/>
    <s v=""/>
    <m/>
    <s v="2021052805054130201"/>
    <n v="102108164168"/>
    <s v="M4316,I10,E118,J459,,,,,,,,,,,"/>
    <m/>
    <m/>
    <m/>
    <m/>
    <m/>
    <m/>
    <m/>
    <m/>
    <m/>
    <m/>
  </r>
  <r>
    <x v="2"/>
    <n v="5"/>
    <s v="111"/>
    <s v="06"/>
    <s v="Neurochirurgická klinika"/>
    <s v="0611"/>
    <s v="89301061"/>
    <s v="Standardní lůžková péče"/>
    <s v="H"/>
    <x v="438"/>
    <n v="61"/>
    <x v="340"/>
    <s v="5F6"/>
    <s v="Pracov. standard. úst. lůž. péče neurochirurgické - F typu"/>
    <s v="N - Hospit.případy UVZPP"/>
    <n v="0"/>
    <s v=""/>
    <x v="0"/>
    <x v="0"/>
    <n v="10"/>
    <n v="3340"/>
    <n v="0"/>
    <n v="0"/>
    <n v="13400.938016789571"/>
    <n v="0"/>
    <n v="0"/>
    <s v="Po-Pa"/>
    <s v="Olomoucký"/>
    <s v="Šumperk"/>
    <s v="Šumperk"/>
    <s v="78701"/>
    <m/>
    <s v=""/>
    <s v=""/>
    <m/>
    <s v="2021051259113001971"/>
    <n v="102108092028"/>
    <s v="M511,I10,I259,U6975,,,,,,,,,,,"/>
    <m/>
    <m/>
    <m/>
    <m/>
    <m/>
    <m/>
    <m/>
    <m/>
    <m/>
    <m/>
  </r>
  <r>
    <x v="2"/>
    <n v="5"/>
    <s v="111"/>
    <s v="06"/>
    <s v="Neurochirurgická klinika"/>
    <s v="0611"/>
    <s v="89301061"/>
    <s v="Standardní lůžková péče"/>
    <s v="H"/>
    <x v="439"/>
    <n v="49"/>
    <x v="341"/>
    <s v="5F6"/>
    <s v="Pracov. standard. úst. lůž. péče neurochirurgické - F typu"/>
    <s v="N - Hospit.případy UVZPP"/>
    <n v="0"/>
    <s v=""/>
    <x v="0"/>
    <x v="0"/>
    <n v="10"/>
    <n v="3340"/>
    <n v="0"/>
    <n v="0"/>
    <n v="6792.1948867489227"/>
    <n v="0"/>
    <n v="0"/>
    <s v="Po-Pa"/>
    <s v="Olomoucký"/>
    <s v="Šumperk"/>
    <s v="Šumperk"/>
    <s v="78815"/>
    <m/>
    <s v=""/>
    <s v=""/>
    <m/>
    <s v="2021053071552757981"/>
    <n v="102108164160"/>
    <s v="M4316,D62,,,,,,,,,,,,,"/>
    <m/>
    <m/>
    <m/>
    <m/>
    <m/>
    <m/>
    <m/>
    <m/>
    <m/>
    <m/>
  </r>
  <r>
    <x v="2"/>
    <n v="5"/>
    <s v="111"/>
    <s v="06"/>
    <s v="Neurochirurgická klinika"/>
    <s v="0612"/>
    <s v="89301061"/>
    <s v="Standardní lůžková péče"/>
    <s v="H"/>
    <x v="440"/>
    <n v="72"/>
    <x v="342"/>
    <s v="5F6"/>
    <s v="Pracov. standard. úst. lůž. péče neurochirurgické - F typu"/>
    <s v="N - Hospit.případy UVZPP"/>
    <n v="0"/>
    <s v=""/>
    <x v="0"/>
    <x v="0"/>
    <n v="8"/>
    <n v="2672"/>
    <n v="0"/>
    <n v="0"/>
    <n v="15978.326401785069"/>
    <n v="0"/>
    <n v="0"/>
    <s v="Po-Pa"/>
    <s v="Olomoucký"/>
    <s v="Prostějov"/>
    <s v="Protivanov"/>
    <s v="79861"/>
    <m/>
    <s v=""/>
    <s v=""/>
    <m/>
    <s v="2021051804807154331"/>
    <n v="102108092034"/>
    <s v="M512,I10,,,,,,,,,,,,,"/>
    <m/>
    <m/>
    <m/>
    <m/>
    <m/>
    <m/>
    <m/>
    <m/>
    <m/>
    <m/>
  </r>
  <r>
    <x v="2"/>
    <n v="5"/>
    <s v="111"/>
    <s v="06"/>
    <s v="Neurochirurgická klinika"/>
    <s v="0612"/>
    <s v="89301061"/>
    <s v="Standardní lůžková péče"/>
    <s v="H"/>
    <x v="441"/>
    <n v="68"/>
    <x v="341"/>
    <s v="5F6"/>
    <s v="Pracov. standard. úst. lůž. péče neurochirurgické - F typu"/>
    <s v="N - Hospit.případy UVZPP"/>
    <n v="0"/>
    <s v=""/>
    <x v="0"/>
    <x v="0"/>
    <n v="8"/>
    <n v="2672"/>
    <n v="0"/>
    <n v="0"/>
    <n v="10460.158005084106"/>
    <n v="0"/>
    <n v="0"/>
    <s v="Po-Pa"/>
    <s v="Zlínský"/>
    <s v="Vsetín"/>
    <s v="Vsetín"/>
    <s v="75701"/>
    <m/>
    <s v=""/>
    <s v=""/>
    <m/>
    <s v="2021052805257183241"/>
    <n v="102108164166"/>
    <s v="M4316,E109,I10,,,,,,,,,,,,"/>
    <m/>
    <m/>
    <m/>
    <m/>
    <m/>
    <m/>
    <m/>
    <m/>
    <m/>
    <m/>
  </r>
  <r>
    <x v="2"/>
    <n v="5"/>
    <s v="201"/>
    <s v="06"/>
    <s v="Neurochirurgická klinika"/>
    <s v="0612"/>
    <s v="89301061"/>
    <s v="Standardní lůžková péče"/>
    <s v="H"/>
    <x v="442"/>
    <n v="68"/>
    <x v="337"/>
    <s v="5F6"/>
    <s v="Pracov. standard. úst. lůž. péče neurochirurgické - F typu"/>
    <s v="N - Hospit.případy UVZPP"/>
    <n v="0"/>
    <s v=""/>
    <x v="0"/>
    <x v="0"/>
    <n v="6"/>
    <n v="2004"/>
    <n v="0"/>
    <n v="0"/>
    <n v="9838.107815974312"/>
    <n v="0"/>
    <n v="0"/>
    <s v="Po-Pa"/>
    <s v="Olomoucký"/>
    <s v="Olomouc"/>
    <s v="Olomouc město"/>
    <s v="77200"/>
    <m/>
    <s v=""/>
    <s v=""/>
    <m/>
    <s v="2021051405208252521"/>
    <n v="102108155940"/>
    <s v="S2200,W1999,E039,I10,,,,,,,,,,,"/>
    <m/>
    <m/>
    <m/>
    <m/>
    <m/>
    <m/>
    <m/>
    <m/>
    <m/>
    <m/>
  </r>
  <r>
    <x v="2"/>
    <n v="5"/>
    <s v="205"/>
    <s v="06"/>
    <s v="Neurochirurgická klinika"/>
    <s v="0611"/>
    <s v="89301061"/>
    <s v="Standardní lůžková péče"/>
    <s v="H"/>
    <x v="443"/>
    <n v="71"/>
    <x v="343"/>
    <s v="5F6"/>
    <s v="Pracov. standard. úst. lůž. péče neurochirurgické - F typu"/>
    <s v="N - Hospit.případy UVZPP"/>
    <n v="0"/>
    <s v=""/>
    <x v="0"/>
    <x v="0"/>
    <n v="8"/>
    <n v="2672"/>
    <n v="0"/>
    <n v="0"/>
    <n v="8935.8390951457041"/>
    <n v="0"/>
    <n v="0"/>
    <s v="Po-Pa"/>
    <s v="Olomoucký"/>
    <s v="Šumperk"/>
    <s v="Mohelnicko"/>
    <s v="78985"/>
    <m/>
    <s v=""/>
    <s v=""/>
    <m/>
    <s v="2021052104956062661"/>
    <n v="102102018602"/>
    <s v="M511,J449,,,,,,,,,,,,,"/>
    <m/>
    <m/>
    <m/>
    <m/>
    <m/>
    <m/>
    <m/>
    <m/>
    <m/>
    <m/>
  </r>
  <r>
    <x v="2"/>
    <n v="5"/>
    <s v="205"/>
    <s v="06"/>
    <s v="Neurochirurgická klinika"/>
    <s v="0611"/>
    <s v="89301061"/>
    <s v="Standardní lůžková péče"/>
    <s v="H"/>
    <x v="444"/>
    <n v="67"/>
    <x v="343"/>
    <s v="5F6"/>
    <s v="Pracov. standard. úst. lůž. péče neurochirurgické - F typu"/>
    <s v="N - Hospit.případy UVZPP"/>
    <n v="0"/>
    <s v=""/>
    <x v="0"/>
    <x v="0"/>
    <n v="8"/>
    <n v="2672"/>
    <n v="0"/>
    <n v="0"/>
    <n v="9904.0390583402259"/>
    <n v="0"/>
    <n v="0"/>
    <s v="Po-Pa"/>
    <s v="Moravskoslezský"/>
    <s v="Bruntál"/>
    <s v="Rýmařovsko"/>
    <s v="79501"/>
    <m/>
    <s v=""/>
    <s v=""/>
    <m/>
    <s v="2021052205362231931"/>
    <n v="102102018606"/>
    <s v="M511,I10,,,,,,,,,,,,,"/>
    <m/>
    <m/>
    <m/>
    <m/>
    <m/>
    <m/>
    <m/>
    <m/>
    <m/>
    <m/>
  </r>
  <r>
    <x v="2"/>
    <n v="5"/>
    <s v="205"/>
    <s v="06"/>
    <s v="Neurochirurgická klinika"/>
    <s v="0611"/>
    <s v="89301061"/>
    <s v="Standardní lůžková péče"/>
    <s v="H"/>
    <x v="445"/>
    <n v="57"/>
    <x v="323"/>
    <s v="5F6"/>
    <s v="Pracov. standard. úst. lůž. péče neurochirurgické - F typu"/>
    <s v="N - Hospit.případy UVZPP"/>
    <n v="0"/>
    <s v=""/>
    <x v="0"/>
    <x v="0"/>
    <n v="6"/>
    <n v="2004"/>
    <n v="0"/>
    <n v="0"/>
    <n v="4849.8850428785245"/>
    <n v="0"/>
    <n v="0"/>
    <s v="Po-Pa"/>
    <s v="Olomoucký"/>
    <s v="Prostějov"/>
    <s v="Prostějov a okolí"/>
    <s v="79841"/>
    <m/>
    <s v=""/>
    <s v=""/>
    <m/>
    <s v="2021050363580619851"/>
    <n v="102102018542"/>
    <s v="M511,M5326,I10,I839,,,,,,,,,,,"/>
    <m/>
    <m/>
    <m/>
    <m/>
    <m/>
    <m/>
    <m/>
    <m/>
    <m/>
    <m/>
  </r>
  <r>
    <x v="2"/>
    <n v="5"/>
    <s v="205"/>
    <s v="06"/>
    <s v="Neurochirurgická klinika"/>
    <s v="0611"/>
    <s v="89301061"/>
    <s v="Standardní lůžková péče"/>
    <s v="H"/>
    <x v="446"/>
    <n v="51"/>
    <x v="344"/>
    <s v="5F6"/>
    <s v="Pracov. standard. úst. lůž. péče neurochirurgické - F typu"/>
    <s v="N - Hospit.případy UVZPP"/>
    <n v="0"/>
    <s v=""/>
    <x v="0"/>
    <x v="0"/>
    <n v="6"/>
    <n v="2004"/>
    <n v="0"/>
    <n v="0"/>
    <n v="2214.6816461998537"/>
    <n v="0"/>
    <n v="0"/>
    <s v="Po-Pa"/>
    <s v="Moravskoslezský"/>
    <s v="Opava"/>
    <s v="Opava"/>
    <s v="74720"/>
    <m/>
    <s v=""/>
    <s v=""/>
    <m/>
    <s v="2021051964033016411"/>
    <n v="102102018572"/>
    <s v="M501,R490,U6975,,,,,,,,,,,,"/>
    <m/>
    <m/>
    <m/>
    <m/>
    <m/>
    <m/>
    <m/>
    <m/>
    <m/>
    <m/>
  </r>
  <r>
    <x v="2"/>
    <n v="5"/>
    <s v="205"/>
    <s v="06"/>
    <s v="Neurochirurgická klinika"/>
    <s v="0611"/>
    <s v="89301061"/>
    <s v="Standardní lůžková péče"/>
    <s v="H"/>
    <x v="447"/>
    <n v="52"/>
    <x v="345"/>
    <s v="5F6"/>
    <s v="Pracov. standard. úst. lůž. péče neurochirurgické - F typu"/>
    <s v="N - Hospit.případy UVZPP"/>
    <n v="0"/>
    <s v=""/>
    <x v="0"/>
    <x v="0"/>
    <n v="8"/>
    <n v="2672"/>
    <n v="0"/>
    <n v="0"/>
    <n v="13013.954540962079"/>
    <n v="0"/>
    <n v="0"/>
    <s v="Po-Pa"/>
    <s v="Olomoucký"/>
    <s v="Prostějov"/>
    <s v="Prostějov město"/>
    <s v="79607"/>
    <m/>
    <s v=""/>
    <s v=""/>
    <m/>
    <s v="2021051168052808671"/>
    <n v="102102018564"/>
    <s v="M511,I10,,,,,,,,,,,,,"/>
    <m/>
    <m/>
    <m/>
    <m/>
    <m/>
    <m/>
    <m/>
    <m/>
    <m/>
    <m/>
  </r>
  <r>
    <x v="2"/>
    <n v="5"/>
    <s v="205"/>
    <s v="06"/>
    <s v="Neurochirurgická klinika"/>
    <s v="0611"/>
    <s v="89301061"/>
    <s v="Standardní lůžková péče"/>
    <s v="H"/>
    <x v="448"/>
    <n v="47"/>
    <x v="336"/>
    <s v="5F6"/>
    <s v="Pracov. standard. úst. lůž. péče neurochirurgické - F typu"/>
    <s v="N - Hospit.případy UVZPP"/>
    <n v="0"/>
    <s v=""/>
    <x v="0"/>
    <x v="0"/>
    <n v="5"/>
    <n v="1670"/>
    <n v="0"/>
    <n v="0"/>
    <n v="10213.563439971549"/>
    <n v="0"/>
    <n v="0"/>
    <s v="Po-Pa"/>
    <s v="Olomoucký"/>
    <s v="Šumperk"/>
    <s v="Šumperk"/>
    <s v="78804"/>
    <m/>
    <s v=""/>
    <s v=""/>
    <m/>
    <s v="2021050273592557831"/>
    <n v="102102018540"/>
    <s v="M511,M5499,I10,,,,,,,,,,,,"/>
    <m/>
    <m/>
    <m/>
    <m/>
    <m/>
    <m/>
    <m/>
    <m/>
    <m/>
    <m/>
  </r>
  <r>
    <x v="2"/>
    <n v="5"/>
    <s v="205"/>
    <s v="06"/>
    <s v="Neurochirurgická klinika"/>
    <s v="0611"/>
    <s v="89301061"/>
    <s v="Standardní lůžková péče"/>
    <s v="H"/>
    <x v="449"/>
    <n v="40"/>
    <x v="339"/>
    <s v="5F6"/>
    <s v="Pracov. standard. úst. lůž. péče neurochirurgické - F typu"/>
    <s v="N - Hospit.případy UVZPP"/>
    <n v="0"/>
    <s v=""/>
    <x v="0"/>
    <x v="0"/>
    <n v="2"/>
    <n v="668"/>
    <n v="0"/>
    <n v="0"/>
    <n v="5493.6894892413511"/>
    <n v="0"/>
    <n v="0"/>
    <s v="Po-Pa"/>
    <s v="Jihomoravský"/>
    <s v="Vyškov"/>
    <s v="Vyškov Sever"/>
    <s v="68323"/>
    <m/>
    <s v=""/>
    <s v=""/>
    <m/>
    <s v="2021052980101646681"/>
    <n v="102102567112"/>
    <s v="M5499,,,,,,,,,,,,,,"/>
    <m/>
    <m/>
    <m/>
    <m/>
    <m/>
    <m/>
    <m/>
    <m/>
    <m/>
    <m/>
  </r>
  <r>
    <x v="2"/>
    <n v="5"/>
    <s v="211"/>
    <s v="06"/>
    <s v="Neurochirurgická klinika"/>
    <s v="0611"/>
    <s v="89301061"/>
    <s v="Standardní lůžková péče"/>
    <s v="H"/>
    <x v="450"/>
    <n v="67"/>
    <x v="340"/>
    <s v="5F6"/>
    <s v="Pracov. standard. úst. lůž. péče neurochirurgické - F typu"/>
    <s v="N - Hospit.případy UVZPP"/>
    <n v="0"/>
    <s v=""/>
    <x v="0"/>
    <x v="0"/>
    <n v="10"/>
    <n v="3340"/>
    <n v="0"/>
    <n v="0"/>
    <n v="13471.444923656865"/>
    <n v="0"/>
    <n v="0"/>
    <s v="Po-Pa"/>
    <s v="Olomoucký"/>
    <s v="Šumperk"/>
    <s v="Šumperk"/>
    <s v="78701"/>
    <m/>
    <s v=""/>
    <s v=""/>
    <m/>
    <s v="2021051205358100831"/>
    <n v="102102109148"/>
    <s v="M512,U6975,E114,,,,,,,,,,,,"/>
    <m/>
    <m/>
    <m/>
    <m/>
    <m/>
    <m/>
    <m/>
    <m/>
    <m/>
    <m/>
  </r>
  <r>
    <x v="2"/>
    <n v="5"/>
    <s v="211"/>
    <s v="06"/>
    <s v="Neurochirurgická klinika"/>
    <s v="0611"/>
    <s v="89301061"/>
    <s v="Standardní lůžková péče"/>
    <s v="H"/>
    <x v="451"/>
    <n v="52"/>
    <x v="344"/>
    <s v="5F6"/>
    <s v="Pracov. standard. úst. lůž. péče neurochirurgické - F typu"/>
    <s v="N - Hospit.případy UVZPP"/>
    <n v="0"/>
    <s v=""/>
    <x v="0"/>
    <x v="0"/>
    <n v="4"/>
    <n v="1336"/>
    <n v="0"/>
    <n v="0"/>
    <n v="6001.8739851009914"/>
    <n v="0"/>
    <n v="0"/>
    <s v="Po-Pa"/>
    <s v="Olomoucký"/>
    <s v="Šumperk"/>
    <s v="Šumperk"/>
    <s v="78815"/>
    <m/>
    <s v=""/>
    <s v=""/>
    <m/>
    <s v="2021051868071405931"/>
    <n v="102102109162"/>
    <s v="M511,I10,,,,,,,,,,,,,"/>
    <m/>
    <m/>
    <m/>
    <m/>
    <m/>
    <m/>
    <m/>
    <m/>
    <m/>
    <m/>
  </r>
  <r>
    <x v="2"/>
    <n v="5"/>
    <s v="213"/>
    <s v="06"/>
    <s v="Neurochirurgická klinika"/>
    <s v="0611"/>
    <s v="89301061"/>
    <s v="Standardní lůžková péče"/>
    <s v="H"/>
    <x v="452"/>
    <n v="40"/>
    <x v="346"/>
    <s v="5F6"/>
    <s v="Pracov. standard. úst. lůž. péče neurochirurgické - F typu"/>
    <s v="N - Hospit.případy UVZPP"/>
    <n v="0"/>
    <s v=""/>
    <x v="0"/>
    <x v="0"/>
    <n v="6"/>
    <n v="2004"/>
    <n v="0"/>
    <n v="0"/>
    <n v="18391.406373284619"/>
    <n v="0"/>
    <n v="0"/>
    <s v="Po-Pa"/>
    <s v="Zlínský"/>
    <s v="Vsetín"/>
    <s v="Vsetín"/>
    <s v="75701"/>
    <m/>
    <s v=""/>
    <s v=""/>
    <m/>
    <s v="2021051380621458501"/>
    <n v="102102121564"/>
    <s v="M511,E039,,,,,,,,,,,,,"/>
    <m/>
    <m/>
    <m/>
    <m/>
    <m/>
    <m/>
    <m/>
    <m/>
    <m/>
    <m/>
  </r>
  <r>
    <x v="2"/>
    <n v="5"/>
    <s v="511"/>
    <s v="06"/>
    <s v="Neurochirurgická klinika"/>
    <s v="0631"/>
    <s v="89301063"/>
    <s v="Lůžkové oddělení intenzivní péče"/>
    <s v="H"/>
    <x v="453"/>
    <n v="41"/>
    <x v="347"/>
    <s v="5T6"/>
    <s v="Pracov. resusc. a intenz. úst. lůž. péče neurochir. - T typu"/>
    <s v="N - Hospit.případy UVZPP"/>
    <n v="0"/>
    <s v=""/>
    <x v="0"/>
    <x v="0"/>
    <n v="4"/>
    <n v="1336"/>
    <n v="0"/>
    <n v="0"/>
    <n v="3053.2929505624834"/>
    <n v="0"/>
    <n v="0"/>
    <s v="Sv"/>
    <m/>
    <m/>
    <s v="bydliště mimo území ČR"/>
    <s v="99999"/>
    <m/>
    <s v=""/>
    <s v=""/>
    <m/>
    <s v="2021051779055713003"/>
    <n v="102108096700"/>
    <s v="S3200,W1999,T068,S2200,S5201,S6221,,,,,,,,,"/>
    <m/>
    <m/>
    <m/>
    <m/>
    <m/>
    <m/>
    <m/>
    <m/>
    <m/>
    <m/>
  </r>
  <r>
    <x v="2"/>
    <n v="6"/>
    <s v="111"/>
    <s v="06"/>
    <s v="Neurochirurgická klinika"/>
    <s v="0611"/>
    <s v="89301061"/>
    <s v="Standardní lůžková péče"/>
    <s v="H"/>
    <x v="454"/>
    <n v="71"/>
    <x v="348"/>
    <s v="5F6"/>
    <s v="Pracov. standard. úst. lůž. péče neurochirurgické - F typu"/>
    <s v="N - Hospit.případy UVZPP"/>
    <n v="0"/>
    <s v=""/>
    <x v="0"/>
    <x v="0"/>
    <n v="10"/>
    <n v="3340"/>
    <n v="0"/>
    <n v="0"/>
    <n v="16540.392636823461"/>
    <n v="0"/>
    <n v="0"/>
    <s v="Po-Pa"/>
    <s v="Olomoucký"/>
    <s v="Olomouc"/>
    <s v="Olomouc město"/>
    <s v="77900"/>
    <m/>
    <s v=""/>
    <s v=""/>
    <m/>
    <s v="2021062404962110751"/>
    <n v="102102865850"/>
    <s v="S3200,W1990,I10,E119,M8199,,,,,,,,,,"/>
    <m/>
    <m/>
    <m/>
    <m/>
    <m/>
    <m/>
    <m/>
    <m/>
    <m/>
    <m/>
  </r>
  <r>
    <x v="2"/>
    <n v="6"/>
    <s v="111"/>
    <s v="06"/>
    <s v="Neurochirurgická klinika"/>
    <s v="0611"/>
    <s v="89301061"/>
    <s v="Standardní lůžková péče"/>
    <s v="H"/>
    <x v="455"/>
    <n v="70"/>
    <x v="348"/>
    <s v="5F6"/>
    <s v="Pracov. standard. úst. lůž. péče neurochirurgické - F typu"/>
    <s v="N - Hospit.případy UVZPP"/>
    <n v="0"/>
    <s v=""/>
    <x v="0"/>
    <x v="0"/>
    <n v="4"/>
    <n v="1336"/>
    <n v="0"/>
    <n v="0"/>
    <n v="6789.5761417819367"/>
    <n v="0"/>
    <n v="0"/>
    <s v="Po-Pa"/>
    <s v="Olomoucký"/>
    <s v="Přerov"/>
    <s v="Přerov město"/>
    <s v="75002"/>
    <m/>
    <s v=""/>
    <s v=""/>
    <m/>
    <s v="2021062605155092431"/>
    <n v="102108164220"/>
    <s v="M511,,,,,,,,,,,,,,"/>
    <m/>
    <m/>
    <m/>
    <m/>
    <m/>
    <m/>
    <m/>
    <m/>
    <m/>
    <m/>
  </r>
  <r>
    <x v="2"/>
    <n v="6"/>
    <s v="111"/>
    <s v="06"/>
    <s v="Neurochirurgická klinika"/>
    <s v="0611"/>
    <s v="89301061"/>
    <s v="Standardní lůžková péče"/>
    <s v="H"/>
    <x v="456"/>
    <n v="67"/>
    <x v="349"/>
    <s v="5F6"/>
    <s v="Pracov. standard. úst. lůž. péče neurochirurgické - F typu"/>
    <s v="N - Hospit.případy UVZPP"/>
    <n v="0"/>
    <s v=""/>
    <x v="0"/>
    <x v="0"/>
    <n v="6"/>
    <n v="2004"/>
    <n v="0"/>
    <n v="0"/>
    <n v="8542.640997062279"/>
    <n v="0"/>
    <n v="0"/>
    <s v="Po-Pa"/>
    <s v="Olomoucký"/>
    <s v="Přerov"/>
    <s v="Hranicko"/>
    <s v="75301"/>
    <m/>
    <s v=""/>
    <s v=""/>
    <m/>
    <s v="2021060954032935661"/>
    <n v="102108164206"/>
    <s v="M512,I10,,,,,,,,,,,,,"/>
    <m/>
    <m/>
    <m/>
    <m/>
    <m/>
    <m/>
    <m/>
    <m/>
    <m/>
    <m/>
  </r>
  <r>
    <x v="2"/>
    <n v="6"/>
    <s v="111"/>
    <s v="06"/>
    <s v="Neurochirurgická klinika"/>
    <s v="0611"/>
    <s v="89301061"/>
    <s v="Standardní lůžková péče"/>
    <s v="H"/>
    <x v="457"/>
    <n v="61"/>
    <x v="350"/>
    <s v="5F6"/>
    <s v="Pracov. standard. úst. lůž. péče neurochirurgické - F typu"/>
    <s v="N - Hospit.případy UVZPP"/>
    <n v="0"/>
    <s v=""/>
    <x v="0"/>
    <x v="0"/>
    <n v="6"/>
    <n v="2004"/>
    <n v="0"/>
    <n v="0"/>
    <n v="9226.7458909469824"/>
    <n v="0"/>
    <n v="0"/>
    <s v="Po-Pa"/>
    <s v="Olomoucký"/>
    <s v="Šumperk"/>
    <s v="Šumperk"/>
    <s v="78962"/>
    <m/>
    <s v=""/>
    <s v=""/>
    <m/>
    <s v="2021062860011814501"/>
    <n v="102102865858"/>
    <s v="M511,,,,,,,,,,,,,,"/>
    <m/>
    <m/>
    <m/>
    <m/>
    <m/>
    <m/>
    <m/>
    <m/>
    <m/>
    <m/>
  </r>
  <r>
    <x v="2"/>
    <n v="6"/>
    <s v="201"/>
    <s v="06"/>
    <s v="Neurochirurgická klinika"/>
    <s v="0611"/>
    <s v="89301061"/>
    <s v="Standardní lůžková péče"/>
    <s v="H"/>
    <x v="458"/>
    <n v="75"/>
    <x v="351"/>
    <s v="5F6"/>
    <s v="Pracov. standard. úst. lůž. péče neurochirurgické - F typu"/>
    <s v="N - Hospit.případy UVZPP"/>
    <n v="0"/>
    <s v=""/>
    <x v="0"/>
    <x v="0"/>
    <n v="10"/>
    <n v="3340"/>
    <n v="0"/>
    <n v="0"/>
    <n v="10871.412959905801"/>
    <n v="0"/>
    <n v="0"/>
    <s v="Po-Pa"/>
    <s v="Olomoucký"/>
    <s v="Prostějov"/>
    <s v="Prostějov město"/>
    <s v="79811"/>
    <m/>
    <s v=""/>
    <s v=""/>
    <m/>
    <s v="2021062404605264951"/>
    <n v="102102428926"/>
    <s v="M510,I10,,,,,,,,,,,,,"/>
    <m/>
    <m/>
    <m/>
    <m/>
    <m/>
    <m/>
    <m/>
    <m/>
    <m/>
    <m/>
  </r>
  <r>
    <x v="2"/>
    <n v="6"/>
    <s v="205"/>
    <s v="06"/>
    <s v="Neurochirurgická klinika"/>
    <s v="0611"/>
    <s v="89301061"/>
    <s v="Standardní lůžková péče"/>
    <s v="H"/>
    <x v="459"/>
    <n v="77"/>
    <x v="352"/>
    <s v="5F6"/>
    <s v="Pracov. standard. úst. lůž. péče neurochirurgické - F typu"/>
    <s v="N - Hospit.případy UVZPP"/>
    <n v="0"/>
    <s v=""/>
    <x v="0"/>
    <x v="0"/>
    <n v="6"/>
    <n v="2004"/>
    <n v="0"/>
    <n v="0"/>
    <n v="6255.1946395803261"/>
    <n v="0"/>
    <n v="0"/>
    <s v="Po-Pa"/>
    <s v="Olomoucký"/>
    <s v="Prostějov"/>
    <s v="Prostějov město"/>
    <s v="79601"/>
    <m/>
    <s v=""/>
    <s v=""/>
    <m/>
    <s v="2021060804312164421"/>
    <n v="102102568034"/>
    <s v="M4316,I10,,,,,,,,,,,,,"/>
    <m/>
    <m/>
    <m/>
    <m/>
    <m/>
    <m/>
    <m/>
    <m/>
    <m/>
    <m/>
  </r>
  <r>
    <x v="2"/>
    <n v="6"/>
    <s v="205"/>
    <s v="06"/>
    <s v="Neurochirurgická klinika"/>
    <s v="0611"/>
    <s v="89301061"/>
    <s v="Standardní lůžková péče"/>
    <s v="H"/>
    <x v="460"/>
    <n v="64"/>
    <x v="353"/>
    <s v="5F6"/>
    <s v="Pracov. standard. úst. lůž. péče neurochirurgické - F typu"/>
    <s v="N - Hospit.případy UVZPP"/>
    <n v="0"/>
    <s v=""/>
    <x v="0"/>
    <x v="0"/>
    <n v="4"/>
    <n v="1336"/>
    <n v="0"/>
    <n v="0"/>
    <n v="6948.5479473654605"/>
    <n v="0"/>
    <n v="0"/>
    <s v="Po-Pa"/>
    <s v="Olomoucký"/>
    <s v="Olomouc"/>
    <s v="Šternbersko"/>
    <s v="78501"/>
    <m/>
    <s v=""/>
    <s v=""/>
    <m/>
    <s v="2021060356561411391"/>
    <n v="102102568014"/>
    <s v="M511,I10,I259,,,,,,,,,,,,"/>
    <m/>
    <m/>
    <m/>
    <m/>
    <m/>
    <m/>
    <m/>
    <m/>
    <m/>
    <m/>
  </r>
  <r>
    <x v="2"/>
    <n v="6"/>
    <s v="205"/>
    <s v="06"/>
    <s v="Neurochirurgická klinika"/>
    <s v="0611"/>
    <s v="89301061"/>
    <s v="Standardní lůžková péče"/>
    <s v="H"/>
    <x v="461"/>
    <n v="64"/>
    <x v="353"/>
    <s v="5F6"/>
    <s v="Pracov. standard. úst. lůž. péče neurochirurgické - F typu"/>
    <s v="N - Hospit.případy UVZPP"/>
    <n v="0"/>
    <s v=""/>
    <x v="0"/>
    <x v="0"/>
    <n v="8"/>
    <n v="2672"/>
    <n v="0"/>
    <n v="0"/>
    <n v="13967.503376947894"/>
    <n v="0"/>
    <n v="0"/>
    <s v="Po-Pa"/>
    <s v="Olomoucký"/>
    <s v="Olomouc"/>
    <s v="Olomouc a okolí"/>
    <s v="78372"/>
    <m/>
    <s v=""/>
    <s v=""/>
    <m/>
    <s v="2021060157520421091"/>
    <n v="102102567998"/>
    <s v="M511,I10,,,,,,,,,,,,,"/>
    <m/>
    <m/>
    <m/>
    <m/>
    <m/>
    <m/>
    <m/>
    <m/>
    <m/>
    <m/>
  </r>
  <r>
    <x v="2"/>
    <n v="6"/>
    <s v="205"/>
    <s v="06"/>
    <s v="Neurochirurgická klinika"/>
    <s v="0611"/>
    <s v="89301061"/>
    <s v="Standardní lůžková péče"/>
    <s v="H"/>
    <x v="462"/>
    <n v="57"/>
    <x v="354"/>
    <s v="5F6"/>
    <s v="Pracov. standard. úst. lůž. péče neurochirurgické - F typu"/>
    <s v="N - Hospit.případy UVZPP"/>
    <n v="0"/>
    <s v=""/>
    <x v="0"/>
    <x v="0"/>
    <n v="10"/>
    <n v="3340"/>
    <n v="0"/>
    <n v="0"/>
    <n v="9637.6015035861728"/>
    <n v="0"/>
    <n v="0"/>
    <s v="Po-Pa"/>
    <s v="Olomoucký"/>
    <s v="Olomouc"/>
    <s v="Litovelsko"/>
    <s v="78401"/>
    <m/>
    <s v=""/>
    <s v=""/>
    <m/>
    <s v="2021062564540418691"/>
    <n v="102102568058"/>
    <s v="C412,,,,,,,,,,,,,,"/>
    <m/>
    <m/>
    <m/>
    <m/>
    <m/>
    <m/>
    <m/>
    <m/>
    <m/>
    <m/>
  </r>
  <r>
    <x v="2"/>
    <n v="6"/>
    <s v="205"/>
    <s v="06"/>
    <s v="Neurochirurgická klinika"/>
    <s v="0611"/>
    <s v="89301061"/>
    <s v="Standardní lůžková péče"/>
    <s v="H"/>
    <x v="463"/>
    <n v="54"/>
    <x v="355"/>
    <s v="5F6"/>
    <s v="Pracov. standard. úst. lůž. péče neurochirurgické - F typu"/>
    <s v="N - Hospit.případy UVZPP"/>
    <n v="0"/>
    <s v=""/>
    <x v="0"/>
    <x v="0"/>
    <n v="10"/>
    <n v="3340"/>
    <n v="0"/>
    <n v="0"/>
    <n v="5429.0974617766033"/>
    <n v="0"/>
    <n v="0"/>
    <s v="Po-Pa"/>
    <s v="Jihomoravský"/>
    <s v="Hodonín"/>
    <s v="Hodonín"/>
    <s v="69664"/>
    <m/>
    <s v=""/>
    <s v=""/>
    <m/>
    <s v="2021062167020121301"/>
    <n v="102102568086"/>
    <s v="M511,I10,M1099,J449,,,,,,,,,,,"/>
    <m/>
    <m/>
    <m/>
    <m/>
    <m/>
    <m/>
    <m/>
    <m/>
    <m/>
    <m/>
  </r>
  <r>
    <x v="2"/>
    <n v="6"/>
    <s v="205"/>
    <s v="06"/>
    <s v="Neurochirurgická klinika"/>
    <s v="0611"/>
    <s v="89301061"/>
    <s v="Standardní lůžková péče"/>
    <s v="H"/>
    <x v="464"/>
    <n v="47"/>
    <x v="349"/>
    <s v="5F6"/>
    <s v="Pracov. standard. úst. lůž. péče neurochirurgické - F typu"/>
    <s v="N - Hospit.případy UVZPP"/>
    <n v="0"/>
    <s v=""/>
    <x v="0"/>
    <x v="0"/>
    <n v="8"/>
    <n v="2672"/>
    <n v="0"/>
    <n v="0"/>
    <n v="13944.776617346732"/>
    <n v="0"/>
    <n v="0"/>
    <s v="Po-Pa"/>
    <s v="Olomoucký"/>
    <s v="Prostějov"/>
    <s v="Prostějov město"/>
    <s v="79600"/>
    <m/>
    <s v=""/>
    <s v=""/>
    <m/>
    <s v="2021060873111944841"/>
    <n v="102102568036"/>
    <s v="S2200,W1990,S3200,,,,,,,,,,,,"/>
    <m/>
    <m/>
    <m/>
    <m/>
    <m/>
    <m/>
    <m/>
    <m/>
    <m/>
    <m/>
  </r>
  <r>
    <x v="2"/>
    <n v="6"/>
    <s v="205"/>
    <s v="06"/>
    <s v="Neurochirurgická klinika"/>
    <s v="0611"/>
    <s v="89301061"/>
    <s v="Standardní lůžková péče"/>
    <s v="H"/>
    <x v="465"/>
    <n v="48"/>
    <x v="356"/>
    <s v="5F6"/>
    <s v="Pracov. standard. úst. lůž. péče neurochirurgické - F typu"/>
    <s v="N - Hospit.případy UVZPP"/>
    <n v="0"/>
    <s v=""/>
    <x v="0"/>
    <x v="0"/>
    <n v="10"/>
    <n v="3340"/>
    <n v="0"/>
    <n v="0"/>
    <n v="12908.843274693572"/>
    <n v="0"/>
    <n v="0"/>
    <s v="Po-Pa"/>
    <s v="Olomoucký"/>
    <s v="Olomouc"/>
    <s v="Litovelsko"/>
    <s v="78401"/>
    <m/>
    <s v=""/>
    <s v=""/>
    <m/>
    <s v="2021061973521634891"/>
    <n v="102102568104"/>
    <s v="M4316,,,,,,,,,,,,,,"/>
    <m/>
    <m/>
    <m/>
    <m/>
    <m/>
    <m/>
    <m/>
    <m/>
    <m/>
    <m/>
  </r>
  <r>
    <x v="2"/>
    <n v="6"/>
    <s v="205"/>
    <s v="06"/>
    <s v="Neurochirurgická klinika"/>
    <s v="0611"/>
    <s v="89301061"/>
    <s v="Standardní lůžková péče"/>
    <s v="H"/>
    <x v="466"/>
    <n v="38"/>
    <x v="357"/>
    <s v="5F6"/>
    <s v="Pracov. standard. úst. lůž. péče neurochirurgické - F typu"/>
    <s v="N - Hospit.případy UVZPP"/>
    <n v="0"/>
    <s v=""/>
    <x v="0"/>
    <x v="0"/>
    <n v="4"/>
    <n v="1336"/>
    <n v="0"/>
    <n v="0"/>
    <n v="4278.8258718814895"/>
    <n v="0"/>
    <n v="0"/>
    <s v="Po-Pa"/>
    <s v="Olomoucký"/>
    <s v="Prostějov"/>
    <s v="Němčice nad Hanou"/>
    <s v="79827"/>
    <m/>
    <s v=""/>
    <s v=""/>
    <m/>
    <s v="2021061282572344801"/>
    <n v="102102568060"/>
    <s v="M5499,M510,,,,,,,,,,,,,"/>
    <m/>
    <m/>
    <m/>
    <m/>
    <m/>
    <m/>
    <m/>
    <m/>
    <m/>
    <m/>
  </r>
  <r>
    <x v="2"/>
    <n v="6"/>
    <s v="211"/>
    <s v="06"/>
    <s v="Neurochirurgická klinika"/>
    <s v="0611"/>
    <s v="89301061"/>
    <s v="Standardní lůžková péče"/>
    <s v="H"/>
    <x v="467"/>
    <n v="77"/>
    <x v="352"/>
    <s v="5F6"/>
    <s v="Pracov. standard. úst. lůž. péče neurochirurgické - F typu"/>
    <s v="N - Hospit.případy UVZPP"/>
    <n v="0"/>
    <s v=""/>
    <x v="0"/>
    <x v="0"/>
    <n v="10"/>
    <n v="3340"/>
    <n v="0"/>
    <n v="0"/>
    <n v="9476.1846030611705"/>
    <n v="0"/>
    <n v="0"/>
    <s v="Po-Pa"/>
    <s v="Olomoucký"/>
    <s v="Olomouc"/>
    <s v="Olomouc sever"/>
    <s v="78336"/>
    <m/>
    <s v=""/>
    <s v=""/>
    <m/>
    <s v="2021061404451024201"/>
    <n v="102102650922"/>
    <s v="M511,J449,I10,E119,,,,,,,,,,,"/>
    <m/>
    <m/>
    <m/>
    <m/>
    <m/>
    <m/>
    <m/>
    <m/>
    <m/>
    <m/>
  </r>
  <r>
    <x v="2"/>
    <n v="6"/>
    <s v="211"/>
    <s v="06"/>
    <s v="Neurochirurgická klinika"/>
    <s v="0611"/>
    <s v="89301061"/>
    <s v="Standardní lůžková péče"/>
    <s v="H"/>
    <x v="468"/>
    <n v="47"/>
    <x v="358"/>
    <s v="5F6"/>
    <s v="Pracov. standard. úst. lůž. péče neurochirurgické - F typu"/>
    <s v="N - Hospit.případy UVZPP"/>
    <n v="0"/>
    <s v=""/>
    <x v="0"/>
    <x v="0"/>
    <n v="10"/>
    <n v="3340"/>
    <n v="0"/>
    <n v="0"/>
    <n v="22522.575657603651"/>
    <n v="0"/>
    <n v="0"/>
    <s v="Po-Pa"/>
    <s v="Olomoucký"/>
    <s v="Olomouc"/>
    <s v="Olomouc sever"/>
    <s v="78361"/>
    <m/>
    <s v=""/>
    <s v=""/>
    <m/>
    <s v="2021060773622753161"/>
    <n v="102102650924"/>
    <s v="M511,,,,,,,,,,,,,,"/>
    <m/>
    <m/>
    <m/>
    <m/>
    <m/>
    <m/>
    <m/>
    <m/>
    <m/>
    <m/>
  </r>
  <r>
    <x v="2"/>
    <n v="7"/>
    <s v="201"/>
    <s v="06"/>
    <s v="Neurochirurgická klinika"/>
    <s v="0611"/>
    <s v="89301061"/>
    <s v="Standardní lůžková péče"/>
    <s v="H"/>
    <x v="469"/>
    <n v="43"/>
    <x v="359"/>
    <s v="5F6"/>
    <s v="Pracov. standard. úst. lůž. péče neurochirurgické - F typu"/>
    <s v="N - Hospit.případy UVZPP"/>
    <n v="0"/>
    <s v=""/>
    <x v="0"/>
    <x v="0"/>
    <n v="8"/>
    <n v="2672"/>
    <n v="0"/>
    <n v="0"/>
    <n v="9827.0980275526017"/>
    <n v="0"/>
    <n v="0"/>
    <s v="Po-Pa"/>
    <s v="Olomoucký"/>
    <s v="Olomouc"/>
    <s v="Olomouc západ"/>
    <s v="78349"/>
    <m/>
    <s v=""/>
    <s v=""/>
    <m/>
    <s v="2021070178541553091"/>
    <n v="102102916858"/>
    <s v="M511,,,,,,,,,,,,,,"/>
    <m/>
    <m/>
    <m/>
    <m/>
    <m/>
    <m/>
    <m/>
    <m/>
    <m/>
    <m/>
  </r>
  <r>
    <x v="2"/>
    <n v="8"/>
    <s v="111"/>
    <s v="06"/>
    <s v="Neurochirurgická klinika"/>
    <s v="0611"/>
    <s v="89301061"/>
    <s v="Standardní lůžková péče"/>
    <s v="H"/>
    <x v="470"/>
    <n v="62"/>
    <x v="360"/>
    <s v="5F6"/>
    <s v="Pracov. standard. úst. lůž. péče neurochirurgické - F typu"/>
    <s v="N - Hospit.případy UVZPP"/>
    <n v="0"/>
    <s v=""/>
    <x v="0"/>
    <x v="0"/>
    <n v="10"/>
    <n v="3340"/>
    <n v="0"/>
    <n v="0"/>
    <n v="10829.977790726831"/>
    <n v="0"/>
    <n v="0"/>
    <s v="Po-Pa"/>
    <s v="Zlínský"/>
    <s v="Zlín"/>
    <s v="Zlín"/>
    <s v="76345"/>
    <m/>
    <s v=""/>
    <s v=""/>
    <m/>
    <s v="2021081959020811191"/>
    <n v="102103325482"/>
    <s v="M4310,E039,,,,,,,,,,,,,"/>
    <m/>
    <m/>
    <m/>
    <m/>
    <m/>
    <m/>
    <m/>
    <m/>
    <m/>
    <m/>
  </r>
  <r>
    <x v="2"/>
    <n v="8"/>
    <s v="111"/>
    <s v="06"/>
    <s v="Neurochirurgická klinika"/>
    <s v="0611"/>
    <s v="89301061"/>
    <s v="Standardní lůžková péče"/>
    <s v="H"/>
    <x v="471"/>
    <n v="56"/>
    <x v="361"/>
    <s v="5F6"/>
    <s v="Pracov. standard. úst. lůž. péče neurochirurgické - F typu"/>
    <s v="N - Hospit.případy UVZPP"/>
    <n v="0"/>
    <s v=""/>
    <x v="0"/>
    <x v="0"/>
    <n v="8"/>
    <n v="2672"/>
    <n v="0"/>
    <n v="0"/>
    <n v="6579.2230122477868"/>
    <n v="0"/>
    <n v="0"/>
    <s v="Po-Pa"/>
    <s v="Olomoucký"/>
    <s v="Prostějov"/>
    <s v="Prostějov město"/>
    <s v="79601"/>
    <m/>
    <s v=""/>
    <s v=""/>
    <m/>
    <s v="2021082564612911661"/>
    <n v="102103325498"/>
    <s v="M4644,J459,I10,,,,,,,,,,,,"/>
    <m/>
    <m/>
    <m/>
    <m/>
    <m/>
    <m/>
    <m/>
    <m/>
    <m/>
    <m/>
  </r>
  <r>
    <x v="2"/>
    <n v="8"/>
    <s v="111"/>
    <s v="06"/>
    <s v="Neurochirurgická klinika"/>
    <s v="0612"/>
    <s v="89301061"/>
    <s v="Standardní lůžková péče"/>
    <s v="H"/>
    <x v="472"/>
    <n v="51"/>
    <x v="362"/>
    <s v="5F6"/>
    <s v="Pracov. standard. úst. lůž. péče neurochirurgické - F typu"/>
    <s v="N - Hospit.případy UVZPP"/>
    <n v="0"/>
    <s v=""/>
    <x v="0"/>
    <x v="0"/>
    <n v="8"/>
    <n v="2672"/>
    <n v="0"/>
    <n v="0"/>
    <n v="12155.478342146653"/>
    <n v="0"/>
    <n v="0"/>
    <s v="Po-Pa"/>
    <s v="Olomoucký"/>
    <s v="Olomouc"/>
    <s v="Olomouc město"/>
    <s v="77900"/>
    <m/>
    <s v=""/>
    <s v=""/>
    <m/>
    <s v="2021080570075145691"/>
    <n v="102103325428"/>
    <s v="M4317,I10,,,,,,,,,,,,,"/>
    <m/>
    <m/>
    <m/>
    <m/>
    <m/>
    <m/>
    <m/>
    <m/>
    <m/>
    <m/>
  </r>
  <r>
    <x v="2"/>
    <n v="8"/>
    <s v="111"/>
    <s v="06"/>
    <s v="Neurochirurgická klinika"/>
    <s v="0631"/>
    <s v="89301063"/>
    <s v="Lůžkové oddělení intenzivní péče"/>
    <s v="H"/>
    <x v="473"/>
    <n v="81"/>
    <x v="363"/>
    <s v="5T6"/>
    <s v="Pracov. resusc. a intenz. úst. lůž. péče neurochir. - T typu"/>
    <s v="N - Hospit.případy UVZPP"/>
    <n v="0"/>
    <s v=""/>
    <x v="0"/>
    <x v="0"/>
    <n v="8"/>
    <n v="2672"/>
    <n v="0"/>
    <n v="0"/>
    <n v="7245.800204076394"/>
    <n v="0"/>
    <n v="0"/>
    <s v="Po-Pa"/>
    <s v="Olomoucký"/>
    <s v="Šumperk"/>
    <s v="Šumperk"/>
    <s v="78963"/>
    <m/>
    <s v=""/>
    <s v=""/>
    <m/>
    <s v="2021082603959054321"/>
    <n v="102103325512"/>
    <s v="S2200,W1999,T0290,I10,D62,,,,,,,,,,"/>
    <m/>
    <m/>
    <m/>
    <m/>
    <m/>
    <m/>
    <m/>
    <m/>
    <m/>
    <m/>
  </r>
  <r>
    <x v="2"/>
    <n v="8"/>
    <s v="201"/>
    <s v="06"/>
    <s v="Neurochirurgická klinika"/>
    <s v="0611"/>
    <s v="89301061"/>
    <s v="Standardní lůžková péče"/>
    <s v="H"/>
    <x v="237"/>
    <n v="59"/>
    <x v="364"/>
    <s v="5F6"/>
    <s v="Pracov. standard. úst. lůž. péče neurochirurgické - F typu"/>
    <s v="N - Hospit.případy UVZPP"/>
    <n v="0"/>
    <s v=""/>
    <x v="0"/>
    <x v="0"/>
    <n v="6"/>
    <n v="2004"/>
    <n v="0"/>
    <n v="0"/>
    <n v="10488.565858992177"/>
    <n v="0"/>
    <n v="0"/>
    <s v="Po-Pa"/>
    <s v="Olomoucký"/>
    <s v="Přerov"/>
    <s v="Hranicko"/>
    <s v="75301"/>
    <m/>
    <s v=""/>
    <s v=""/>
    <m/>
    <s v="2021081361100910201"/>
    <n v="102103370090"/>
    <s v="M511,,,,,,,,,,,,,,"/>
    <m/>
    <m/>
    <m/>
    <m/>
    <m/>
    <m/>
    <m/>
    <m/>
    <m/>
    <m/>
  </r>
  <r>
    <x v="2"/>
    <n v="8"/>
    <s v="201"/>
    <s v="06"/>
    <s v="Neurochirurgická klinika"/>
    <s v="0611"/>
    <s v="89301061"/>
    <s v="Standardní lůžková péče"/>
    <s v="H"/>
    <x v="474"/>
    <n v="37"/>
    <x v="365"/>
    <s v="5F6"/>
    <s v="Pracov. standard. úst. lůž. péče neurochirurgické - F typu"/>
    <s v="N - Hospit.případy UVZPP"/>
    <n v="0"/>
    <s v=""/>
    <x v="0"/>
    <x v="0"/>
    <n v="6"/>
    <n v="2004"/>
    <n v="0"/>
    <n v="0"/>
    <n v="9158.2326968915149"/>
    <n v="0"/>
    <n v="0"/>
    <s v="Po-Pa"/>
    <s v="Zlínský"/>
    <s v="Uherské Hradiště"/>
    <s v="Uherské Hradiště"/>
    <s v="68765"/>
    <m/>
    <s v=""/>
    <s v=""/>
    <m/>
    <s v="2021082783101145931"/>
    <n v="102103370102"/>
    <s v="S2200,W1900,,,,,,,,,,,,,"/>
    <m/>
    <m/>
    <m/>
    <m/>
    <m/>
    <m/>
    <m/>
    <m/>
    <m/>
    <m/>
  </r>
  <r>
    <x v="2"/>
    <n v="8"/>
    <s v="205"/>
    <s v="06"/>
    <s v="Neurochirurgická klinika"/>
    <s v="0611"/>
    <s v="89301061"/>
    <s v="Standardní lůžková péče"/>
    <s v="H"/>
    <x v="475"/>
    <n v="72"/>
    <x v="362"/>
    <s v="5F6"/>
    <s v="Pracov. standard. úst. lůž. péče neurochirurgické - F typu"/>
    <s v="N - Hospit.případy UVZPP"/>
    <n v="0"/>
    <s v=""/>
    <x v="0"/>
    <x v="0"/>
    <n v="8"/>
    <n v="2672"/>
    <n v="0"/>
    <n v="0"/>
    <n v="11667.77929030475"/>
    <n v="0"/>
    <n v="0"/>
    <s v="Po-Pa"/>
    <s v="Olomoucký"/>
    <s v="Šumperk"/>
    <s v="Šumperk"/>
    <s v="78813"/>
    <m/>
    <s v=""/>
    <s v=""/>
    <m/>
    <s v="2021080704952182451"/>
    <n v="102103479272"/>
    <s v="M5456,I10,D62,,,,,,,,,,,,"/>
    <m/>
    <m/>
    <m/>
    <m/>
    <m/>
    <m/>
    <m/>
    <m/>
    <m/>
    <m/>
  </r>
  <r>
    <x v="2"/>
    <n v="8"/>
    <s v="205"/>
    <s v="06"/>
    <s v="Neurochirurgická klinika"/>
    <s v="0611"/>
    <s v="89301061"/>
    <s v="Standardní lůžková péče"/>
    <s v="H"/>
    <x v="476"/>
    <n v="61"/>
    <x v="366"/>
    <s v="5F6"/>
    <s v="Pracov. standard. úst. lůž. péče neurochirurgické - F typu"/>
    <s v="N - Hospit.případy UVZPP"/>
    <n v="0"/>
    <s v=""/>
    <x v="0"/>
    <x v="0"/>
    <n v="8"/>
    <n v="2672"/>
    <n v="0"/>
    <n v="0"/>
    <n v="5915.0057819097656"/>
    <n v="0"/>
    <n v="0"/>
    <s v="Po-Pa"/>
    <s v="Olomoucký"/>
    <s v="Olomouc"/>
    <s v="Olomouc město"/>
    <s v="77900"/>
    <m/>
    <s v=""/>
    <s v=""/>
    <m/>
    <s v="2021082359091004391"/>
    <n v="102103479298"/>
    <s v="M4310,,,,,,,,,,,,,,"/>
    <m/>
    <m/>
    <m/>
    <m/>
    <m/>
    <m/>
    <m/>
    <m/>
    <m/>
    <m/>
  </r>
  <r>
    <x v="2"/>
    <n v="8"/>
    <s v="205"/>
    <s v="06"/>
    <s v="Neurochirurgická klinika"/>
    <s v="0612"/>
    <s v="89301061"/>
    <s v="Standardní lůžková péče"/>
    <s v="H"/>
    <x v="477"/>
    <n v="49"/>
    <x v="363"/>
    <s v="5F6"/>
    <s v="Pracov. standard. úst. lůž. péče neurochirurgické - F typu"/>
    <s v="N - Hospit.případy UVZPP"/>
    <n v="0"/>
    <s v=""/>
    <x v="0"/>
    <x v="0"/>
    <n v="8"/>
    <n v="2672"/>
    <n v="0"/>
    <n v="0"/>
    <n v="10064.080686774079"/>
    <n v="0"/>
    <n v="0"/>
    <s v="Po-Pa"/>
    <s v="Olomoucký"/>
    <s v="Olomouc"/>
    <s v="Olomouc město"/>
    <s v="77900"/>
    <m/>
    <s v=""/>
    <s v=""/>
    <m/>
    <s v="2021082871590353341"/>
    <n v="102103479334"/>
    <s v="M511,,,,,,,,,,,,,,"/>
    <m/>
    <m/>
    <m/>
    <m/>
    <m/>
    <m/>
    <m/>
    <m/>
    <m/>
    <m/>
  </r>
  <r>
    <x v="2"/>
    <n v="8"/>
    <s v="211"/>
    <s v="06"/>
    <s v="Neurochirurgická klinika"/>
    <s v="0611"/>
    <s v="89301061"/>
    <s v="Standardní lůžková péče"/>
    <s v="H"/>
    <x v="478"/>
    <n v="82"/>
    <x v="367"/>
    <s v="5F6"/>
    <s v="Pracov. standard. úst. lůž. péče neurochirurgické - F typu"/>
    <s v="N - Hospit.případy UVZPP"/>
    <n v="0"/>
    <s v=""/>
    <x v="0"/>
    <x v="0"/>
    <n v="8"/>
    <n v="2672"/>
    <n v="0"/>
    <n v="0"/>
    <n v="6470.0282307683274"/>
    <n v="0"/>
    <n v="0"/>
    <s v="Po-Pa"/>
    <s v="Olomoucký"/>
    <s v="Olomouc"/>
    <s v="Olomouc město"/>
    <s v="77900"/>
    <m/>
    <s v=""/>
    <s v=""/>
    <m/>
    <s v="2021092303952124161"/>
    <n v="102103987528"/>
    <s v="S3200,W1990,I10,D62,,,,,,,,,,,"/>
    <m/>
    <m/>
    <m/>
    <m/>
    <m/>
    <m/>
    <m/>
    <m/>
    <m/>
    <m/>
  </r>
  <r>
    <x v="2"/>
    <n v="8"/>
    <s v="211"/>
    <s v="06"/>
    <s v="Neurochirurgická klinika"/>
    <s v="0611"/>
    <s v="89301061"/>
    <s v="Standardní lůžková péče"/>
    <s v="H"/>
    <x v="479"/>
    <n v="62"/>
    <x v="368"/>
    <s v="5F6"/>
    <s v="Pracov. standard. úst. lůž. péče neurochirurgické - F typu"/>
    <s v="N - Hospit.případy UVZPP"/>
    <n v="0"/>
    <s v=""/>
    <x v="0"/>
    <x v="0"/>
    <n v="8"/>
    <n v="2672"/>
    <n v="0"/>
    <n v="0"/>
    <n v="12407.782449980676"/>
    <n v="0"/>
    <n v="0"/>
    <s v="Po-Pa"/>
    <s v="Olomoucký"/>
    <s v="Přerov"/>
    <s v="Kojetín"/>
    <s v="75201"/>
    <m/>
    <s v=""/>
    <s v=""/>
    <m/>
    <s v="2021082359080818391"/>
    <n v="102103547284"/>
    <s v="M511,I10,,,,,,,,,,,,,"/>
    <m/>
    <m/>
    <m/>
    <m/>
    <m/>
    <m/>
    <m/>
    <m/>
    <m/>
    <m/>
  </r>
  <r>
    <x v="2"/>
    <n v="8"/>
    <s v="211"/>
    <s v="06"/>
    <s v="Neurochirurgická klinika"/>
    <s v="0611"/>
    <s v="89301061"/>
    <s v="Standardní lůžková péče"/>
    <s v="H"/>
    <x v="480"/>
    <n v="56"/>
    <x v="366"/>
    <s v="5F6"/>
    <s v="Pracov. standard. úst. lůž. péče neurochirurgické - F typu"/>
    <s v="N - Hospit.případy UVZPP"/>
    <n v="0"/>
    <s v=""/>
    <x v="0"/>
    <x v="0"/>
    <n v="6"/>
    <n v="2004"/>
    <n v="0"/>
    <n v="0"/>
    <n v="5042.06896842683"/>
    <n v="0"/>
    <n v="0"/>
    <s v="Po-Pa"/>
    <s v="Olomoucký"/>
    <s v="Olomouc"/>
    <s v="Olomouc sever"/>
    <s v="78365"/>
    <m/>
    <s v=""/>
    <s v=""/>
    <m/>
    <s v="2021082465013108051"/>
    <n v="102103547268"/>
    <s v="M511,I10,E119,,,,,,,,,,,,"/>
    <m/>
    <m/>
    <m/>
    <m/>
    <m/>
    <m/>
    <m/>
    <m/>
    <m/>
    <m/>
  </r>
  <r>
    <x v="2"/>
    <n v="8"/>
    <s v="211"/>
    <s v="06"/>
    <s v="Neurochirurgická klinika"/>
    <s v="0611"/>
    <s v="89301061"/>
    <s v="Standardní lůžková péče"/>
    <s v="H"/>
    <x v="481"/>
    <n v="51"/>
    <x v="369"/>
    <s v="5F6"/>
    <s v="Pracov. standard. úst. lůž. péče neurochirurgické - F typu"/>
    <s v="N - Hospit.případy UVZPP"/>
    <n v="0"/>
    <s v=""/>
    <x v="0"/>
    <x v="0"/>
    <n v="6"/>
    <n v="2004"/>
    <n v="0"/>
    <n v="0"/>
    <n v="7915.9043537835823"/>
    <n v="0"/>
    <n v="0"/>
    <s v="Po-Pa"/>
    <s v="Olomoucký"/>
    <s v="Přerov"/>
    <s v="Přerov město"/>
    <s v="75000"/>
    <m/>
    <s v=""/>
    <s v=""/>
    <m/>
    <s v="2021080969601041181"/>
    <n v="102103546916"/>
    <s v="M4316,I10,G629,,,,,,,,,,,,"/>
    <m/>
    <m/>
    <m/>
    <m/>
    <m/>
    <m/>
    <m/>
    <m/>
    <m/>
    <m/>
  </r>
  <r>
    <x v="2"/>
    <n v="8"/>
    <s v="211"/>
    <s v="06"/>
    <s v="Neurochirurgická klinika"/>
    <s v="0631"/>
    <s v="89301063"/>
    <s v="Lůžkové oddělení intenzivní péče"/>
    <s v="H"/>
    <x v="482"/>
    <n v="62"/>
    <x v="370"/>
    <s v="5T6"/>
    <s v="Pracov. resusc. a intenz. úst. lůž. péče neurochir. - T typu"/>
    <s v="N - Hospit.případy UVZPP"/>
    <n v="0"/>
    <s v=""/>
    <x v="0"/>
    <x v="0"/>
    <n v="8"/>
    <n v="2672"/>
    <n v="0"/>
    <n v="0"/>
    <n v="8776.278592201179"/>
    <n v="0"/>
    <n v="0"/>
    <s v="Po-Pa"/>
    <s v="Olomoucký"/>
    <s v="Prostějov"/>
    <s v="Prostějov a okolí"/>
    <s v="79803"/>
    <m/>
    <s v=""/>
    <s v=""/>
    <m/>
    <s v="2021081158122218441"/>
    <n v="102103547260"/>
    <s v="S2200,W1909,M450,E669,E119,I839,,,,,,,,,"/>
    <m/>
    <m/>
    <m/>
    <m/>
    <m/>
    <m/>
    <m/>
    <m/>
    <m/>
    <m/>
  </r>
  <r>
    <x v="2"/>
    <n v="9"/>
    <s v="111"/>
    <s v="06"/>
    <s v="Neurochirurgická klinika"/>
    <s v="0611"/>
    <s v="89301061"/>
    <s v="Standardní lůžková péče"/>
    <s v="H"/>
    <x v="483"/>
    <n v="75"/>
    <x v="371"/>
    <s v="5F6"/>
    <s v="Pracov. standard. úst. lůž. péče neurochirurgické - F typu"/>
    <s v="N - Hospit.případy UVZPP"/>
    <n v="0"/>
    <s v=""/>
    <x v="0"/>
    <x v="0"/>
    <n v="8"/>
    <n v="2672"/>
    <n v="0"/>
    <n v="0"/>
    <n v="9963.3788109500347"/>
    <n v="0"/>
    <n v="0"/>
    <s v="Po-Pa"/>
    <s v="Olomoucký"/>
    <s v="Šumperk"/>
    <s v="Šumperk"/>
    <s v="78833"/>
    <m/>
    <s v=""/>
    <s v=""/>
    <m/>
    <s v="2021092704656291691"/>
    <n v="102104197960"/>
    <s v="M8440,I10,E119,D62,,,,,,,,,,,"/>
    <m/>
    <m/>
    <m/>
    <m/>
    <m/>
    <m/>
    <m/>
    <m/>
    <m/>
    <m/>
  </r>
  <r>
    <x v="2"/>
    <n v="9"/>
    <s v="111"/>
    <s v="06"/>
    <s v="Neurochirurgická klinika"/>
    <s v="0611"/>
    <s v="89301061"/>
    <s v="Standardní lůžková péče"/>
    <s v="H"/>
    <x v="484"/>
    <n v="75"/>
    <x v="372"/>
    <s v="5F6"/>
    <s v="Pracov. standard. úst. lůž. péče neurochirurgické - F typu"/>
    <s v="N - Hospit.případy UVZPP"/>
    <n v="0"/>
    <s v=""/>
    <x v="0"/>
    <x v="0"/>
    <n v="8"/>
    <n v="2672"/>
    <n v="0"/>
    <n v="0"/>
    <n v="14467.420089738554"/>
    <n v="0"/>
    <n v="0"/>
    <s v="Po-Pa"/>
    <s v="Olomoucký"/>
    <s v="Jeseník"/>
    <s v="Jeseník"/>
    <s v="79001"/>
    <m/>
    <s v=""/>
    <s v=""/>
    <m/>
    <s v="2021092104658241481"/>
    <n v="102103775140"/>
    <s v="M511,I10,E119,,,,,,,,,,,,"/>
    <m/>
    <m/>
    <m/>
    <m/>
    <m/>
    <m/>
    <m/>
    <m/>
    <m/>
    <m/>
  </r>
  <r>
    <x v="2"/>
    <n v="9"/>
    <s v="111"/>
    <s v="06"/>
    <s v="Neurochirurgická klinika"/>
    <s v="0611"/>
    <s v="89301061"/>
    <s v="Standardní lůžková péče"/>
    <s v="H"/>
    <x v="485"/>
    <n v="69"/>
    <x v="373"/>
    <s v="5F6"/>
    <s v="Pracov. standard. úst. lůž. péče neurochirurgické - F typu"/>
    <s v="N - Hospit.případy UVZPP"/>
    <n v="0"/>
    <s v=""/>
    <x v="0"/>
    <x v="0"/>
    <n v="6"/>
    <n v="2004"/>
    <n v="0"/>
    <n v="0"/>
    <n v="6994.6034652615881"/>
    <n v="0"/>
    <n v="0"/>
    <s v="Po-Pa"/>
    <s v="Olomoucký"/>
    <s v="Šumperk"/>
    <s v="Šumperk"/>
    <s v="78701"/>
    <m/>
    <s v=""/>
    <s v=""/>
    <m/>
    <s v="2021090505160210221"/>
    <n v="102103774926"/>
    <s v="M511,I10,,,,,,,,,,,,,"/>
    <m/>
    <m/>
    <m/>
    <m/>
    <m/>
    <m/>
    <m/>
    <m/>
    <m/>
    <m/>
  </r>
  <r>
    <x v="2"/>
    <n v="9"/>
    <s v="111"/>
    <s v="06"/>
    <s v="Neurochirurgická klinika"/>
    <s v="0611"/>
    <s v="89301061"/>
    <s v="Standardní lůžková péče"/>
    <s v="H"/>
    <x v="486"/>
    <n v="69"/>
    <x v="374"/>
    <s v="5F6"/>
    <s v="Pracov. standard. úst. lůž. péče neurochirurgické - F typu"/>
    <s v="N - Hospit.případy UVZPP"/>
    <n v="0"/>
    <s v=""/>
    <x v="0"/>
    <x v="0"/>
    <n v="4"/>
    <n v="1336"/>
    <n v="0"/>
    <n v="0"/>
    <n v="5713.6256118781657"/>
    <n v="0"/>
    <n v="0"/>
    <s v="Po-Pa"/>
    <s v="Zlínský"/>
    <s v="Zlín"/>
    <s v="Zlín"/>
    <s v="76501"/>
    <m/>
    <s v=""/>
    <s v=""/>
    <m/>
    <s v="2021092905257091111"/>
    <n v="102104197968"/>
    <s v="M4316,E039,,,,,,,,,,,,,"/>
    <m/>
    <m/>
    <m/>
    <m/>
    <m/>
    <m/>
    <m/>
    <m/>
    <m/>
    <m/>
  </r>
  <r>
    <x v="2"/>
    <n v="9"/>
    <s v="111"/>
    <s v="06"/>
    <s v="Neurochirurgická klinika"/>
    <s v="0611"/>
    <s v="89301061"/>
    <s v="Standardní lůžková péče"/>
    <s v="H"/>
    <x v="487"/>
    <n v="66"/>
    <x v="375"/>
    <s v="5F6"/>
    <s v="Pracov. standard. úst. lůž. péče neurochirurgické - F typu"/>
    <s v="N - Hospit.případy UVZPP"/>
    <n v="0"/>
    <s v=""/>
    <x v="0"/>
    <x v="0"/>
    <n v="4"/>
    <n v="1336"/>
    <n v="0"/>
    <n v="0"/>
    <n v="2840.0863282926957"/>
    <n v="0"/>
    <n v="0"/>
    <s v="Po-Pa"/>
    <s v="Olomoucký"/>
    <s v="Přerov"/>
    <s v="Hranicko"/>
    <s v="75361"/>
    <m/>
    <s v=""/>
    <s v=""/>
    <m/>
    <s v="2021092055083023051"/>
    <n v="102103775126"/>
    <s v="S3200,W1908,,,,,,,,,,,,,"/>
    <m/>
    <m/>
    <m/>
    <m/>
    <m/>
    <m/>
    <m/>
    <m/>
    <m/>
    <m/>
  </r>
  <r>
    <x v="2"/>
    <n v="9"/>
    <s v="111"/>
    <s v="06"/>
    <s v="Neurochirurgická klinika"/>
    <s v="0611"/>
    <s v="89301061"/>
    <s v="Standardní lůžková péče"/>
    <s v="H"/>
    <x v="488"/>
    <n v="61"/>
    <x v="376"/>
    <s v="5F6"/>
    <s v="Pracov. standard. úst. lůž. péče neurochirurgické - F typu"/>
    <s v="N - Hospit.případy UVZPP"/>
    <n v="0"/>
    <s v=""/>
    <x v="0"/>
    <x v="0"/>
    <n v="8"/>
    <n v="2672"/>
    <n v="0"/>
    <n v="0"/>
    <n v="9509.5407994530869"/>
    <n v="0"/>
    <n v="0"/>
    <s v="Po-Pa"/>
    <s v="Zlínský"/>
    <s v="Zlín"/>
    <s v="Zlín"/>
    <s v="76001"/>
    <m/>
    <s v=""/>
    <s v=""/>
    <m/>
    <s v="2021090860040218921"/>
    <n v="102103774948"/>
    <s v="M4316,I10,E669,,,,,,,,,,,,"/>
    <m/>
    <m/>
    <m/>
    <m/>
    <m/>
    <m/>
    <m/>
    <m/>
    <m/>
    <m/>
  </r>
  <r>
    <x v="2"/>
    <n v="9"/>
    <s v="111"/>
    <s v="06"/>
    <s v="Neurochirurgická klinika"/>
    <s v="0611"/>
    <s v="89301061"/>
    <s v="Standardní lůžková péče"/>
    <s v="H"/>
    <x v="489"/>
    <n v="56"/>
    <x v="377"/>
    <s v="5F6"/>
    <s v="Pracov. standard. úst. lůž. péče neurochirurgické - F typu"/>
    <s v="N - Hospit.případy UVZPP"/>
    <n v="0"/>
    <s v=""/>
    <x v="0"/>
    <x v="0"/>
    <n v="6"/>
    <n v="2004"/>
    <n v="0"/>
    <n v="0"/>
    <n v="6053.6771074033923"/>
    <n v="0"/>
    <n v="0"/>
    <s v="Po-Pa"/>
    <s v="Olomoucký"/>
    <s v="Šumperk"/>
    <s v="Šumperk"/>
    <s v="78813"/>
    <m/>
    <s v=""/>
    <s v=""/>
    <m/>
    <s v="2021100664612816951"/>
    <n v="102104197430"/>
    <s v="M511,J449,,,,,,,,,,,,,"/>
    <m/>
    <m/>
    <m/>
    <m/>
    <m/>
    <m/>
    <m/>
    <m/>
    <m/>
    <m/>
  </r>
  <r>
    <x v="2"/>
    <n v="9"/>
    <s v="111"/>
    <s v="06"/>
    <s v="Neurochirurgická klinika"/>
    <s v="0611"/>
    <s v="89301061"/>
    <s v="Standardní lůžková péče"/>
    <s v="H"/>
    <x v="490"/>
    <n v="50"/>
    <x v="378"/>
    <s v="5F6"/>
    <s v="Pracov. standard. úst. lůž. péče neurochirurgické - F typu"/>
    <s v="N - Hospit.případy UVZPP"/>
    <n v="0"/>
    <s v=""/>
    <x v="0"/>
    <x v="0"/>
    <n v="8"/>
    <n v="2672"/>
    <n v="0"/>
    <n v="0"/>
    <n v="11371.918469593542"/>
    <n v="0"/>
    <n v="0"/>
    <s v="Po-Pa"/>
    <s v="Olomoucký"/>
    <s v="Přerov"/>
    <s v="Hranicko"/>
    <s v="75301"/>
    <m/>
    <s v=""/>
    <s v=""/>
    <m/>
    <s v="2021092970600554201"/>
    <n v="102104197970"/>
    <s v="M510,,,,,,,,,,,,,,"/>
    <m/>
    <m/>
    <m/>
    <m/>
    <m/>
    <m/>
    <m/>
    <m/>
    <m/>
    <m/>
  </r>
  <r>
    <x v="2"/>
    <n v="9"/>
    <s v="111"/>
    <s v="06"/>
    <s v="Neurochirurgická klinika"/>
    <s v="0611"/>
    <s v="89301061"/>
    <s v="Standardní lůžková péče"/>
    <s v="H"/>
    <x v="491"/>
    <n v="44"/>
    <x v="379"/>
    <s v="5F6"/>
    <s v="Pracov. standard. úst. lůž. péče neurochirurgické - F typu"/>
    <s v="N - Hospit.případy UVZPP"/>
    <n v="0"/>
    <s v=""/>
    <x v="0"/>
    <x v="0"/>
    <n v="8"/>
    <n v="2672"/>
    <n v="0"/>
    <n v="0"/>
    <n v="11397.788825248104"/>
    <n v="0"/>
    <n v="0"/>
    <s v="Po-Pa"/>
    <s v="Olomoucký"/>
    <s v="Prostějov"/>
    <s v="Konicko"/>
    <s v="79845"/>
    <m/>
    <s v=""/>
    <s v=""/>
    <m/>
    <s v="2021091577041447011"/>
    <n v="102103775104"/>
    <s v="M511,,,,,,,,,,,,,,"/>
    <m/>
    <m/>
    <m/>
    <m/>
    <m/>
    <m/>
    <m/>
    <m/>
    <m/>
    <m/>
  </r>
  <r>
    <x v="2"/>
    <n v="9"/>
    <s v="111"/>
    <s v="06"/>
    <s v="Neurochirurgická klinika"/>
    <s v="0612"/>
    <s v="89301061"/>
    <s v="Standardní lůžková péče"/>
    <s v="H"/>
    <x v="492"/>
    <n v="74"/>
    <x v="380"/>
    <s v="5F6"/>
    <s v="Pracov. standard. úst. lůž. péče neurochirurgické - F typu"/>
    <s v="N - Hospit.případy UVZPP"/>
    <n v="0"/>
    <s v=""/>
    <x v="0"/>
    <x v="0"/>
    <n v="4"/>
    <n v="1336"/>
    <n v="0"/>
    <n v="0"/>
    <n v="4848.5458321390897"/>
    <n v="0"/>
    <n v="0"/>
    <s v="Po-Pa"/>
    <s v="Olomoucký"/>
    <s v="Šumperk"/>
    <s v="Šumperk"/>
    <s v="78832"/>
    <m/>
    <s v=""/>
    <s v=""/>
    <m/>
    <s v="2021092704609244601"/>
    <n v="102103775160"/>
    <s v="M511,G551,L022,I10,E788,,,,,,,,,,"/>
    <m/>
    <m/>
    <m/>
    <m/>
    <m/>
    <m/>
    <m/>
    <m/>
    <m/>
    <m/>
  </r>
  <r>
    <x v="2"/>
    <n v="9"/>
    <s v="111"/>
    <s v="06"/>
    <s v="Neurochirurgická klinika"/>
    <s v="0612"/>
    <s v="89301061"/>
    <s v="Standardní lůžková péče"/>
    <s v="H"/>
    <x v="493"/>
    <n v="73"/>
    <x v="371"/>
    <s v="5F6"/>
    <s v="Pracov. standard. úst. lůž. péče neurochirurgické - F typu"/>
    <s v="N - Hospit.případy UVZPP"/>
    <n v="0"/>
    <s v=""/>
    <x v="0"/>
    <x v="0"/>
    <n v="3"/>
    <n v="1002"/>
    <n v="0"/>
    <n v="0"/>
    <n v="5155.6477608132354"/>
    <n v="0"/>
    <n v="0"/>
    <s v="Po-Pa"/>
    <s v="Zlínský"/>
    <s v="Kroměříž"/>
    <s v="Bystřice pod Hostýnem"/>
    <s v="76861"/>
    <m/>
    <s v=""/>
    <s v=""/>
    <m/>
    <s v="2021092404805041561"/>
    <n v="102103775152"/>
    <s v="C412,E119,,,,,,,,,,,,,"/>
    <m/>
    <m/>
    <m/>
    <m/>
    <m/>
    <m/>
    <m/>
    <m/>
    <m/>
    <m/>
  </r>
  <r>
    <x v="2"/>
    <n v="9"/>
    <s v="111"/>
    <s v="06"/>
    <s v="Neurochirurgická klinika"/>
    <s v="0631"/>
    <s v="89301063"/>
    <s v="Lůžkové oddělení intenzivní péče"/>
    <s v="H"/>
    <x v="494"/>
    <n v="19"/>
    <x v="381"/>
    <s v="5T6"/>
    <s v="Pracov. resusc. a intenz. úst. lůž. péče neurochir. - T typu"/>
    <s v="N - Hospit.případy UVZPP"/>
    <n v="0"/>
    <s v=""/>
    <x v="0"/>
    <x v="0"/>
    <n v="4"/>
    <n v="1336"/>
    <n v="0"/>
    <n v="0"/>
    <n v="3494.5348563464495"/>
    <n v="0"/>
    <n v="0"/>
    <s v="Po-Pa"/>
    <s v="Olomoucký"/>
    <s v="Přerov"/>
    <s v="Přerov a okolí"/>
    <s v="75116"/>
    <m/>
    <s v=""/>
    <s v=""/>
    <m/>
    <s v="2021092201110960731"/>
    <n v="102104197826"/>
    <s v="S3200,W1999,J939,S341,,,,,,,,,,,"/>
    <m/>
    <m/>
    <m/>
    <m/>
    <m/>
    <m/>
    <m/>
    <m/>
    <m/>
    <m/>
  </r>
  <r>
    <x v="2"/>
    <n v="9"/>
    <s v="111"/>
    <s v="06"/>
    <s v="Neurochirurgická klinika"/>
    <s v="0631"/>
    <s v="89301063"/>
    <s v="Lůžkové oddělení intenzivní péče"/>
    <s v="H"/>
    <x v="495"/>
    <n v="82"/>
    <x v="382"/>
    <s v="5T6"/>
    <s v="Pracov. resusc. a intenz. úst. lůž. péče neurochir. - T typu"/>
    <s v="N - Hospit.případy UVZPP"/>
    <n v="0"/>
    <s v=""/>
    <x v="0"/>
    <x v="0"/>
    <n v="8"/>
    <n v="2672"/>
    <n v="0"/>
    <n v="0"/>
    <n v="7494.8188669657811"/>
    <n v="0"/>
    <n v="0"/>
    <s v="Po-Pa"/>
    <s v="Olomoucký"/>
    <s v="Olomouc"/>
    <s v="Olomouc město"/>
    <s v="77200"/>
    <m/>
    <s v=""/>
    <s v=""/>
    <m/>
    <s v="2021090803906044311"/>
    <n v="102103774928"/>
    <s v="S1220,V4999,S0600,I10,E119,M450,,,,,,,,,"/>
    <m/>
    <m/>
    <m/>
    <m/>
    <m/>
    <m/>
    <m/>
    <m/>
    <m/>
    <m/>
  </r>
  <r>
    <x v="2"/>
    <n v="9"/>
    <s v="111"/>
    <s v="06"/>
    <s v="Neurochirurgická klinika"/>
    <s v="0631"/>
    <s v="89301063"/>
    <s v="Lůžkové oddělení intenzivní péče"/>
    <s v="H"/>
    <x v="496"/>
    <n v="71"/>
    <x v="374"/>
    <s v="5T6"/>
    <s v="Pracov. resusc. a intenz. úst. lůž. péče neurochir. - T typu"/>
    <s v="N - Hospit.případy UVZPP"/>
    <n v="0"/>
    <s v=""/>
    <x v="0"/>
    <x v="0"/>
    <n v="4"/>
    <n v="1336"/>
    <n v="0"/>
    <n v="0"/>
    <n v="6321.8662996130433"/>
    <n v="0"/>
    <n v="0"/>
    <s v="Po-Pa"/>
    <s v="Olomoucký"/>
    <s v="Přerov"/>
    <s v="Přerov město"/>
    <s v="75002"/>
    <m/>
    <s v=""/>
    <s v=""/>
    <m/>
    <s v="2021092905055242101"/>
    <n v="102104197844"/>
    <s v="S3200,W1999,I10,,,,,,,,,,,,"/>
    <m/>
    <m/>
    <m/>
    <m/>
    <m/>
    <m/>
    <m/>
    <m/>
    <m/>
    <m/>
  </r>
  <r>
    <x v="2"/>
    <n v="9"/>
    <s v="201"/>
    <s v="06"/>
    <s v="Neurochirurgická klinika"/>
    <s v="0611"/>
    <s v="89301061"/>
    <s v="Standardní lůžková péče"/>
    <s v="H"/>
    <x v="497"/>
    <n v="41"/>
    <x v="383"/>
    <s v="5F6"/>
    <s v="Pracov. standard. úst. lůž. péče neurochirurgické - F typu"/>
    <s v="N - Hospit.případy UVZPP"/>
    <n v="0"/>
    <s v=""/>
    <x v="0"/>
    <x v="0"/>
    <n v="8"/>
    <n v="2672"/>
    <n v="0"/>
    <n v="0"/>
    <n v="10505.488176619585"/>
    <n v="0"/>
    <n v="0"/>
    <s v="Po-Pa"/>
    <s v="Olomoucký"/>
    <s v="Olomouc"/>
    <s v="Olomouc město"/>
    <s v="77900"/>
    <m/>
    <s v=""/>
    <s v=""/>
    <m/>
    <s v="2021092579111315031"/>
    <n v="102103817550"/>
    <s v="M4316,,,,,,,,,,,,,,"/>
    <m/>
    <m/>
    <m/>
    <m/>
    <m/>
    <m/>
    <m/>
    <m/>
    <m/>
    <m/>
  </r>
  <r>
    <x v="2"/>
    <n v="9"/>
    <s v="201"/>
    <s v="06"/>
    <s v="Neurochirurgická klinika"/>
    <s v="0611"/>
    <s v="89301061"/>
    <s v="Standardní lůžková péče"/>
    <s v="H"/>
    <x v="498"/>
    <n v="31"/>
    <x v="384"/>
    <s v="5F6"/>
    <s v="Pracov. standard. úst. lůž. péče neurochirurgické - F typu"/>
    <s v="N - Hospit.případy UVZPP"/>
    <n v="0"/>
    <s v=""/>
    <x v="0"/>
    <x v="0"/>
    <n v="4"/>
    <n v="1336"/>
    <n v="0"/>
    <n v="0"/>
    <n v="7101.8828739461469"/>
    <n v="0"/>
    <n v="0"/>
    <s v="So-Ne"/>
    <s v="Ústecký"/>
    <s v="Ústí nad Labem"/>
    <s v="Ústí nad Labem"/>
    <s v="40003"/>
    <m/>
    <s v=""/>
    <s v=""/>
    <m/>
    <s v="2021092390541225281"/>
    <n v="102104245426"/>
    <s v="S3200,V4390,,,,,,,,,,,,,"/>
    <m/>
    <m/>
    <m/>
    <m/>
    <m/>
    <m/>
    <m/>
    <m/>
    <m/>
    <m/>
  </r>
  <r>
    <x v="2"/>
    <n v="9"/>
    <s v="205"/>
    <s v="06"/>
    <s v="Neurochirurgická klinika"/>
    <s v="0611"/>
    <s v="89301061"/>
    <s v="Standardní lůžková péče"/>
    <s v="H"/>
    <x v="499"/>
    <n v="51"/>
    <x v="385"/>
    <s v="5F6"/>
    <s v="Pracov. standard. úst. lůž. péče neurochirurgické - F typu"/>
    <s v="N - Hospit.případy UVZPP"/>
    <n v="0"/>
    <s v=""/>
    <x v="0"/>
    <x v="0"/>
    <n v="8"/>
    <n v="2672"/>
    <n v="0"/>
    <n v="0"/>
    <n v="11291.503347571646"/>
    <n v="0"/>
    <n v="0"/>
    <s v="Po-Pa"/>
    <s v="Olomoucký"/>
    <s v="Prostějov"/>
    <s v="Prostějov a okolí"/>
    <s v="79809"/>
    <m/>
    <s v=""/>
    <s v=""/>
    <m/>
    <s v="2021091869591545101"/>
    <n v="102103926622"/>
    <s v="M511,J449,,,,,,,,,,,,,"/>
    <m/>
    <m/>
    <m/>
    <m/>
    <m/>
    <m/>
    <m/>
    <m/>
    <m/>
    <m/>
  </r>
  <r>
    <x v="2"/>
    <n v="9"/>
    <s v="205"/>
    <s v="06"/>
    <s v="Neurochirurgická klinika"/>
    <s v="0611"/>
    <s v="89301061"/>
    <s v="Standardní lůžková péče"/>
    <s v="H"/>
    <x v="500"/>
    <n v="50"/>
    <x v="386"/>
    <s v="5F6"/>
    <s v="Pracov. standard. úst. lůž. péče neurochirurgické - F typu"/>
    <s v="N - Hospit.případy UVZPP"/>
    <n v="0"/>
    <s v=""/>
    <x v="0"/>
    <x v="0"/>
    <n v="5"/>
    <n v="1670"/>
    <n v="0"/>
    <n v="0"/>
    <n v="5570.4266995621247"/>
    <n v="0"/>
    <n v="0"/>
    <s v="Po-Pa"/>
    <s v="Olomoucký"/>
    <s v="Olomouc"/>
    <s v="Olomouc východ"/>
    <s v="78347"/>
    <m/>
    <s v=""/>
    <s v=""/>
    <m/>
    <s v="2021091471551053421"/>
    <n v="102103926692"/>
    <s v="M511,,,,,,,,,,,,,,"/>
    <m/>
    <m/>
    <m/>
    <m/>
    <m/>
    <m/>
    <m/>
    <m/>
    <m/>
    <m/>
  </r>
  <r>
    <x v="2"/>
    <n v="9"/>
    <s v="205"/>
    <s v="06"/>
    <s v="Neurochirurgická klinika"/>
    <s v="0611"/>
    <s v="89301061"/>
    <s v="Standardní lůžková péče"/>
    <s v="H"/>
    <x v="501"/>
    <n v="49"/>
    <x v="367"/>
    <s v="5F6"/>
    <s v="Pracov. standard. úst. lůž. péče neurochirurgické - F typu"/>
    <s v="N - Hospit.případy UVZPP"/>
    <n v="0"/>
    <s v=""/>
    <x v="0"/>
    <x v="0"/>
    <n v="8"/>
    <n v="2672"/>
    <n v="0"/>
    <n v="0"/>
    <n v="10875.420587479857"/>
    <n v="0"/>
    <n v="0"/>
    <s v="Po-Pa"/>
    <s v="Olomoucký"/>
    <s v="Olomouc"/>
    <s v="Šternbersko"/>
    <s v="78501"/>
    <m/>
    <s v=""/>
    <s v=""/>
    <m/>
    <s v="2021090172040253121"/>
    <n v="102103926660"/>
    <s v="M511,,,,,,,,,,,,,,"/>
    <m/>
    <m/>
    <m/>
    <m/>
    <m/>
    <m/>
    <m/>
    <m/>
    <m/>
    <m/>
  </r>
  <r>
    <x v="2"/>
    <n v="9"/>
    <s v="205"/>
    <s v="06"/>
    <s v="Neurochirurgická klinika"/>
    <s v="0611"/>
    <s v="89301061"/>
    <s v="Standardní lůžková péče"/>
    <s v="H"/>
    <x v="502"/>
    <n v="49"/>
    <x v="381"/>
    <s v="5F6"/>
    <s v="Pracov. standard. úst. lůž. péče neurochirurgické - F typu"/>
    <s v="N - Hospit.případy UVZPP"/>
    <n v="0"/>
    <s v=""/>
    <x v="0"/>
    <x v="0"/>
    <n v="8"/>
    <n v="2672"/>
    <n v="0"/>
    <n v="0"/>
    <n v="10320.93796193048"/>
    <n v="0"/>
    <n v="0"/>
    <s v="Po-Pa"/>
    <s v="Olomoucký"/>
    <s v="Prostějov"/>
    <s v="Prostějov město"/>
    <s v="79604"/>
    <m/>
    <s v=""/>
    <s v=""/>
    <m/>
    <s v="2021091172581715801"/>
    <n v="102103926824"/>
    <s v="M4316,,,,,,,,,,,,,,"/>
    <m/>
    <m/>
    <m/>
    <m/>
    <m/>
    <m/>
    <m/>
    <m/>
    <m/>
    <m/>
  </r>
  <r>
    <x v="2"/>
    <n v="9"/>
    <s v="205"/>
    <s v="06"/>
    <s v="Neurochirurgická klinika"/>
    <s v="0612"/>
    <s v="89301061"/>
    <s v="Standardní lůžková péče"/>
    <s v="H"/>
    <x v="503"/>
    <n v="57"/>
    <x v="380"/>
    <s v="5F6"/>
    <s v="Pracov. standard. úst. lůž. péče neurochirurgické - F typu"/>
    <s v="N - Hospit.případy UVZPP"/>
    <n v="0"/>
    <s v=""/>
    <x v="0"/>
    <x v="0"/>
    <n v="8"/>
    <n v="2672"/>
    <n v="0"/>
    <n v="0"/>
    <n v="14398.825788122107"/>
    <n v="0"/>
    <n v="0"/>
    <s v="Po-Pa"/>
    <s v="Olomoucký"/>
    <s v="Prostějov"/>
    <s v="Prostějov město"/>
    <s v="79600"/>
    <m/>
    <s v=""/>
    <s v=""/>
    <m/>
    <s v="2021091764011407131"/>
    <n v="102103926620"/>
    <s v="S2200,W1900,I10,,,,,,,,,,,,"/>
    <m/>
    <m/>
    <m/>
    <m/>
    <m/>
    <m/>
    <m/>
    <m/>
    <m/>
    <m/>
  </r>
  <r>
    <x v="2"/>
    <n v="9"/>
    <s v="213"/>
    <s v="06"/>
    <s v="Neurochirurgická klinika"/>
    <s v="0611"/>
    <s v="89301061"/>
    <s v="Standardní lůžková péče"/>
    <s v="H"/>
    <x v="504"/>
    <n v="58"/>
    <x v="387"/>
    <s v="5F6"/>
    <s v="Pracov. standard. úst. lůž. péče neurochirurgické - F typu"/>
    <s v="N - Hospit.případy UVZPP"/>
    <n v="0"/>
    <s v=""/>
    <x v="0"/>
    <x v="0"/>
    <n v="7"/>
    <n v="2338"/>
    <n v="0"/>
    <n v="0"/>
    <n v="14778.500281526785"/>
    <n v="0"/>
    <n v="0"/>
    <s v="Po-Pa"/>
    <s v="Zlínský"/>
    <s v="Kroměříž"/>
    <s v="Bystřice pod Hostýnem"/>
    <s v="76841"/>
    <m/>
    <s v=""/>
    <s v=""/>
    <m/>
    <s v="2021090263080609461"/>
    <n v="102103999152"/>
    <s v="D166,I10,,,,,,,,,,,,,"/>
    <m/>
    <m/>
    <m/>
    <m/>
    <m/>
    <m/>
    <m/>
    <m/>
    <m/>
    <m/>
  </r>
  <r>
    <x v="2"/>
    <n v="10"/>
    <s v="111"/>
    <s v="06"/>
    <s v="Neurochirurgická klinika"/>
    <s v="0611"/>
    <s v="89301061"/>
    <s v="Standardní lůžková péče"/>
    <s v="H"/>
    <x v="505"/>
    <n v="57"/>
    <x v="388"/>
    <s v="5F6"/>
    <s v="Pracov. standard. úst. lůž. péče neurochirurgické - F typu"/>
    <s v="N - Hospit.případy UVZPP"/>
    <n v="0"/>
    <s v=""/>
    <x v="0"/>
    <x v="0"/>
    <n v="8"/>
    <n v="2672"/>
    <n v="0"/>
    <n v="0"/>
    <n v="12778.46895009049"/>
    <n v="0"/>
    <n v="0"/>
    <s v="Po-Pa"/>
    <s v="Olomoucký"/>
    <s v="Olomouc"/>
    <s v="Uničovsko"/>
    <s v="78391"/>
    <m/>
    <s v=""/>
    <s v=""/>
    <m/>
    <s v="2021102464552921291"/>
    <n v="102104195766"/>
    <s v="C412,D62,,,,,,,,,,,,,"/>
    <m/>
    <m/>
    <m/>
    <m/>
    <m/>
    <m/>
    <m/>
    <m/>
    <m/>
    <m/>
  </r>
  <r>
    <x v="2"/>
    <n v="10"/>
    <s v="111"/>
    <s v="06"/>
    <s v="Neurochirurgická klinika"/>
    <s v="0612"/>
    <s v="89301061"/>
    <s v="Standardní lůžková péče"/>
    <s v="H"/>
    <x v="506"/>
    <n v="67"/>
    <x v="389"/>
    <s v="5F6"/>
    <s v="Pracov. standard. úst. lůž. péče neurochirurgické - F typu"/>
    <s v="N - Hospit.případy UVZPP"/>
    <n v="0"/>
    <s v=""/>
    <x v="0"/>
    <x v="0"/>
    <n v="6"/>
    <n v="2004"/>
    <n v="0"/>
    <n v="0"/>
    <n v="5233.5819411768234"/>
    <n v="0"/>
    <n v="0"/>
    <s v="Po-Pa"/>
    <s v="Moravskoslezský"/>
    <s v="Opava"/>
    <s v="Opava"/>
    <s v="74761"/>
    <m/>
    <s v=""/>
    <s v=""/>
    <m/>
    <s v="2021102254552707001"/>
    <n v="102104665798"/>
    <s v="M511,I10,E119,E669,D62,,,,,,,,,,"/>
    <m/>
    <m/>
    <m/>
    <m/>
    <m/>
    <m/>
    <m/>
    <m/>
    <m/>
    <m/>
  </r>
  <r>
    <x v="2"/>
    <n v="10"/>
    <s v="111"/>
    <s v="06"/>
    <s v="Neurochirurgická klinika"/>
    <s v="0612"/>
    <s v="89301061"/>
    <s v="Standardní lůžková péče"/>
    <s v="H"/>
    <x v="507"/>
    <n v="58"/>
    <x v="390"/>
    <s v="5F6"/>
    <s v="Pracov. standard. úst. lůž. péče neurochirurgické - F typu"/>
    <s v="N - Hospit.případy UVZPP"/>
    <n v="0"/>
    <s v=""/>
    <x v="0"/>
    <x v="0"/>
    <n v="4"/>
    <n v="1336"/>
    <n v="0"/>
    <n v="0"/>
    <n v="6368.4208187712602"/>
    <n v="0"/>
    <n v="0"/>
    <s v="Po-Pa"/>
    <s v="Olomoucký"/>
    <s v="Přerov"/>
    <s v="Přerov město"/>
    <s v="75002"/>
    <m/>
    <s v=""/>
    <s v=""/>
    <m/>
    <s v="2021102562602416251"/>
    <n v="102104195768"/>
    <s v="M4316,,,,,,,,,,,,,,"/>
    <m/>
    <m/>
    <m/>
    <m/>
    <m/>
    <m/>
    <m/>
    <m/>
    <m/>
    <m/>
  </r>
  <r>
    <x v="2"/>
    <n v="10"/>
    <s v="111"/>
    <s v="06"/>
    <s v="Neurochirurgická klinika"/>
    <s v="0612"/>
    <s v="89301061"/>
    <s v="Standardní lůžková péče"/>
    <s v="H"/>
    <x v="508"/>
    <n v="46"/>
    <x v="391"/>
    <s v="5F6"/>
    <s v="Pracov. standard. úst. lůž. péče neurochirurgické - F typu"/>
    <s v="N - Hospit.případy UVZPP"/>
    <n v="0"/>
    <s v=""/>
    <x v="0"/>
    <x v="0"/>
    <n v="8"/>
    <n v="2672"/>
    <n v="0"/>
    <n v="0"/>
    <n v="4180.090540188653"/>
    <n v="0"/>
    <n v="0"/>
    <s v="Po-Pa"/>
    <s v="Olomoucký"/>
    <s v="Šumperk"/>
    <s v="Mohelnicko"/>
    <s v="78985"/>
    <m/>
    <s v=""/>
    <s v=""/>
    <m/>
    <s v="2021100874112453471"/>
    <n v="102104195688"/>
    <s v="M500,G992,F432,,,,,,,,,,,,"/>
    <m/>
    <m/>
    <m/>
    <m/>
    <m/>
    <m/>
    <m/>
    <m/>
    <m/>
    <m/>
  </r>
  <r>
    <x v="2"/>
    <n v="10"/>
    <s v="111"/>
    <s v="06"/>
    <s v="Neurochirurgická klinika"/>
    <s v="0631"/>
    <s v="89301063"/>
    <s v="Lůžkové oddělení intenzivní péče"/>
    <s v="H"/>
    <x v="509"/>
    <n v="68"/>
    <x v="392"/>
    <s v="5T6"/>
    <s v="Pracov. resusc. a intenz. úst. lůž. péče neurochir. - T typu"/>
    <s v="N - Hospit.případy UVZPP"/>
    <n v="0"/>
    <s v=""/>
    <x v="0"/>
    <x v="0"/>
    <n v="4"/>
    <n v="1336"/>
    <n v="0"/>
    <n v="0"/>
    <n v="11591.755546751805"/>
    <n v="0"/>
    <n v="0"/>
    <s v="Po-Pa"/>
    <s v="Olomoucký"/>
    <s v="Prostějov"/>
    <s v="Němčice nad Hanou"/>
    <s v="79827"/>
    <m/>
    <s v=""/>
    <s v=""/>
    <m/>
    <s v="2021102205309111031"/>
    <n v="102104195760"/>
    <s v="S332,W1701,T068,S3200,D62,,,,,,,,,,"/>
    <m/>
    <m/>
    <m/>
    <m/>
    <m/>
    <m/>
    <m/>
    <m/>
    <m/>
    <m/>
  </r>
  <r>
    <x v="2"/>
    <n v="10"/>
    <s v="201"/>
    <s v="06"/>
    <s v="Neurochirurgická klinika"/>
    <s v="0611"/>
    <s v="89301061"/>
    <s v="Standardní lůžková péče"/>
    <s v="H"/>
    <x v="510"/>
    <n v="49"/>
    <x v="393"/>
    <s v="5F6"/>
    <s v="Pracov. standard. úst. lůž. péče neurochirurgické - F typu"/>
    <s v="N - Hospit.případy UVZPP"/>
    <n v="0"/>
    <s v=""/>
    <x v="0"/>
    <x v="0"/>
    <n v="10"/>
    <n v="3340"/>
    <n v="0"/>
    <n v="0"/>
    <n v="15796.823298791343"/>
    <n v="0"/>
    <n v="0"/>
    <s v="Po-Pa"/>
    <s v="Hlavní město Praha"/>
    <s v="Hlavní město Praha"/>
    <s v="Praha hl.m."/>
    <s v="12000"/>
    <m/>
    <s v=""/>
    <s v=""/>
    <m/>
    <s v="2021102072540453261"/>
    <n v="102104244834"/>
    <s v="M4316,T843,M5499,D62,,,,,,,,,,,"/>
    <m/>
    <m/>
    <m/>
    <m/>
    <m/>
    <m/>
    <m/>
    <m/>
    <m/>
    <m/>
  </r>
  <r>
    <x v="2"/>
    <n v="10"/>
    <s v="201"/>
    <s v="06"/>
    <s v="Neurochirurgická klinika"/>
    <s v="0611"/>
    <s v="89301061"/>
    <s v="Standardní lůžková péče"/>
    <s v="H"/>
    <x v="511"/>
    <n v="42"/>
    <x v="394"/>
    <s v="5F6"/>
    <s v="Pracov. standard. úst. lůž. péče neurochirurgické - F typu"/>
    <s v="N - Hospit.případy UVZPP"/>
    <n v="0"/>
    <s v=""/>
    <x v="0"/>
    <x v="0"/>
    <n v="8"/>
    <n v="2672"/>
    <n v="0"/>
    <n v="0"/>
    <n v="12041.84450241663"/>
    <n v="0"/>
    <n v="0"/>
    <s v="Po-Pa"/>
    <s v="Olomoucký"/>
    <s v="Olomouc"/>
    <s v="Uničovsko"/>
    <s v="78396"/>
    <m/>
    <s v=""/>
    <s v=""/>
    <m/>
    <s v="2021101179581453051"/>
    <n v="102104244806"/>
    <s v="M511,,,,,,,,,,,,,,"/>
    <m/>
    <m/>
    <m/>
    <m/>
    <m/>
    <m/>
    <m/>
    <m/>
    <m/>
    <m/>
  </r>
  <r>
    <x v="2"/>
    <n v="10"/>
    <s v="201"/>
    <s v="06"/>
    <s v="Neurochirurgická klinika"/>
    <s v="0612"/>
    <s v="89301061"/>
    <s v="Standardní lůžková péče"/>
    <s v="H"/>
    <x v="512"/>
    <n v="74"/>
    <x v="395"/>
    <s v="5F6"/>
    <s v="Pracov. standard. úst. lůž. péče neurochirurgické - F typu"/>
    <s v="N - Hospit.případy UVZPP"/>
    <n v="0"/>
    <s v=""/>
    <x v="0"/>
    <x v="0"/>
    <n v="8"/>
    <n v="2672"/>
    <n v="0"/>
    <n v="0"/>
    <n v="15341.192177312108"/>
    <n v="0"/>
    <n v="0"/>
    <s v="Po-Pa"/>
    <s v="Moravskoslezský"/>
    <s v="Bruntál"/>
    <s v="Bruntál"/>
    <s v="79201"/>
    <m/>
    <s v=""/>
    <s v=""/>
    <m/>
    <s v="2021102204754024271"/>
    <n v="102104244838"/>
    <s v="S2200,W1999,I10,,,,,,,,,,,,"/>
    <m/>
    <m/>
    <m/>
    <m/>
    <m/>
    <m/>
    <m/>
    <m/>
    <m/>
    <m/>
  </r>
  <r>
    <x v="2"/>
    <n v="10"/>
    <s v="205"/>
    <s v="06"/>
    <s v="Neurochirurgická klinika"/>
    <s v="0611"/>
    <s v="89301061"/>
    <s v="Standardní lůžková péče"/>
    <s v="H"/>
    <x v="513"/>
    <n v="78"/>
    <x v="396"/>
    <s v="5F6"/>
    <s v="Pracov. standard. úst. lůž. péče neurochirurgické - F typu"/>
    <s v="N - Hospit.případy UVZPP"/>
    <n v="0"/>
    <s v=""/>
    <x v="0"/>
    <x v="0"/>
    <n v="8"/>
    <n v="2672"/>
    <n v="0"/>
    <n v="0"/>
    <n v="10811.93995283296"/>
    <n v="0"/>
    <n v="0"/>
    <s v="Po-Pa"/>
    <s v="Olomoucký"/>
    <s v="Prostějov"/>
    <s v="Prostějov a okolí"/>
    <s v="79823"/>
    <m/>
    <s v=""/>
    <s v=""/>
    <m/>
    <s v="2021100604352194061"/>
    <n v="102104368102"/>
    <s v="M511,J449,,,,,,,,,,,,,"/>
    <m/>
    <m/>
    <m/>
    <m/>
    <m/>
    <m/>
    <m/>
    <m/>
    <m/>
    <m/>
  </r>
  <r>
    <x v="2"/>
    <n v="10"/>
    <s v="205"/>
    <s v="06"/>
    <s v="Neurochirurgická klinika"/>
    <s v="0611"/>
    <s v="89301061"/>
    <s v="Standardní lůžková péče"/>
    <s v="H"/>
    <x v="514"/>
    <n v="66"/>
    <x v="397"/>
    <s v="5F6"/>
    <s v="Pracov. standard. úst. lůž. péče neurochirurgické - F typu"/>
    <s v="N - Hospit.případy UVZPP"/>
    <n v="0"/>
    <s v=""/>
    <x v="0"/>
    <x v="0"/>
    <n v="8"/>
    <n v="2672"/>
    <n v="0"/>
    <n v="0"/>
    <n v="6086.2224468938157"/>
    <n v="0"/>
    <n v="0"/>
    <s v="Po-Pa"/>
    <s v="Olomoucký"/>
    <s v="Prostějov"/>
    <s v="Prostějov a okolí"/>
    <s v="79803"/>
    <m/>
    <s v=""/>
    <s v=""/>
    <m/>
    <s v="2021102855021816631"/>
    <n v="102104368200"/>
    <s v="M511,M4316,I259,,,,,,,,,,,,"/>
    <m/>
    <m/>
    <m/>
    <m/>
    <m/>
    <m/>
    <m/>
    <m/>
    <m/>
    <m/>
  </r>
  <r>
    <x v="2"/>
    <n v="10"/>
    <s v="205"/>
    <s v="06"/>
    <s v="Neurochirurgická klinika"/>
    <s v="0611"/>
    <s v="89301061"/>
    <s v="Standardní lůžková péče"/>
    <s v="H"/>
    <x v="515"/>
    <n v="62"/>
    <x v="397"/>
    <s v="5F6"/>
    <s v="Pracov. standard. úst. lůž. péče neurochirurgické - F typu"/>
    <s v="N - Hospit.případy UVZPP"/>
    <n v="0"/>
    <s v=""/>
    <x v="0"/>
    <x v="0"/>
    <n v="6"/>
    <n v="2004"/>
    <n v="0"/>
    <n v="0"/>
    <n v="9658.8693361252481"/>
    <n v="0"/>
    <n v="0"/>
    <s v="Po-Pa"/>
    <s v="Olomoucký"/>
    <s v="Olomouc"/>
    <s v="Olomouc město"/>
    <s v="77900"/>
    <m/>
    <s v=""/>
    <s v=""/>
    <m/>
    <s v="2021101058612603721"/>
    <n v="102104368124"/>
    <s v="M511,,,,,,,,,,,,,,"/>
    <m/>
    <m/>
    <m/>
    <m/>
    <m/>
    <m/>
    <m/>
    <m/>
    <m/>
    <m/>
  </r>
  <r>
    <x v="2"/>
    <n v="10"/>
    <s v="205"/>
    <s v="06"/>
    <s v="Neurochirurgická klinika"/>
    <s v="0611"/>
    <s v="89301061"/>
    <s v="Standardní lůžková péče"/>
    <s v="H"/>
    <x v="516"/>
    <n v="62"/>
    <x v="398"/>
    <s v="5F6"/>
    <s v="Pracov. standard. úst. lůž. péče neurochirurgické - F typu"/>
    <s v="N - Hospit.případy UVZPP"/>
    <n v="0"/>
    <s v=""/>
    <x v="0"/>
    <x v="0"/>
    <n v="4"/>
    <n v="1336"/>
    <n v="0"/>
    <n v="0"/>
    <n v="5634.4442861249236"/>
    <n v="0"/>
    <n v="0"/>
    <s v="Po-Pa"/>
    <s v="Zlínský"/>
    <s v="Vsetín"/>
    <s v="Vsetín"/>
    <s v="75501"/>
    <m/>
    <s v=""/>
    <s v=""/>
    <m/>
    <s v="2021101859100314571"/>
    <n v="102104368156"/>
    <s v="M4317,E669,I10,E119,,,,,,,,,,,"/>
    <m/>
    <m/>
    <m/>
    <m/>
    <m/>
    <m/>
    <m/>
    <m/>
    <m/>
    <m/>
  </r>
  <r>
    <x v="2"/>
    <n v="10"/>
    <s v="205"/>
    <s v="06"/>
    <s v="Neurochirurgická klinika"/>
    <s v="0611"/>
    <s v="89301061"/>
    <s v="Standardní lůžková péče"/>
    <s v="H"/>
    <x v="517"/>
    <n v="59"/>
    <x v="399"/>
    <s v="5F6"/>
    <s v="Pracov. standard. úst. lůž. péče neurochirurgické - F typu"/>
    <s v="N - Hospit.případy UVZPP"/>
    <n v="0"/>
    <s v=""/>
    <x v="0"/>
    <x v="0"/>
    <n v="6"/>
    <n v="2004"/>
    <n v="0"/>
    <n v="0"/>
    <n v="8065.9088773535777"/>
    <n v="0"/>
    <n v="0"/>
    <s v="Po-Pa"/>
    <s v="Zlínský"/>
    <s v="Zlín"/>
    <s v="Zlín"/>
    <s v="76501"/>
    <m/>
    <s v=""/>
    <s v=""/>
    <m/>
    <s v="2021100261602706661"/>
    <n v="102104368080"/>
    <s v="M4316,,,,,,,,,,,,,,"/>
    <m/>
    <m/>
    <m/>
    <m/>
    <m/>
    <m/>
    <m/>
    <m/>
    <m/>
    <m/>
  </r>
  <r>
    <x v="2"/>
    <n v="10"/>
    <s v="205"/>
    <s v="06"/>
    <s v="Neurochirurgická klinika"/>
    <s v="0611"/>
    <s v="89301061"/>
    <s v="Standardní lůžková péče"/>
    <s v="H"/>
    <x v="518"/>
    <n v="44"/>
    <x v="390"/>
    <s v="5F6"/>
    <s v="Pracov. standard. úst. lůž. péče neurochirurgické - F typu"/>
    <s v="N - Hospit.případy UVZPP"/>
    <n v="0"/>
    <s v=""/>
    <x v="0"/>
    <x v="0"/>
    <n v="4"/>
    <n v="1336"/>
    <n v="0"/>
    <n v="0"/>
    <n v="5671.1912914630402"/>
    <n v="0"/>
    <n v="0"/>
    <s v="Po-Pa"/>
    <s v="Olomoucký"/>
    <s v="Olomouc"/>
    <s v="Olomouc město"/>
    <s v="77900"/>
    <m/>
    <s v=""/>
    <s v=""/>
    <m/>
    <s v="2021102677530144671"/>
    <n v="102104368190"/>
    <s v="M511,J42,,,,,,,,,,,,,"/>
    <m/>
    <m/>
    <m/>
    <m/>
    <m/>
    <m/>
    <m/>
    <m/>
    <m/>
    <m/>
  </r>
  <r>
    <x v="2"/>
    <n v="10"/>
    <s v="205"/>
    <s v="06"/>
    <s v="Neurochirurgická klinika"/>
    <s v="0612"/>
    <s v="89301061"/>
    <s v="Standardní lůžková péče"/>
    <s v="H"/>
    <x v="519"/>
    <n v="57"/>
    <x v="377"/>
    <s v="5F6"/>
    <s v="Pracov. standard. úst. lůž. péče neurochirurgické - F typu"/>
    <s v="N - Hospit.případy UVZPP"/>
    <n v="0"/>
    <s v=""/>
    <x v="0"/>
    <x v="0"/>
    <n v="8"/>
    <n v="2672"/>
    <n v="0"/>
    <n v="0"/>
    <n v="10536.955409491129"/>
    <n v="0"/>
    <n v="0"/>
    <s v="Po-Pa"/>
    <s v="Olomoucký"/>
    <s v="Olomouc"/>
    <s v="Olomouc sever"/>
    <s v="78316"/>
    <m/>
    <s v=""/>
    <s v=""/>
    <m/>
    <s v="2021100563623007801"/>
    <n v="102104368094"/>
    <s v="M4316,E039,,,,,,,,,,,,,"/>
    <m/>
    <m/>
    <m/>
    <m/>
    <m/>
    <m/>
    <m/>
    <m/>
    <m/>
    <m/>
  </r>
  <r>
    <x v="2"/>
    <n v="10"/>
    <s v="205"/>
    <s v="06"/>
    <s v="Neurochirurgická klinika"/>
    <s v="0631"/>
    <s v="89301063"/>
    <s v="Lůžkové oddělení intenzivní péče"/>
    <s v="H"/>
    <x v="520"/>
    <n v="69"/>
    <x v="393"/>
    <s v="5T6"/>
    <s v="Pracov. resusc. a intenz. úst. lůž. péče neurochir. - T typu"/>
    <s v="N - Hospit.případy UVZPP"/>
    <n v="0"/>
    <s v=""/>
    <x v="0"/>
    <x v="0"/>
    <n v="5"/>
    <n v="1670"/>
    <n v="0"/>
    <n v="0"/>
    <n v="2576.5777976559179"/>
    <n v="0"/>
    <n v="0"/>
    <s v="Po-Pa"/>
    <s v="Olomoucký"/>
    <s v="Jeseník"/>
    <s v="Jeseník"/>
    <s v="79084"/>
    <m/>
    <s v=""/>
    <s v=""/>
    <m/>
    <s v="2021111605206051811"/>
    <n v="102104368144"/>
    <s v="S2210,W1999,I10,D62,,,,,,,,,,,"/>
    <m/>
    <m/>
    <m/>
    <m/>
    <m/>
    <m/>
    <m/>
    <m/>
    <m/>
    <m/>
  </r>
  <r>
    <x v="2"/>
    <n v="10"/>
    <s v="205"/>
    <s v="06"/>
    <s v="Neurochirurgická klinika"/>
    <s v="0631"/>
    <s v="89301063"/>
    <s v="Lůžkové oddělení intenzivní péče"/>
    <s v="H"/>
    <x v="521"/>
    <n v="35"/>
    <x v="400"/>
    <s v="5T6"/>
    <s v="Pracov. resusc. a intenz. úst. lůž. péče neurochir. - T typu"/>
    <s v="N - Hospit.případy UVZPP"/>
    <n v="0"/>
    <s v=""/>
    <x v="0"/>
    <x v="0"/>
    <n v="8"/>
    <n v="2672"/>
    <n v="0"/>
    <n v="0"/>
    <n v="18919.646242781608"/>
    <n v="0"/>
    <n v="0"/>
    <s v="So-Ne"/>
    <s v="Vysočina"/>
    <s v="Havlíčkův Brod"/>
    <s v="Havlíčkův Brod"/>
    <s v="58001"/>
    <m/>
    <s v=""/>
    <s v=""/>
    <m/>
    <s v="2021110186011332661"/>
    <n v="102104810220"/>
    <s v="S2200,W1999,S2700,S2230,S2710,S241,,,,,,,,,"/>
    <m/>
    <m/>
    <m/>
    <m/>
    <m/>
    <m/>
    <m/>
    <m/>
    <m/>
    <m/>
  </r>
  <r>
    <x v="2"/>
    <n v="10"/>
    <s v="207"/>
    <s v="06"/>
    <s v="Neurochirurgická klinika"/>
    <s v="0612"/>
    <s v="89301061"/>
    <s v="Standardní lůžková péče"/>
    <s v="H"/>
    <x v="522"/>
    <n v="75"/>
    <x v="401"/>
    <s v="5F6"/>
    <s v="Pracov. standard. úst. lůž. péče neurochirurgické - F typu"/>
    <s v="N - Hospit.případy UVZPP"/>
    <n v="0"/>
    <s v=""/>
    <x v="0"/>
    <x v="0"/>
    <n v="4"/>
    <n v="1336"/>
    <n v="0"/>
    <n v="0"/>
    <n v="9463.2398793627926"/>
    <n v="0"/>
    <n v="0"/>
    <s v="Po-Pa"/>
    <s v="Moravskoslezský"/>
    <s v="Frýdek-Místek"/>
    <s v="Frýdek-Místek"/>
    <s v="73924"/>
    <m/>
    <s v=""/>
    <s v=""/>
    <m/>
    <s v="2021102904605314611"/>
    <n v="102104827244"/>
    <s v="S1210,W1990,,,,,,,,,,,,,"/>
    <m/>
    <m/>
    <m/>
    <m/>
    <m/>
    <m/>
    <m/>
    <m/>
    <m/>
    <m/>
  </r>
  <r>
    <x v="2"/>
    <n v="10"/>
    <s v="211"/>
    <s v="06"/>
    <s v="Neurochirurgická klinika"/>
    <s v="0611"/>
    <s v="89301061"/>
    <s v="Standardní lůžková péče"/>
    <s v="H"/>
    <x v="523"/>
    <n v="72"/>
    <x v="402"/>
    <s v="5F6"/>
    <s v="Pracov. standard. úst. lůž. péče neurochirurgické - F typu"/>
    <s v="N - Hospit.případy UVZPP"/>
    <n v="0"/>
    <s v=""/>
    <x v="0"/>
    <x v="0"/>
    <n v="8"/>
    <n v="2672"/>
    <n v="0"/>
    <n v="0"/>
    <n v="8571.3397151859153"/>
    <n v="0"/>
    <n v="0"/>
    <s v="Po-Pa"/>
    <s v="Olomoucký"/>
    <s v="Šumperk"/>
    <s v="Šumperk"/>
    <s v="78701"/>
    <m/>
    <s v=""/>
    <s v=""/>
    <m/>
    <s v="2021101704955090031"/>
    <n v="102104437872"/>
    <s v="M511,I10,E119,I839,,,,,,,,,,,"/>
    <m/>
    <m/>
    <m/>
    <m/>
    <m/>
    <m/>
    <m/>
    <m/>
    <m/>
    <m/>
  </r>
  <r>
    <x v="2"/>
    <n v="10"/>
    <s v="211"/>
    <s v="06"/>
    <s v="Neurochirurgická klinika"/>
    <s v="0611"/>
    <s v="89301061"/>
    <s v="Standardní lůžková péče"/>
    <s v="H"/>
    <x v="524"/>
    <n v="64"/>
    <x v="403"/>
    <s v="5F6"/>
    <s v="Pracov. standard. úst. lůž. péče neurochirurgické - F typu"/>
    <s v="N - Hospit.případy UVZPP"/>
    <n v="0"/>
    <s v=""/>
    <x v="0"/>
    <x v="0"/>
    <n v="10"/>
    <n v="3340"/>
    <n v="0"/>
    <n v="0"/>
    <n v="11840.064986650648"/>
    <n v="0"/>
    <n v="0"/>
    <s v="Po-Pa"/>
    <s v="Moravskoslezský"/>
    <s v="Karviná"/>
    <s v="Karviná"/>
    <s v="73506"/>
    <m/>
    <s v=""/>
    <s v=""/>
    <m/>
    <s v="2021101157072402971"/>
    <n v="102104437862"/>
    <s v="M510,I10,N390,,,,,,,,,,,,"/>
    <m/>
    <m/>
    <m/>
    <m/>
    <m/>
    <m/>
    <m/>
    <m/>
    <m/>
    <m/>
  </r>
  <r>
    <x v="2"/>
    <n v="10"/>
    <s v="211"/>
    <s v="06"/>
    <s v="Neurochirurgická klinika"/>
    <s v="0611"/>
    <s v="89301061"/>
    <s v="Standardní lůžková péče"/>
    <s v="H"/>
    <x v="525"/>
    <n v="60"/>
    <x v="404"/>
    <s v="5F6"/>
    <s v="Pracov. standard. úst. lůž. péče neurochirurgické - F typu"/>
    <s v="N - Hospit.případy UVZPP"/>
    <n v="0"/>
    <s v=""/>
    <x v="0"/>
    <x v="0"/>
    <n v="1"/>
    <n v="334"/>
    <n v="0"/>
    <n v="0"/>
    <n v="1153.2542437069342"/>
    <n v="0"/>
    <n v="0"/>
    <s v="Po-Pa"/>
    <s v="Olomoucký"/>
    <s v="Olomouc"/>
    <s v="Olomouc město"/>
    <s v="77900"/>
    <m/>
    <s v=""/>
    <s v=""/>
    <m/>
    <s v="2021102261533003731"/>
    <n v="102104437880"/>
    <s v="M501,E039,,,,,,,,,,,,,"/>
    <m/>
    <m/>
    <m/>
    <m/>
    <m/>
    <m/>
    <m/>
    <m/>
    <m/>
    <m/>
  </r>
  <r>
    <x v="2"/>
    <n v="10"/>
    <s v="211"/>
    <s v="06"/>
    <s v="Neurochirurgická klinika"/>
    <s v="0612"/>
    <s v="89301061"/>
    <s v="Standardní lůžková péče"/>
    <s v="H"/>
    <x v="526"/>
    <n v="59"/>
    <x v="393"/>
    <s v="5F6"/>
    <s v="Pracov. standard. úst. lůž. péče neurochirurgické - F typu"/>
    <s v="A - Hospit.případy ALFA"/>
    <n v="0"/>
    <s v=""/>
    <x v="0"/>
    <x v="0"/>
    <n v="6"/>
    <n v="2004"/>
    <n v="0"/>
    <n v="0"/>
    <n v="2442.1046044701534"/>
    <n v="0"/>
    <n v="0"/>
    <s v="Po-Pa"/>
    <s v="Olomoucký"/>
    <s v="Olomouc"/>
    <s v="Olomouc sever"/>
    <s v="78365"/>
    <m/>
    <s v=""/>
    <s v=""/>
    <m/>
    <s v="2021102062541001051"/>
    <n v="102104437874"/>
    <s v="M4316,I10,,,,,,,,,,,,,"/>
    <m/>
    <m/>
    <m/>
    <m/>
    <m/>
    <m/>
    <m/>
    <m/>
    <m/>
    <m/>
  </r>
  <r>
    <x v="2"/>
    <n v="11"/>
    <s v="111"/>
    <s v="06"/>
    <s v="Neurochirurgická klinika"/>
    <s v="0611"/>
    <s v="89301061"/>
    <s v="Standardní lůžková péče"/>
    <s v="H"/>
    <x v="284"/>
    <n v="73"/>
    <x v="405"/>
    <s v="5F6"/>
    <s v="Pracov. standard. úst. lůž. péče neurochirurgické - F typu"/>
    <s v="N - Hospit.případy UVZPP"/>
    <n v="0"/>
    <s v=""/>
    <x v="0"/>
    <x v="0"/>
    <n v="8"/>
    <n v="2672"/>
    <n v="0"/>
    <n v="0"/>
    <n v="13710.950229540225"/>
    <n v="0"/>
    <n v="0"/>
    <s v="Po-Pa"/>
    <s v="Olomoucký"/>
    <s v="Olomouc"/>
    <s v="Uničovsko"/>
    <s v="78383"/>
    <m/>
    <s v=""/>
    <s v=""/>
    <m/>
    <s v="2021111604860304021"/>
    <n v="102104667310"/>
    <s v="M511,I10,,,,,,,,,,,,,"/>
    <m/>
    <m/>
    <m/>
    <m/>
    <m/>
    <m/>
    <m/>
    <m/>
    <m/>
    <m/>
  </r>
  <r>
    <x v="2"/>
    <n v="11"/>
    <s v="111"/>
    <s v="06"/>
    <s v="Neurochirurgická klinika"/>
    <s v="0611"/>
    <s v="89301061"/>
    <s v="Standardní lůžková péče"/>
    <s v="H"/>
    <x v="527"/>
    <n v="67"/>
    <x v="406"/>
    <s v="5F6"/>
    <s v="Pracov. standard. úst. lůž. péče neurochirurgické - F typu"/>
    <s v="N - Hospit.případy UVZPP"/>
    <n v="0"/>
    <s v=""/>
    <x v="0"/>
    <x v="0"/>
    <n v="5"/>
    <n v="1670"/>
    <n v="0"/>
    <n v="0"/>
    <n v="8068.2780934532493"/>
    <n v="0"/>
    <n v="0"/>
    <s v="Po-Pa"/>
    <s v="Olomoucký"/>
    <s v="Šumperk"/>
    <s v="Zábřeh"/>
    <s v="78901"/>
    <m/>
    <s v=""/>
    <s v=""/>
    <m/>
    <s v="2021110254600606611"/>
    <n v="102104667230"/>
    <s v="M511,I10,E785,I839,,,,,,,,,,,"/>
    <m/>
    <m/>
    <m/>
    <m/>
    <m/>
    <m/>
    <m/>
    <m/>
    <m/>
    <m/>
  </r>
  <r>
    <x v="2"/>
    <n v="11"/>
    <s v="111"/>
    <s v="06"/>
    <s v="Neurochirurgická klinika"/>
    <s v="0611"/>
    <s v="89301061"/>
    <s v="Standardní lůžková péče"/>
    <s v="H"/>
    <x v="528"/>
    <n v="65"/>
    <x v="407"/>
    <s v="5F6"/>
    <s v="Pracov. standard. úst. lůž. péče neurochirurgické - F typu"/>
    <s v="N - Hospit.případy UVZPP"/>
    <n v="0"/>
    <s v=""/>
    <x v="0"/>
    <x v="0"/>
    <n v="6"/>
    <n v="2004"/>
    <n v="0"/>
    <n v="0"/>
    <n v="6538.1803659308789"/>
    <n v="0"/>
    <n v="0"/>
    <s v="Po-Pa"/>
    <s v="Olomoucký"/>
    <s v="Olomouc"/>
    <s v="Uničovsko"/>
    <s v="78391"/>
    <m/>
    <s v=""/>
    <s v=""/>
    <m/>
    <s v="2021112356042617841"/>
    <n v="102104667322"/>
    <s v="M510,,,,,,,,,,,,,,"/>
    <m/>
    <m/>
    <m/>
    <m/>
    <m/>
    <m/>
    <m/>
    <m/>
    <m/>
    <m/>
  </r>
  <r>
    <x v="2"/>
    <n v="11"/>
    <s v="111"/>
    <s v="06"/>
    <s v="Neurochirurgická klinika"/>
    <s v="0611"/>
    <s v="89301061"/>
    <s v="Standardní lůžková péče"/>
    <s v="H"/>
    <x v="529"/>
    <n v="58"/>
    <x v="408"/>
    <s v="5F6"/>
    <s v="Pracov. standard. úst. lůž. péče neurochirurgické - F typu"/>
    <s v="N - Hospit.případy UVZPP"/>
    <n v="0"/>
    <s v=""/>
    <x v="0"/>
    <x v="0"/>
    <n v="8"/>
    <n v="2672"/>
    <n v="0"/>
    <n v="0"/>
    <n v="10465.458905188119"/>
    <n v="0"/>
    <n v="0"/>
    <s v="Po-Pa"/>
    <s v="Olomoucký"/>
    <s v="Šumperk"/>
    <s v="Mohelnicko"/>
    <s v="78985"/>
    <m/>
    <s v=""/>
    <s v=""/>
    <m/>
    <s v="2021111063530860691"/>
    <n v="102104666522"/>
    <s v="M511,I10,,,,,,,,,,,,,"/>
    <m/>
    <m/>
    <m/>
    <m/>
    <m/>
    <m/>
    <m/>
    <m/>
    <m/>
    <m/>
  </r>
  <r>
    <x v="2"/>
    <n v="11"/>
    <s v="111"/>
    <s v="06"/>
    <s v="Neurochirurgická klinika"/>
    <s v="0611"/>
    <s v="89301061"/>
    <s v="Standardní lůžková péče"/>
    <s v="H"/>
    <x v="530"/>
    <n v="56"/>
    <x v="409"/>
    <s v="5F6"/>
    <s v="Pracov. standard. úst. lůž. péče neurochirurgické - F typu"/>
    <s v="N - Hospit.případy UVZPP"/>
    <n v="0"/>
    <s v=""/>
    <x v="0"/>
    <x v="0"/>
    <n v="8"/>
    <n v="2672"/>
    <n v="0"/>
    <n v="0"/>
    <n v="11791.950730897493"/>
    <n v="0"/>
    <n v="0"/>
    <s v="Po-Pa"/>
    <s v="Olomoucký"/>
    <s v="Šumperk"/>
    <s v="Šumperk"/>
    <s v="78821"/>
    <m/>
    <s v=""/>
    <s v=""/>
    <m/>
    <s v="2021110964113018091"/>
    <n v="102104667270"/>
    <s v="M512,I10,E119,,,,,,,,,,,,"/>
    <m/>
    <m/>
    <m/>
    <m/>
    <m/>
    <m/>
    <m/>
    <m/>
    <m/>
    <m/>
  </r>
  <r>
    <x v="2"/>
    <n v="11"/>
    <s v="111"/>
    <s v="06"/>
    <s v="Neurochirurgická klinika"/>
    <s v="0611"/>
    <s v="89301061"/>
    <s v="Standardní lůžková péče"/>
    <s v="H"/>
    <x v="531"/>
    <n v="56"/>
    <x v="410"/>
    <s v="5F6"/>
    <s v="Pracov. standard. úst. lůž. péče neurochirurgické - F typu"/>
    <s v="N - Hospit.případy UVZPP"/>
    <n v="0"/>
    <s v=""/>
    <x v="0"/>
    <x v="0"/>
    <n v="3"/>
    <n v="1002"/>
    <n v="0"/>
    <n v="0"/>
    <n v="6090.5456105870644"/>
    <n v="0"/>
    <n v="0"/>
    <s v="Po-Pa"/>
    <s v="Olomoucký"/>
    <s v="Přerov"/>
    <s v="Přerov město"/>
    <s v="75002"/>
    <m/>
    <s v=""/>
    <s v=""/>
    <m/>
    <s v="2021110264121662221"/>
    <n v="102104667232"/>
    <s v="M511,,,,,,,,,,,,,,"/>
    <m/>
    <m/>
    <m/>
    <m/>
    <m/>
    <m/>
    <m/>
    <m/>
    <m/>
    <m/>
  </r>
  <r>
    <x v="2"/>
    <n v="11"/>
    <s v="111"/>
    <s v="06"/>
    <s v="Neurochirurgická klinika"/>
    <s v="0611"/>
    <s v="89301061"/>
    <s v="Standardní lůžková péče"/>
    <s v="H"/>
    <x v="532"/>
    <n v="54"/>
    <x v="411"/>
    <s v="5F6"/>
    <s v="Pracov. standard. úst. lůž. péče neurochirurgické - F typu"/>
    <s v="N - Hospit.případy UVZPP"/>
    <n v="0"/>
    <s v=""/>
    <x v="0"/>
    <x v="0"/>
    <n v="6"/>
    <n v="2004"/>
    <n v="0"/>
    <n v="0"/>
    <n v="5268.5821258358346"/>
    <n v="0"/>
    <n v="0"/>
    <s v="Po-Pa"/>
    <s v="Zlínský"/>
    <s v="Zlín"/>
    <s v="Zlín"/>
    <s v="76005"/>
    <m/>
    <s v=""/>
    <s v=""/>
    <m/>
    <s v="2021112767101800041"/>
    <n v="102104667336"/>
    <s v="M4316,,,,,,,,,,,,,,"/>
    <m/>
    <m/>
    <m/>
    <m/>
    <m/>
    <m/>
    <m/>
    <m/>
    <m/>
    <m/>
  </r>
  <r>
    <x v="2"/>
    <n v="11"/>
    <s v="111"/>
    <s v="06"/>
    <s v="Neurochirurgická klinika"/>
    <s v="0611"/>
    <s v="89301061"/>
    <s v="Standardní lůžková péče"/>
    <s v="H"/>
    <x v="533"/>
    <n v="48"/>
    <x v="412"/>
    <s v="5F6"/>
    <s v="Pracov. standard. úst. lůž. péče neurochirurgické - F typu"/>
    <s v="N - Hospit.případy UVZPP"/>
    <n v="0"/>
    <s v=""/>
    <x v="0"/>
    <x v="0"/>
    <n v="6"/>
    <n v="2004"/>
    <n v="0"/>
    <n v="0"/>
    <n v="9033.6162609572912"/>
    <n v="0"/>
    <n v="0"/>
    <s v="Po-Pa"/>
    <s v="Zlínský"/>
    <s v="Vsetín"/>
    <s v="Vsetín"/>
    <s v="75501"/>
    <m/>
    <s v=""/>
    <s v=""/>
    <m/>
    <s v="2021110973571158431"/>
    <n v="102104667272"/>
    <s v="M511,I10,,,,,,,,,,,,,"/>
    <m/>
    <m/>
    <m/>
    <m/>
    <m/>
    <m/>
    <m/>
    <m/>
    <m/>
    <m/>
  </r>
  <r>
    <x v="2"/>
    <n v="11"/>
    <s v="111"/>
    <s v="06"/>
    <s v="Neurochirurgická klinika"/>
    <s v="0631"/>
    <s v="89301063"/>
    <s v="Lůžkové oddělení intenzivní péče"/>
    <s v="H"/>
    <x v="534"/>
    <n v="54"/>
    <x v="410"/>
    <s v="5T6"/>
    <s v="Pracov. resusc. a intenz. úst. lůž. péče neurochir. - T typu"/>
    <s v="A - Hospit.případy ALFA"/>
    <n v="0"/>
    <s v=""/>
    <x v="0"/>
    <x v="0"/>
    <n v="8"/>
    <n v="2672"/>
    <n v="0"/>
    <n v="0"/>
    <n v="11517.02273052145"/>
    <n v="0"/>
    <n v="0"/>
    <s v="Po-Pa"/>
    <s v="Jihomoravský"/>
    <s v="Blansko"/>
    <s v="Blansko"/>
    <s v="67971"/>
    <m/>
    <s v=""/>
    <s v=""/>
    <m/>
    <s v="2021110266112116401"/>
    <n v="102104667234"/>
    <s v="S1210,W1999,T068,V1900,S2200,S2240,J952,,,,,,,,"/>
    <m/>
    <m/>
    <m/>
    <m/>
    <m/>
    <m/>
    <m/>
    <m/>
    <m/>
    <m/>
  </r>
  <r>
    <x v="2"/>
    <n v="11"/>
    <s v="201"/>
    <s v="06"/>
    <s v="Neurochirurgická klinika"/>
    <s v="0611"/>
    <s v="89301061"/>
    <s v="Standardní lůžková péče"/>
    <s v="H"/>
    <x v="253"/>
    <n v="65"/>
    <x v="413"/>
    <s v="5F6"/>
    <s v="Pracov. standard. úst. lůž. péče neurochirurgické - F typu"/>
    <s v="N - Hospit.případy UVZPP"/>
    <n v="0"/>
    <s v=""/>
    <x v="0"/>
    <x v="0"/>
    <n v="8"/>
    <n v="2672"/>
    <n v="0"/>
    <n v="0"/>
    <n v="5617.0067937760341"/>
    <n v="0"/>
    <n v="0"/>
    <s v="Po-Pa"/>
    <s v="Olomoucký"/>
    <s v="Olomouc"/>
    <s v="Olomouc město"/>
    <s v="77900"/>
    <m/>
    <s v=""/>
    <s v=""/>
    <m/>
    <s v="2021110955610713401"/>
    <n v="102104716246"/>
    <s v="M511,M5447,D649,I259,E782,K219,,,,,,,,,"/>
    <m/>
    <m/>
    <m/>
    <m/>
    <m/>
    <m/>
    <m/>
    <m/>
    <m/>
    <m/>
  </r>
  <r>
    <x v="2"/>
    <n v="11"/>
    <s v="205"/>
    <s v="06"/>
    <s v="Neurochirurgická klinika"/>
    <s v="0611"/>
    <s v="89301061"/>
    <s v="Standardní lůžková péče"/>
    <s v="H"/>
    <x v="535"/>
    <n v="63"/>
    <x v="414"/>
    <s v="5F6"/>
    <s v="Pracov. standard. úst. lůž. péče neurochirurgické - F typu"/>
    <s v="N - Hospit.případy UVZPP"/>
    <n v="0"/>
    <s v=""/>
    <x v="0"/>
    <x v="0"/>
    <n v="6"/>
    <n v="2004"/>
    <n v="0"/>
    <n v="0"/>
    <n v="8848.2834104917983"/>
    <n v="0"/>
    <n v="0"/>
    <s v="Po-Pa"/>
    <s v="Olomoucký"/>
    <s v="Olomouc"/>
    <s v="Olomouc město"/>
    <s v="77900"/>
    <m/>
    <s v=""/>
    <s v=""/>
    <m/>
    <s v="2021110858010417631"/>
    <n v="102104811140"/>
    <s v="M5456,E119,I10,E669,,,,,,,,,,,"/>
    <m/>
    <m/>
    <m/>
    <m/>
    <m/>
    <m/>
    <m/>
    <m/>
    <m/>
    <m/>
  </r>
  <r>
    <x v="2"/>
    <n v="11"/>
    <s v="205"/>
    <s v="06"/>
    <s v="Neurochirurgická klinika"/>
    <s v="0631"/>
    <s v="89301063"/>
    <s v="Lůžkové oddělení intenzivní péče"/>
    <s v="H"/>
    <x v="536"/>
    <n v="48"/>
    <x v="415"/>
    <s v="5T6"/>
    <s v="Pracov. resusc. a intenz. úst. lůž. péče neurochir. - T typu"/>
    <s v="N - Hospit.případy UVZPP"/>
    <n v="0"/>
    <s v=""/>
    <x v="0"/>
    <x v="0"/>
    <n v="4"/>
    <n v="1336"/>
    <n v="0"/>
    <n v="0"/>
    <n v="5097.0705297578552"/>
    <n v="0"/>
    <n v="0"/>
    <s v="So-Ne"/>
    <s v="Olomoucký"/>
    <s v="Olomouc"/>
    <s v="Olomouc město"/>
    <s v="77900"/>
    <m/>
    <s v=""/>
    <s v=""/>
    <m/>
    <s v="2021111272621957101"/>
    <n v="102104811142"/>
    <s v="S3200,W1999,,,,,,,,,,,,,"/>
    <m/>
    <m/>
    <m/>
    <m/>
    <m/>
    <m/>
    <m/>
    <m/>
    <m/>
    <m/>
  </r>
  <r>
    <x v="2"/>
    <n v="11"/>
    <s v="207"/>
    <s v="06"/>
    <s v="Neurochirurgická klinika"/>
    <s v="0611"/>
    <s v="89301061"/>
    <s v="Standardní lůžková péče"/>
    <s v="H"/>
    <x v="537"/>
    <n v="33"/>
    <x v="416"/>
    <s v="5F6"/>
    <s v="Pracov. standard. úst. lůž. péče neurochirurgické - F typu"/>
    <s v="N - Hospit.případy UVZPP"/>
    <n v="0"/>
    <s v=""/>
    <x v="0"/>
    <x v="0"/>
    <n v="8"/>
    <n v="2672"/>
    <n v="0"/>
    <n v="0"/>
    <n v="21517.361538792738"/>
    <n v="0"/>
    <n v="0"/>
    <s v="Po-Pa"/>
    <s v="Hlavní město Praha"/>
    <s v="Hlavní město Praha"/>
    <s v="Praha hl.m."/>
    <s v="19000"/>
    <m/>
    <s v=""/>
    <s v=""/>
    <m/>
    <s v="2021112888060900841"/>
    <n v="102106397172"/>
    <s v="S2200,W1999,M450,,,,,,,,,,,,"/>
    <m/>
    <m/>
    <m/>
    <m/>
    <m/>
    <m/>
    <m/>
    <m/>
    <m/>
    <m/>
  </r>
  <r>
    <x v="2"/>
    <n v="11"/>
    <s v="211"/>
    <s v="06"/>
    <s v="Neurochirurgická klinika"/>
    <s v="0611"/>
    <s v="89301061"/>
    <s v="Standardní lůžková péče"/>
    <s v="H"/>
    <x v="538"/>
    <n v="77"/>
    <x v="417"/>
    <s v="5F6"/>
    <s v="Pracov. standard. úst. lůž. péče neurochirurgické - F typu"/>
    <s v="N - Hospit.případy UVZPP"/>
    <n v="0"/>
    <s v=""/>
    <x v="0"/>
    <x v="0"/>
    <n v="6"/>
    <n v="2004"/>
    <n v="0"/>
    <n v="0"/>
    <n v="5613.6543733908038"/>
    <n v="0"/>
    <n v="0"/>
    <s v="Po-Pa"/>
    <s v="Olomoucký"/>
    <s v="Šumperk"/>
    <s v="Šumperk"/>
    <s v="78701"/>
    <m/>
    <s v=""/>
    <s v=""/>
    <m/>
    <s v="2021112704407094291"/>
    <n v="102106454866"/>
    <s v="S3210,W1900,Z902,E114,I10,I251,,,,,,,,,"/>
    <m/>
    <m/>
    <m/>
    <m/>
    <m/>
    <m/>
    <m/>
    <m/>
    <m/>
    <m/>
  </r>
  <r>
    <x v="2"/>
    <n v="11"/>
    <s v="211"/>
    <s v="06"/>
    <s v="Neurochirurgická klinika"/>
    <s v="0611"/>
    <s v="89301061"/>
    <s v="Standardní lůžková péče"/>
    <s v="H"/>
    <x v="539"/>
    <n v="51"/>
    <x v="412"/>
    <s v="5F6"/>
    <s v="Pracov. standard. úst. lůž. péče neurochirurgické - F typu"/>
    <s v="N - Hospit.případy UVZPP"/>
    <n v="0"/>
    <s v=""/>
    <x v="0"/>
    <x v="0"/>
    <n v="8"/>
    <n v="2672"/>
    <n v="0"/>
    <n v="0"/>
    <n v="13490.278293802816"/>
    <n v="0"/>
    <n v="0"/>
    <s v="Po-Pa"/>
    <s v="Zlínský"/>
    <s v="Vsetín"/>
    <s v="Vsetín"/>
    <s v="75700"/>
    <m/>
    <s v=""/>
    <s v=""/>
    <m/>
    <s v="2021110970061041931"/>
    <n v="102104882462"/>
    <s v="M4317,I10,,,,,,,,,,,,,"/>
    <m/>
    <m/>
    <m/>
    <m/>
    <m/>
    <m/>
    <m/>
    <m/>
    <m/>
    <m/>
  </r>
  <r>
    <x v="2"/>
    <n v="11"/>
    <s v="211"/>
    <s v="06"/>
    <s v="Neurochirurgická klinika"/>
    <s v="0611"/>
    <s v="89301061"/>
    <s v="Standardní lůžková péče"/>
    <s v="H"/>
    <x v="540"/>
    <n v="47"/>
    <x v="418"/>
    <s v="5F6"/>
    <s v="Pracov. standard. úst. lůž. péče neurochirurgické - F typu"/>
    <s v="N - Hospit.případy UVZPP"/>
    <n v="0"/>
    <s v=""/>
    <x v="0"/>
    <x v="0"/>
    <n v="6"/>
    <n v="2004"/>
    <n v="0"/>
    <n v="0"/>
    <n v="7983.4782545508815"/>
    <n v="0"/>
    <n v="0"/>
    <s v="Po-Pa"/>
    <s v="Olomoucký"/>
    <s v="Šumperk"/>
    <s v="Mohelnicko"/>
    <s v="78982"/>
    <m/>
    <s v=""/>
    <s v=""/>
    <m/>
    <s v="2021112274041857891"/>
    <n v="102104882474"/>
    <s v="M4316,,,,,,,,,,,,,,"/>
    <m/>
    <m/>
    <m/>
    <m/>
    <m/>
    <m/>
    <m/>
    <m/>
    <m/>
    <m/>
  </r>
  <r>
    <x v="2"/>
    <n v="12"/>
    <s v="111"/>
    <s v="06"/>
    <s v="Neurochirurgická klinika"/>
    <s v="0611"/>
    <s v="89301061"/>
    <s v="Standardní lůžková péče"/>
    <s v="H"/>
    <x v="541"/>
    <n v="82"/>
    <x v="419"/>
    <s v="5F6"/>
    <s v="Pracov. standard. úst. lůž. péče neurochirurgické - F typu"/>
    <s v="N - Hospit.případy UVZPP"/>
    <n v="0"/>
    <s v=""/>
    <x v="0"/>
    <x v="0"/>
    <n v="8"/>
    <n v="2672"/>
    <n v="0"/>
    <n v="0"/>
    <n v="8042.0315577221254"/>
    <n v="0"/>
    <n v="0"/>
    <s v="Po-Pa"/>
    <s v="Moravskoslezský"/>
    <s v="Frýdek-Místek"/>
    <s v="Frýdek-Místek"/>
    <s v="73946"/>
    <m/>
    <s v=""/>
    <s v=""/>
    <m/>
    <s v="2021122003910054581"/>
    <n v="102106167530"/>
    <s v="M511,I10,,,,,,,,,,,,,"/>
    <m/>
    <m/>
    <m/>
    <m/>
    <m/>
    <m/>
    <m/>
    <m/>
    <m/>
    <m/>
  </r>
  <r>
    <x v="2"/>
    <n v="12"/>
    <s v="111"/>
    <s v="06"/>
    <s v="Neurochirurgická klinika"/>
    <s v="0611"/>
    <s v="89301061"/>
    <s v="Standardní lůžková péče"/>
    <s v="H"/>
    <x v="126"/>
    <n v="76"/>
    <x v="420"/>
    <s v="5F6"/>
    <s v="Pracov. standard. úst. lůž. péče neurochirurgické - F typu"/>
    <s v="N - Hospit.případy UVZPP"/>
    <n v="0"/>
    <s v=""/>
    <x v="0"/>
    <x v="0"/>
    <n v="8"/>
    <n v="2672"/>
    <n v="0"/>
    <n v="0"/>
    <n v="13840.741905439592"/>
    <n v="0"/>
    <n v="0"/>
    <s v="Po-Pa"/>
    <s v="Olomoucký"/>
    <s v="Olomouc"/>
    <s v="Olomouc východ"/>
    <s v="78347"/>
    <m/>
    <s v=""/>
    <s v=""/>
    <m/>
    <s v="2021121904556224091"/>
    <n v="102106167972"/>
    <s v="M4726,I10,,,,,,,,,,,,,"/>
    <m/>
    <m/>
    <m/>
    <m/>
    <m/>
    <m/>
    <m/>
    <m/>
    <m/>
    <m/>
  </r>
  <r>
    <x v="2"/>
    <n v="12"/>
    <s v="111"/>
    <s v="06"/>
    <s v="Neurochirurgická klinika"/>
    <s v="0611"/>
    <s v="89301061"/>
    <s v="Standardní lůžková péče"/>
    <s v="H"/>
    <x v="542"/>
    <n v="75"/>
    <x v="421"/>
    <s v="5F6"/>
    <s v="Pracov. standard. úst. lůž. péče neurochirurgické - F typu"/>
    <s v="N - Hospit.případy UVZPP"/>
    <n v="0"/>
    <s v=""/>
    <x v="0"/>
    <x v="0"/>
    <n v="6"/>
    <n v="2004"/>
    <n v="0"/>
    <n v="0"/>
    <n v="7314.7250439442632"/>
    <n v="0"/>
    <n v="0"/>
    <s v="Po-Pa"/>
    <s v="Olomoucký"/>
    <s v="Olomouc"/>
    <s v="Olomouc město"/>
    <s v="78301"/>
    <m/>
    <s v=""/>
    <s v=""/>
    <m/>
    <s v="2021121804608144321"/>
    <n v="102106167536"/>
    <s v="M4316,,,,,,,,,,,,,,"/>
    <m/>
    <m/>
    <m/>
    <m/>
    <m/>
    <m/>
    <m/>
    <m/>
    <m/>
    <m/>
  </r>
  <r>
    <x v="2"/>
    <n v="12"/>
    <s v="111"/>
    <s v="06"/>
    <s v="Neurochirurgická klinika"/>
    <s v="0611"/>
    <s v="89301061"/>
    <s v="Standardní lůžková péče"/>
    <s v="H"/>
    <x v="543"/>
    <n v="64"/>
    <x v="421"/>
    <s v="5F6"/>
    <s v="Pracov. standard. úst. lůž. péče neurochirurgické - F typu"/>
    <s v="N - Hospit.případy UVZPP"/>
    <n v="0"/>
    <s v=""/>
    <x v="0"/>
    <x v="0"/>
    <n v="6"/>
    <n v="2004"/>
    <n v="0"/>
    <n v="0"/>
    <n v="8418.1171662908364"/>
    <n v="0"/>
    <n v="0"/>
    <s v="Po-Pa"/>
    <s v="Olomoucký"/>
    <s v="Přerov"/>
    <s v="Hranicko"/>
    <s v="75301"/>
    <m/>
    <s v=""/>
    <s v=""/>
    <m/>
    <s v="2021122057030210601"/>
    <n v="102106168252"/>
    <s v="M4316,E119,I10,,,,,,,,,,,,"/>
    <m/>
    <m/>
    <m/>
    <m/>
    <m/>
    <m/>
    <m/>
    <m/>
    <m/>
    <m/>
  </r>
  <r>
    <x v="2"/>
    <n v="12"/>
    <s v="111"/>
    <s v="06"/>
    <s v="Neurochirurgická klinika"/>
    <s v="0612"/>
    <s v="89301061"/>
    <s v="Standardní lůžková péče"/>
    <s v="H"/>
    <x v="544"/>
    <n v="62"/>
    <x v="422"/>
    <s v="5F6"/>
    <s v="Pracov. standard. úst. lůž. péče neurochirurgické - F typu"/>
    <s v="N - Hospit.případy UVZPP"/>
    <n v="0"/>
    <s v=""/>
    <x v="0"/>
    <x v="0"/>
    <n v="4"/>
    <n v="1336"/>
    <n v="0"/>
    <n v="0"/>
    <n v="6301.5462474194583"/>
    <n v="0"/>
    <n v="0"/>
    <s v="Po-Pa"/>
    <s v="Olomoucký"/>
    <s v="Přerov"/>
    <s v="Hranicko"/>
    <s v="75301"/>
    <m/>
    <s v=""/>
    <s v=""/>
    <m/>
    <s v="2021122359040621971"/>
    <n v="102106168120"/>
    <s v="S1270,W1999,I10,,,,,,,,,,,,"/>
    <m/>
    <m/>
    <m/>
    <m/>
    <m/>
    <m/>
    <m/>
    <m/>
    <m/>
    <m/>
  </r>
  <r>
    <x v="2"/>
    <n v="12"/>
    <s v="111"/>
    <s v="06"/>
    <s v="Neurochirurgická klinika"/>
    <s v="0612"/>
    <s v="89301061"/>
    <s v="Standardní lůžková péče"/>
    <s v="H"/>
    <x v="545"/>
    <n v="40"/>
    <x v="423"/>
    <s v="5F6"/>
    <s v="Pracov. standard. úst. lůž. péče neurochirurgické - F typu"/>
    <s v="N - Hospit.případy UVZPP"/>
    <n v="0"/>
    <s v=""/>
    <x v="0"/>
    <x v="0"/>
    <n v="4"/>
    <n v="1336"/>
    <n v="0"/>
    <n v="0"/>
    <n v="11376.1079138273"/>
    <n v="0"/>
    <n v="0"/>
    <s v="Sv"/>
    <s v="Pardubický"/>
    <s v="Svitavy"/>
    <s v="Ústí nad Orlicí"/>
    <s v="56010"/>
    <m/>
    <s v=""/>
    <s v=""/>
    <m/>
    <s v="2021122881031451821"/>
    <n v="102106168206"/>
    <s v="S3200,V4001,,,,,,,,,,,,,"/>
    <m/>
    <m/>
    <m/>
    <m/>
    <m/>
    <m/>
    <m/>
    <m/>
    <m/>
    <m/>
  </r>
  <r>
    <x v="2"/>
    <n v="12"/>
    <s v="111"/>
    <s v="06"/>
    <s v="Neurochirurgická klinika"/>
    <s v="0631"/>
    <s v="89301063"/>
    <s v="Lůžkové oddělení intenzivní péče"/>
    <s v="H"/>
    <x v="546"/>
    <n v="55"/>
    <x v="424"/>
    <s v="5T6"/>
    <s v="Pracov. resusc. a intenz. úst. lůž. péče neurochir. - T typu"/>
    <s v="N - Hospit.případy UVZPP"/>
    <n v="0"/>
    <s v=""/>
    <x v="0"/>
    <x v="0"/>
    <n v="8"/>
    <n v="2672"/>
    <n v="0"/>
    <n v="0"/>
    <n v="10373.952276547694"/>
    <n v="0"/>
    <n v="0"/>
    <s v="Po-Pa"/>
    <s v="Moravskoslezský"/>
    <s v="Ostrava-město"/>
    <s v="Ostrava"/>
    <s v="70000"/>
    <m/>
    <s v=""/>
    <s v=""/>
    <m/>
    <s v="2021122166020911221"/>
    <n v="102106167566"/>
    <s v="S2200,V4353,S4230,S4200,S4210,S2240,D62,,,,,,,,"/>
    <m/>
    <m/>
    <m/>
    <m/>
    <m/>
    <m/>
    <m/>
    <m/>
    <m/>
    <m/>
  </r>
  <r>
    <x v="2"/>
    <n v="12"/>
    <s v="205"/>
    <s v="06"/>
    <s v="Neurochirurgická klinika"/>
    <s v="0611"/>
    <s v="89301061"/>
    <s v="Standardní lůžková péče"/>
    <s v="H"/>
    <x v="547"/>
    <n v="62"/>
    <x v="425"/>
    <s v="5F6"/>
    <s v="Pracov. standard. úst. lůž. péče neurochirurgické - F typu"/>
    <s v="N - Hospit.případy UVZPP"/>
    <n v="0"/>
    <s v=""/>
    <x v="0"/>
    <x v="0"/>
    <n v="6"/>
    <n v="2004"/>
    <n v="0"/>
    <n v="0"/>
    <n v="10265.528852142344"/>
    <n v="0"/>
    <n v="0"/>
    <s v="Po-Pa"/>
    <s v="Olomoucký"/>
    <s v="Přerov"/>
    <s v="Přerov město"/>
    <s v="75000"/>
    <m/>
    <s v=""/>
    <s v=""/>
    <m/>
    <s v="2021122759612714041"/>
    <n v="102106379370"/>
    <s v="M4316,I10,E114,,,,,,,,,,,,"/>
    <m/>
    <m/>
    <m/>
    <m/>
    <m/>
    <m/>
    <m/>
    <m/>
    <m/>
    <m/>
  </r>
  <r>
    <x v="2"/>
    <n v="12"/>
    <s v="205"/>
    <s v="06"/>
    <s v="Neurochirurgická klinika"/>
    <s v="0612"/>
    <s v="89301061"/>
    <s v="Standardní lůžková péče"/>
    <s v="H"/>
    <x v="548"/>
    <n v="77"/>
    <x v="421"/>
    <s v="5F6"/>
    <s v="Pracov. standard. úst. lůž. péče neurochirurgické - F typu"/>
    <s v="N - Hospit.případy UVZPP"/>
    <n v="0"/>
    <s v=""/>
    <x v="0"/>
    <x v="0"/>
    <n v="4"/>
    <n v="1336"/>
    <n v="0"/>
    <n v="0"/>
    <n v="3596.1281253846564"/>
    <n v="0"/>
    <n v="0"/>
    <s v="Po-Pa"/>
    <s v="Olomoucký"/>
    <s v="Olomouc"/>
    <s v="Olomouc a okolí"/>
    <s v="78353"/>
    <m/>
    <s v=""/>
    <s v=""/>
    <m/>
    <s v="2021122004458174191"/>
    <n v="102106379320"/>
    <s v="D166,,,,,,,,,,,,,,"/>
    <m/>
    <m/>
    <m/>
    <m/>
    <m/>
    <m/>
    <m/>
    <m/>
    <m/>
    <m/>
  </r>
  <r>
    <x v="2"/>
    <n v="12"/>
    <s v="205"/>
    <s v="06"/>
    <s v="Neurochirurgická klinika"/>
    <s v="0612"/>
    <s v="89301061"/>
    <s v="Standardní lůžková péče"/>
    <s v="H"/>
    <x v="549"/>
    <n v="75"/>
    <x v="426"/>
    <s v="5F6"/>
    <s v="Pracov. standard. úst. lůž. péče neurochirurgické - F typu"/>
    <s v="N - Hospit.případy UVZPP"/>
    <n v="0"/>
    <s v=""/>
    <x v="0"/>
    <x v="0"/>
    <n v="4"/>
    <n v="1336"/>
    <n v="0"/>
    <n v="0"/>
    <n v="5019.5075107895063"/>
    <n v="0"/>
    <n v="0"/>
    <s v="Po-Pa"/>
    <s v="Olomoucký"/>
    <s v="Olomouc"/>
    <s v="Litovelsko"/>
    <s v="78401"/>
    <m/>
    <s v=""/>
    <s v=""/>
    <m/>
    <s v="2021121004607284251"/>
    <n v="102106379362"/>
    <s v="S3200,W1990,,,,,,,,,,,,,"/>
    <m/>
    <m/>
    <m/>
    <m/>
    <m/>
    <m/>
    <m/>
    <m/>
    <m/>
    <m/>
  </r>
  <r>
    <x v="2"/>
    <n v="12"/>
    <s v="211"/>
    <s v="06"/>
    <s v="Neurochirurgická klinika"/>
    <s v="0612"/>
    <s v="89301061"/>
    <s v="Standardní lůžková péče"/>
    <s v="H"/>
    <x v="550"/>
    <n v="73"/>
    <x v="427"/>
    <s v="5F6"/>
    <s v="Pracov. standard. úst. lůž. péče neurochirurgické - F typu"/>
    <s v="N - Hospit.případy UVZPP"/>
    <n v="0"/>
    <s v=""/>
    <x v="0"/>
    <x v="0"/>
    <n v="6"/>
    <n v="2004"/>
    <n v="0"/>
    <n v="0"/>
    <n v="9840.7540976969976"/>
    <n v="0"/>
    <n v="0"/>
    <s v="Po-Pa"/>
    <s v="Olomoucký"/>
    <s v="Přerov"/>
    <s v="Přerov město"/>
    <s v="75002"/>
    <m/>
    <s v=""/>
    <s v=""/>
    <m/>
    <s v="2021123004804224131"/>
    <n v="102106455512"/>
    <s v="M511,,,,,,,,,,,,,,"/>
    <m/>
    <m/>
    <m/>
    <m/>
    <m/>
    <m/>
    <m/>
    <m/>
    <m/>
    <m/>
  </r>
  <r>
    <x v="2"/>
    <n v="12"/>
    <s v="211"/>
    <s v="06"/>
    <s v="Neurochirurgická klinika"/>
    <s v="0612"/>
    <s v="89301061"/>
    <s v="Standardní lůžková péče"/>
    <s v="H"/>
    <x v="551"/>
    <n v="68"/>
    <x v="425"/>
    <s v="5F6"/>
    <s v="Pracov. standard. úst. lůž. péče neurochirurgické - F typu"/>
    <s v="N - Hospit.případy UVZPP"/>
    <n v="0"/>
    <s v=""/>
    <x v="0"/>
    <x v="0"/>
    <n v="6"/>
    <n v="2004"/>
    <n v="0"/>
    <n v="0"/>
    <n v="12074.934348838702"/>
    <n v="0"/>
    <n v="0"/>
    <s v="Po-Pa"/>
    <s v="Olomoucký"/>
    <s v="Přerov"/>
    <s v="Hranicko"/>
    <s v="75301"/>
    <m/>
    <s v=""/>
    <s v=""/>
    <m/>
    <s v="2021122805307223581"/>
    <n v="102106455744"/>
    <s v="M4645,,,,,,,,,,,,,,"/>
    <m/>
    <m/>
    <m/>
    <m/>
    <m/>
    <m/>
    <m/>
    <m/>
    <m/>
    <m/>
  </r>
  <r>
    <x v="2"/>
    <n v="12"/>
    <s v="213"/>
    <s v="06"/>
    <s v="Neurochirurgická klinika"/>
    <s v="0612"/>
    <s v="89301061"/>
    <s v="Standardní lůžková péče"/>
    <s v="H"/>
    <x v="552"/>
    <n v="73"/>
    <x v="428"/>
    <s v="5F6"/>
    <s v="Pracov. standard. úst. lůž. péče neurochirurgické - F typu"/>
    <s v="N - Hospit.případy UVZPP"/>
    <n v="0"/>
    <s v=""/>
    <x v="0"/>
    <x v="0"/>
    <n v="6"/>
    <n v="2004"/>
    <n v="0"/>
    <n v="0"/>
    <n v="0"/>
    <n v="0"/>
    <n v="0"/>
    <s v="Po-Pa"/>
    <s v="Zlínský"/>
    <s v="Vsetín"/>
    <s v="Vsetín"/>
    <s v="75653"/>
    <m/>
    <s v=""/>
    <s v=""/>
    <m/>
    <s v="2022021004856084501"/>
    <n v="102106558532"/>
    <s v="M511,I10,T813,C921,D641,,,,,,,,,,"/>
    <m/>
    <m/>
    <m/>
    <m/>
    <m/>
    <m/>
    <m/>
    <m/>
    <m/>
    <m/>
  </r>
  <r>
    <x v="2"/>
    <n v="12"/>
    <s v="213"/>
    <s v="06"/>
    <s v="Neurochirurgická klinika"/>
    <s v="0612"/>
    <s v="89301061"/>
    <s v="Standardní lůžková péče"/>
    <s v="H"/>
    <x v="553"/>
    <n v="59"/>
    <x v="429"/>
    <s v="5F6"/>
    <s v="Pracov. standard. úst. lůž. péče neurochirurgické - F typu"/>
    <s v="N - Hospit.případy UVZPP"/>
    <n v="0"/>
    <s v=""/>
    <x v="0"/>
    <x v="0"/>
    <n v="6"/>
    <n v="2004"/>
    <n v="0"/>
    <n v="0"/>
    <n v="6873.8192740714785"/>
    <n v="0"/>
    <n v="0"/>
    <s v="Po-Pa"/>
    <s v="Moravskoslezský"/>
    <s v="Nový Jičín"/>
    <s v="Nový Jičín"/>
    <s v="74221"/>
    <m/>
    <s v=""/>
    <s v=""/>
    <m/>
    <s v="2021120762070705621"/>
    <n v="102106466176"/>
    <s v="M512,I10,,,,,,,,,,,,,"/>
    <m/>
    <m/>
    <m/>
    <m/>
    <m/>
    <m/>
    <m/>
    <m/>
    <m/>
    <m/>
  </r>
  <r>
    <x v="2"/>
    <n v="12"/>
    <s v="511"/>
    <s v="06"/>
    <s v="Neurochirurgická klinika"/>
    <s v="0611"/>
    <s v="89301061"/>
    <s v="Standardní lůžková péče"/>
    <s v="H"/>
    <x v="554"/>
    <n v="80"/>
    <x v="419"/>
    <s v="5F6"/>
    <s v="Pracov. standard. úst. lůž. péče neurochirurgické - F typu"/>
    <s v="N - Hospit.případy UVZPP"/>
    <n v="0"/>
    <s v=""/>
    <x v="0"/>
    <x v="0"/>
    <n v="6"/>
    <n v="2004"/>
    <n v="0"/>
    <n v="0"/>
    <n v="5424.8946892806362"/>
    <n v="0"/>
    <n v="0"/>
    <s v="Po-Pa"/>
    <s v="Olomoucký"/>
    <s v="Olomouc"/>
    <s v="Olomouc a okolí"/>
    <s v="78355"/>
    <m/>
    <s v=""/>
    <s v=""/>
    <m/>
    <s v="2021120441107940173"/>
    <n v="102106166326"/>
    <s v="M4316,I10,,,,,,,,,,,,,"/>
    <m/>
    <m/>
    <m/>
    <m/>
    <m/>
    <m/>
    <m/>
    <m/>
    <m/>
    <m/>
  </r>
  <r>
    <x v="3"/>
    <n v="1"/>
    <s v="111"/>
    <s v="06"/>
    <s v="Neurochirurgická klinika"/>
    <s v="0611"/>
    <s v="89301061"/>
    <s v="Standardní lůžková péče"/>
    <s v="H"/>
    <x v="555"/>
    <n v="72"/>
    <x v="430"/>
    <s v="5F6"/>
    <s v="Pracov. standard. úst. lůž. péče neurochirurgické - F typu"/>
    <s v="N - Hospit.případy UVZPP"/>
    <n v="0"/>
    <s v=""/>
    <x v="0"/>
    <x v="0"/>
    <n v="8"/>
    <n v="2752"/>
    <n v="0"/>
    <n v="0"/>
    <n v="13997.738712287011"/>
    <n v="0"/>
    <n v="0"/>
    <s v="Po-Pa"/>
    <s v="Zlínský"/>
    <s v="Kroměříž"/>
    <s v="Kroměříž"/>
    <s v="76701"/>
    <m/>
    <s v=""/>
    <s v=""/>
    <m/>
    <s v="2022011504904081191"/>
    <n v="102200119516"/>
    <s v="M511,,,,,,,,,,,,,,"/>
    <s v="56446"/>
    <n v="10"/>
    <n v="200.52"/>
    <n v="103.23"/>
    <n v="40.6"/>
    <n v="344"/>
    <n v="0"/>
    <n v="0"/>
    <n v="200.52010000000001"/>
    <n v="2022"/>
  </r>
  <r>
    <x v="3"/>
    <n v="1"/>
    <s v="111"/>
    <s v="06"/>
    <s v="Neurochirurgická klinika"/>
    <s v="0611"/>
    <s v="89301061"/>
    <s v="Standardní lůžková péče"/>
    <s v="H"/>
    <x v="556"/>
    <n v="70"/>
    <x v="431"/>
    <s v="5F6"/>
    <s v="Pracov. standard. úst. lůž. péče neurochirurgické - F typu"/>
    <s v="N - Hospit.případy UVZPP"/>
    <n v="0"/>
    <s v=""/>
    <x v="0"/>
    <x v="0"/>
    <n v="6"/>
    <n v="2064"/>
    <n v="0"/>
    <n v="0"/>
    <n v="6510.4828127102792"/>
    <n v="0"/>
    <n v="0"/>
    <s v="Po-Pa"/>
    <s v="Pardubický"/>
    <s v="Ústí nad Orlicí"/>
    <s v="Ústí nad Orlicí"/>
    <s v="56161"/>
    <m/>
    <s v=""/>
    <s v=""/>
    <m/>
    <s v="2022012105154070961"/>
    <n v="102200119554"/>
    <s v="M511,I10,J449,,,,,,,,,,,,"/>
    <s v="56446"/>
    <n v="10"/>
    <n v="200.52"/>
    <n v="103.23"/>
    <n v="40.6"/>
    <n v="344"/>
    <n v="0"/>
    <n v="0"/>
    <n v="200.52010000000001"/>
    <n v="2022"/>
  </r>
  <r>
    <x v="3"/>
    <n v="1"/>
    <s v="111"/>
    <s v="06"/>
    <s v="Neurochirurgická klinika"/>
    <s v="0611"/>
    <s v="89301061"/>
    <s v="Standardní lůžková péče"/>
    <s v="H"/>
    <x v="557"/>
    <n v="70"/>
    <x v="430"/>
    <s v="5F6"/>
    <s v="Pracov. standard. úst. lůž. péče neurochirurgické - F typu"/>
    <s v="N - Hospit.případy UVZPP"/>
    <n v="0"/>
    <s v=""/>
    <x v="0"/>
    <x v="0"/>
    <n v="8"/>
    <n v="2752"/>
    <n v="0"/>
    <n v="0"/>
    <n v="6608.4065898041172"/>
    <n v="0"/>
    <n v="0"/>
    <s v="Po-Pa"/>
    <s v="Olomoucký"/>
    <s v="Prostějov"/>
    <s v="Prostějov a okolí"/>
    <s v="79829"/>
    <m/>
    <s v=""/>
    <s v=""/>
    <m/>
    <s v="2022011705154191111"/>
    <n v="102200119484"/>
    <s v="M511,E109,I10,E669,,,,,,,,,,,"/>
    <s v="56446"/>
    <n v="10"/>
    <n v="200.52"/>
    <n v="103.23"/>
    <n v="40.6"/>
    <n v="344"/>
    <n v="0"/>
    <n v="0"/>
    <n v="200.52010000000001"/>
    <n v="2022"/>
  </r>
  <r>
    <x v="3"/>
    <n v="1"/>
    <s v="111"/>
    <s v="06"/>
    <s v="Neurochirurgická klinika"/>
    <s v="0611"/>
    <s v="89301061"/>
    <s v="Standardní lůžková péče"/>
    <s v="H"/>
    <x v="558"/>
    <n v="69"/>
    <x v="432"/>
    <s v="5F6"/>
    <s v="Pracov. standard. úst. lůž. péče neurochirurgické - F typu"/>
    <s v="N - Hospit.případy UVZPP"/>
    <n v="0"/>
    <s v=""/>
    <x v="0"/>
    <x v="0"/>
    <n v="6"/>
    <n v="2064"/>
    <n v="0"/>
    <n v="0"/>
    <n v="8657.2492827532806"/>
    <n v="0"/>
    <n v="0"/>
    <s v="Po-Pa"/>
    <s v="Olomoucký"/>
    <s v="Jeseník"/>
    <s v="Jeseník"/>
    <s v="79061"/>
    <m/>
    <s v=""/>
    <s v=""/>
    <m/>
    <s v="2022011105254104001"/>
    <n v="102200119486"/>
    <s v="M4800,M4316,,,,,,,,,,,,,"/>
    <s v="56446"/>
    <n v="10"/>
    <n v="200.52"/>
    <n v="103.23"/>
    <n v="40.6"/>
    <n v="344"/>
    <n v="0"/>
    <n v="0"/>
    <n v="200.52010000000001"/>
    <n v="2022"/>
  </r>
  <r>
    <x v="3"/>
    <n v="1"/>
    <s v="111"/>
    <s v="06"/>
    <s v="Neurochirurgická klinika"/>
    <s v="0611"/>
    <s v="89301061"/>
    <s v="Standardní lůžková péče"/>
    <s v="H"/>
    <x v="559"/>
    <n v="67"/>
    <x v="433"/>
    <s v="5F6"/>
    <s v="Pracov. standard. úst. lůž. péče neurochirurgické - F typu"/>
    <s v="N - Hospit.případy UVZPP"/>
    <n v="0"/>
    <s v=""/>
    <x v="0"/>
    <x v="0"/>
    <n v="10"/>
    <n v="3440"/>
    <n v="0"/>
    <n v="0"/>
    <n v="8850.4183560305828"/>
    <n v="0"/>
    <n v="0"/>
    <s v="Po-Pa"/>
    <s v="Olomoucký"/>
    <s v="Olomouc"/>
    <s v="Lipnicko"/>
    <s v="75131"/>
    <m/>
    <s v=""/>
    <s v=""/>
    <m/>
    <s v="2022011954531506811"/>
    <n v="102200119500"/>
    <s v="M4310,,,,,,,,,,,,,,"/>
    <s v="56446"/>
    <n v="10"/>
    <n v="200.52"/>
    <n v="103.23"/>
    <n v="40.6"/>
    <n v="344"/>
    <n v="0"/>
    <n v="0"/>
    <n v="200.52010000000001"/>
    <n v="2022"/>
  </r>
  <r>
    <x v="3"/>
    <n v="1"/>
    <s v="111"/>
    <s v="06"/>
    <s v="Neurochirurgická klinika"/>
    <s v="0611"/>
    <s v="89301061"/>
    <s v="Standardní lůžková péče"/>
    <s v="H"/>
    <x v="560"/>
    <n v="65"/>
    <x v="434"/>
    <s v="5F6"/>
    <s v="Pracov. standard. úst. lůž. péče neurochirurgické - F typu"/>
    <s v="N - Hospit.případy UVZPP"/>
    <n v="0"/>
    <s v=""/>
    <x v="0"/>
    <x v="0"/>
    <n v="8"/>
    <n v="2752"/>
    <n v="0"/>
    <n v="0"/>
    <n v="11207.710643583725"/>
    <n v="0"/>
    <n v="0"/>
    <s v="Po-Pa"/>
    <s v="Zlínský"/>
    <s v="Uherské Hradiště"/>
    <s v="Uherské Hradiště"/>
    <s v="68600"/>
    <m/>
    <s v=""/>
    <s v=""/>
    <m/>
    <s v="2022012356083104441"/>
    <n v="102200576816"/>
    <s v="M511,,,,,,,,,,,,,,"/>
    <s v="56446"/>
    <n v="10"/>
    <n v="200.52"/>
    <n v="103.23"/>
    <n v="40.6"/>
    <n v="344"/>
    <n v="0"/>
    <n v="0"/>
    <n v="200.52010000000001"/>
    <n v="2022"/>
  </r>
  <r>
    <x v="3"/>
    <n v="1"/>
    <s v="111"/>
    <s v="06"/>
    <s v="Neurochirurgická klinika"/>
    <s v="0611"/>
    <s v="89301061"/>
    <s v="Standardní lůžková péče"/>
    <s v="H"/>
    <x v="561"/>
    <n v="62"/>
    <x v="435"/>
    <s v="5F6"/>
    <s v="Pracov. standard. úst. lůž. péče neurochirurgické - F typu"/>
    <s v="N - Hospit.případy UVZPP"/>
    <n v="0"/>
    <s v=""/>
    <x v="0"/>
    <x v="0"/>
    <n v="6"/>
    <n v="2064"/>
    <n v="0"/>
    <n v="0"/>
    <n v="9322.3742381279153"/>
    <n v="0"/>
    <n v="0"/>
    <s v="Po-Pa"/>
    <s v="Zlínský"/>
    <s v="Zlín"/>
    <s v="Zlín"/>
    <s v="76361"/>
    <m/>
    <s v=""/>
    <s v=""/>
    <m/>
    <s v="2022011959580306171"/>
    <n v="102200119540"/>
    <s v="M4306,I10,J449,,,,,,,,,,,,"/>
    <s v="56446"/>
    <n v="10"/>
    <n v="200.52"/>
    <n v="103.23"/>
    <n v="40.6"/>
    <n v="344"/>
    <n v="0"/>
    <n v="0"/>
    <n v="200.52010000000001"/>
    <n v="2022"/>
  </r>
  <r>
    <x v="3"/>
    <n v="1"/>
    <s v="111"/>
    <s v="06"/>
    <s v="Neurochirurgická klinika"/>
    <s v="0611"/>
    <s v="89301061"/>
    <s v="Standardní lůžková péče"/>
    <s v="H"/>
    <x v="562"/>
    <n v="42"/>
    <x v="436"/>
    <s v="5F6"/>
    <s v="Pracov. standard. úst. lůž. péče neurochirurgické - F typu"/>
    <s v="N - Hospit.případy UVZPP"/>
    <n v="0"/>
    <s v=""/>
    <x v="0"/>
    <x v="0"/>
    <n v="6"/>
    <n v="2064"/>
    <n v="0"/>
    <n v="0"/>
    <n v="8966.3683679591813"/>
    <n v="0"/>
    <n v="0"/>
    <s v="Po-Pa"/>
    <s v="Zlínský"/>
    <s v="Zlín"/>
    <s v="Zlín"/>
    <s v="76601"/>
    <m/>
    <s v=""/>
    <s v=""/>
    <m/>
    <s v="2022011179112358491"/>
    <n v="102200119492"/>
    <s v="M511,,,,,,,,,,,,,,"/>
    <s v="56446"/>
    <n v="10"/>
    <n v="200.52"/>
    <n v="103.23"/>
    <n v="40.6"/>
    <n v="344"/>
    <n v="0"/>
    <n v="0"/>
    <n v="200.52010000000001"/>
    <n v="2022"/>
  </r>
  <r>
    <x v="3"/>
    <n v="1"/>
    <s v="111"/>
    <s v="06"/>
    <s v="Neurochirurgická klinika"/>
    <s v="0612"/>
    <s v="89301061"/>
    <s v="Standardní lůžková péče"/>
    <s v="H"/>
    <x v="563"/>
    <n v="52"/>
    <x v="437"/>
    <s v="5F6"/>
    <s v="Pracov. standard. úst. lůž. péče neurochirurgické - F typu"/>
    <s v="N - Hospit.případy UVZPP"/>
    <n v="0"/>
    <s v=""/>
    <x v="0"/>
    <x v="0"/>
    <n v="8"/>
    <n v="2752"/>
    <n v="0"/>
    <n v="0"/>
    <n v="12171.741187502634"/>
    <n v="0"/>
    <n v="0"/>
    <s v="Po-Pa"/>
    <s v="Olomoucký"/>
    <s v="Přerov"/>
    <s v="Přerov město"/>
    <s v="75000"/>
    <m/>
    <s v=""/>
    <s v=""/>
    <m/>
    <s v="2022011069541344071"/>
    <n v="102200119478"/>
    <s v="M8448,J449,,,,,,,,,,,,,"/>
    <s v="56446"/>
    <n v="10"/>
    <n v="200.52"/>
    <n v="103.23"/>
    <n v="40.6"/>
    <n v="344"/>
    <n v="0"/>
    <n v="0"/>
    <n v="200.52010000000001"/>
    <n v="2022"/>
  </r>
  <r>
    <x v="3"/>
    <n v="1"/>
    <s v="111"/>
    <s v="06"/>
    <s v="Neurochirurgická klinika"/>
    <s v="0612"/>
    <s v="89301061"/>
    <s v="Standardní lůžková péče"/>
    <s v="H"/>
    <x v="564"/>
    <n v="37"/>
    <x v="428"/>
    <s v="5F6"/>
    <s v="Pracov. standard. úst. lůž. péče neurochirurgické - F typu"/>
    <s v="N - Hospit.případy UVZPP"/>
    <n v="0"/>
    <s v=""/>
    <x v="0"/>
    <x v="0"/>
    <n v="6"/>
    <n v="2004"/>
    <n v="0"/>
    <n v="0"/>
    <n v="11438.589283921159"/>
    <n v="0"/>
    <n v="0"/>
    <s v="Po-Pa"/>
    <s v="Jihomoravský"/>
    <s v="Brno-venkov"/>
    <s v="Žďár nad Sázavou"/>
    <s v="59453"/>
    <m/>
    <s v=""/>
    <s v=""/>
    <m/>
    <s v="2022010184060419191"/>
    <n v="102200119444"/>
    <s v="M5320,,,,,,,,,,,,,,"/>
    <s v="56446"/>
    <n v="10"/>
    <n v="200.52"/>
    <n v="103.23"/>
    <n v="40.6"/>
    <n v="344"/>
    <n v="0"/>
    <n v="0"/>
    <n v="200.52010000000001"/>
    <n v="2022"/>
  </r>
  <r>
    <x v="3"/>
    <n v="1"/>
    <s v="201"/>
    <s v="06"/>
    <s v="Neurochirurgická klinika"/>
    <s v="0612"/>
    <s v="89301061"/>
    <s v="Standardní lůžková péče"/>
    <s v="H"/>
    <x v="565"/>
    <n v="69"/>
    <x v="435"/>
    <s v="5F6"/>
    <s v="Pracov. standard. úst. lůž. péče neurochirurgické - F typu"/>
    <s v="N - Hospit.případy UVZPP"/>
    <n v="0"/>
    <s v=""/>
    <x v="0"/>
    <x v="0"/>
    <n v="8"/>
    <n v="2752"/>
    <n v="0"/>
    <n v="0"/>
    <n v="12661.395317236917"/>
    <n v="0"/>
    <n v="0"/>
    <s v="Po-Pa"/>
    <s v="Olomoucký"/>
    <s v="Olomouc"/>
    <s v="Olomouc město"/>
    <s v="77900"/>
    <m/>
    <s v=""/>
    <s v=""/>
    <m/>
    <s v="2022011705262280971"/>
    <n v="102200161150"/>
    <s v="M511,,,,,,,,,,,,,,"/>
    <s v="56446"/>
    <n v="10"/>
    <n v="200.52"/>
    <n v="103.23"/>
    <n v="40.6"/>
    <n v="344"/>
    <n v="0"/>
    <n v="0"/>
    <n v="200.52010000000001"/>
    <n v="2022"/>
  </r>
  <r>
    <x v="3"/>
    <n v="1"/>
    <s v="205"/>
    <s v="06"/>
    <s v="Neurochirurgická klinika"/>
    <s v="0611"/>
    <s v="89301061"/>
    <s v="Standardní lůžková péče"/>
    <s v="H"/>
    <x v="566"/>
    <n v="71"/>
    <x v="431"/>
    <s v="5F6"/>
    <s v="Pracov. standard. úst. lůž. péče neurochirurgické - F typu"/>
    <s v="N - Hospit.případy UVZPP"/>
    <n v="0"/>
    <s v=""/>
    <x v="0"/>
    <x v="0"/>
    <n v="8"/>
    <n v="2752"/>
    <n v="0"/>
    <n v="0"/>
    <n v="10975.183900121636"/>
    <n v="0"/>
    <n v="0"/>
    <s v="Po-Pa"/>
    <s v="Olomoucký"/>
    <s v="Prostějov"/>
    <s v="Prostějov město"/>
    <s v="79600"/>
    <m/>
    <s v=""/>
    <s v=""/>
    <m/>
    <s v="2022011705007181531"/>
    <n v="102200271044"/>
    <s v="M511,I10,,,,,,,,,,,,,"/>
    <s v="56446"/>
    <n v="10"/>
    <n v="200.52"/>
    <n v="103.23"/>
    <n v="40.6"/>
    <n v="344"/>
    <n v="0"/>
    <n v="0"/>
    <n v="200.52010000000001"/>
    <n v="2022"/>
  </r>
  <r>
    <x v="3"/>
    <n v="1"/>
    <s v="205"/>
    <s v="06"/>
    <s v="Neurochirurgická klinika"/>
    <s v="0611"/>
    <s v="89301061"/>
    <s v="Standardní lůžková péče"/>
    <s v="H"/>
    <x v="567"/>
    <n v="67"/>
    <x v="438"/>
    <s v="5F6"/>
    <s v="Pracov. standard. úst. lůž. péče neurochirurgické - F typu"/>
    <s v="N - Hospit.případy UVZPP"/>
    <n v="0"/>
    <s v=""/>
    <x v="0"/>
    <x v="0"/>
    <n v="8"/>
    <n v="2752"/>
    <n v="0"/>
    <n v="0"/>
    <n v="13311.694487708577"/>
    <n v="0"/>
    <n v="0"/>
    <s v="Po-Pa"/>
    <s v="Olomoucký"/>
    <s v="Prostějov"/>
    <s v="Prostějov město"/>
    <s v="79601"/>
    <m/>
    <s v=""/>
    <s v=""/>
    <m/>
    <s v="2022013154612414891"/>
    <n v="102200271078"/>
    <s v="M511,,,,,,,,,,,,,,"/>
    <s v="56446"/>
    <n v="10"/>
    <n v="200.52"/>
    <n v="103.23"/>
    <n v="40.6"/>
    <n v="344"/>
    <n v="0"/>
    <n v="0"/>
    <n v="200.52010000000001"/>
    <n v="2022"/>
  </r>
  <r>
    <x v="3"/>
    <n v="1"/>
    <s v="205"/>
    <s v="06"/>
    <s v="Neurochirurgická klinika"/>
    <s v="0611"/>
    <s v="89301061"/>
    <s v="Standardní lůžková péče"/>
    <s v="H"/>
    <x v="568"/>
    <n v="57"/>
    <x v="439"/>
    <s v="5F6"/>
    <s v="Pracov. standard. úst. lůž. péče neurochirurgické - F typu"/>
    <s v="N - Hospit.případy UVZPP"/>
    <n v="0"/>
    <s v=""/>
    <x v="0"/>
    <x v="0"/>
    <n v="8"/>
    <n v="2752"/>
    <n v="0"/>
    <n v="0"/>
    <n v="11444.381914046295"/>
    <n v="0"/>
    <n v="0"/>
    <s v="Po-Pa"/>
    <s v="Olomoucký"/>
    <s v="Olomouc"/>
    <s v="Uničovsko"/>
    <s v="78391"/>
    <m/>
    <s v=""/>
    <s v=""/>
    <m/>
    <s v="2022011064532622441"/>
    <n v="102200271020"/>
    <s v="M511,,,,,,,,,,,,,,"/>
    <s v="56446"/>
    <n v="10"/>
    <n v="200.52"/>
    <n v="103.23"/>
    <n v="40.6"/>
    <n v="344"/>
    <n v="0"/>
    <n v="0"/>
    <n v="200.52010000000001"/>
    <n v="2022"/>
  </r>
  <r>
    <x v="3"/>
    <n v="1"/>
    <s v="205"/>
    <s v="06"/>
    <s v="Neurochirurgická klinika"/>
    <s v="0611"/>
    <s v="89301061"/>
    <s v="Standardní lůžková péče"/>
    <s v="H"/>
    <x v="569"/>
    <n v="46"/>
    <x v="440"/>
    <s v="5F6"/>
    <s v="Pracov. standard. úst. lůž. péče neurochirurgické - F typu"/>
    <s v="N - Hospit.případy UVZPP"/>
    <n v="0"/>
    <s v=""/>
    <x v="0"/>
    <x v="0"/>
    <n v="4"/>
    <n v="1376"/>
    <n v="0"/>
    <n v="0"/>
    <n v="5475.899163122298"/>
    <n v="0"/>
    <n v="0"/>
    <s v="Po-Pa"/>
    <s v="Olomoucký"/>
    <s v="Olomouc"/>
    <s v="Olomouc západ"/>
    <s v="78342"/>
    <m/>
    <s v=""/>
    <s v=""/>
    <m/>
    <s v="2022012975520453141"/>
    <n v="102200271076"/>
    <s v="M511,,,,,,,,,,,,,,"/>
    <s v="56446"/>
    <n v="10"/>
    <n v="200.52"/>
    <n v="103.23"/>
    <n v="40.6"/>
    <n v="344"/>
    <n v="0"/>
    <n v="0"/>
    <n v="200.52010000000001"/>
    <n v="2022"/>
  </r>
  <r>
    <x v="3"/>
    <n v="1"/>
    <s v="205"/>
    <s v="06"/>
    <s v="Neurochirurgická klinika"/>
    <s v="0611"/>
    <s v="89301061"/>
    <s v="Standardní lůžková péče"/>
    <s v="H"/>
    <x v="570"/>
    <n v="46"/>
    <x v="441"/>
    <s v="5F6"/>
    <s v="Pracov. standard. úst. lůž. péče neurochirurgické - F typu"/>
    <s v="N - Hospit.případy UVZPP"/>
    <n v="0"/>
    <s v=""/>
    <x v="0"/>
    <x v="0"/>
    <n v="8"/>
    <n v="2752"/>
    <n v="0"/>
    <n v="0"/>
    <n v="14588.902600742349"/>
    <n v="0"/>
    <n v="0"/>
    <s v="Po-Pa"/>
    <s v="Olomoucký"/>
    <s v="Přerov"/>
    <s v="Přerov město"/>
    <s v="75002"/>
    <m/>
    <s v=""/>
    <s v=""/>
    <m/>
    <s v="2022011575620570191"/>
    <n v="102200271042"/>
    <s v="M511,,,,,,,,,,,,,,"/>
    <s v="56446"/>
    <n v="10"/>
    <n v="200.52"/>
    <n v="103.23"/>
    <n v="40.6"/>
    <n v="344"/>
    <n v="0"/>
    <n v="0"/>
    <n v="200.52010000000001"/>
    <n v="2022"/>
  </r>
  <r>
    <x v="3"/>
    <n v="1"/>
    <s v="211"/>
    <s v="06"/>
    <s v="Neurochirurgická klinika"/>
    <s v="0611"/>
    <s v="89301061"/>
    <s v="Standardní lůžková péče"/>
    <s v="H"/>
    <x v="571"/>
    <n v="70"/>
    <x v="434"/>
    <s v="5F6"/>
    <s v="Pracov. standard. úst. lůž. péče neurochirurgické - F typu"/>
    <s v="N - Hospit.případy UVZPP"/>
    <n v="0"/>
    <s v=""/>
    <x v="0"/>
    <x v="0"/>
    <n v="6"/>
    <n v="2064"/>
    <n v="0"/>
    <n v="0"/>
    <n v="9951.6936259629983"/>
    <n v="0"/>
    <n v="0"/>
    <s v="Po-Pa"/>
    <s v="Olomoucký"/>
    <s v="Přerov"/>
    <s v="Přerov město"/>
    <s v="75002"/>
    <m/>
    <s v=""/>
    <s v=""/>
    <m/>
    <s v="2022012405162102711"/>
    <n v="102200812596"/>
    <s v="M511,M510,,,,,,,,,,,,,"/>
    <s v="56446"/>
    <n v="10"/>
    <n v="200.52"/>
    <n v="103.23"/>
    <n v="40.6"/>
    <n v="344"/>
    <n v="0"/>
    <n v="0"/>
    <n v="200.52010000000001"/>
    <n v="2022"/>
  </r>
  <r>
    <x v="3"/>
    <n v="1"/>
    <s v="211"/>
    <s v="06"/>
    <s v="Neurochirurgická klinika"/>
    <s v="0611"/>
    <s v="89301061"/>
    <s v="Standardní lůžková péče"/>
    <s v="H"/>
    <x v="572"/>
    <n v="53"/>
    <x v="438"/>
    <s v="5F6"/>
    <s v="Pracov. standard. úst. lůž. péče neurochirurgické - F typu"/>
    <s v="N - Hospit.případy UVZPP"/>
    <n v="0"/>
    <s v=""/>
    <x v="0"/>
    <x v="0"/>
    <n v="6"/>
    <n v="2064"/>
    <n v="0"/>
    <n v="0"/>
    <n v="10823.62525294949"/>
    <n v="0"/>
    <n v="0"/>
    <s v="Po-Pa"/>
    <s v="Olomoucký"/>
    <s v="Olomouc"/>
    <s v="Přerov a okolí"/>
    <s v="75103"/>
    <m/>
    <s v=""/>
    <s v=""/>
    <m/>
    <s v="2022013168603017011"/>
    <n v="102200333844"/>
    <s v="M511,,,,,,,,,,,,,,"/>
    <s v="56446"/>
    <n v="10"/>
    <n v="200.52"/>
    <n v="103.23"/>
    <n v="40.6"/>
    <n v="344"/>
    <n v="0"/>
    <n v="0"/>
    <n v="200.52010000000001"/>
    <n v="2022"/>
  </r>
  <r>
    <x v="3"/>
    <n v="1"/>
    <s v="213"/>
    <s v="06"/>
    <s v="Neurochirurgická klinika"/>
    <s v="0611"/>
    <s v="89301061"/>
    <s v="Standardní lůžková péče"/>
    <s v="H"/>
    <x v="573"/>
    <n v="86"/>
    <x v="436"/>
    <s v="5F6"/>
    <s v="Pracov. standard. úst. lůž. péče neurochirurgické - F typu"/>
    <s v="N - Hospit.případy UVZPP"/>
    <n v="0"/>
    <s v=""/>
    <x v="0"/>
    <x v="0"/>
    <n v="8"/>
    <n v="2752"/>
    <n v="0"/>
    <n v="0"/>
    <n v="11052.500513710074"/>
    <n v="0"/>
    <n v="0"/>
    <s v="Po-Pa"/>
    <s v="Zlínský"/>
    <s v="Kroměříž"/>
    <s v="Kroměříž"/>
    <s v="76701"/>
    <m/>
    <s v=""/>
    <s v=""/>
    <m/>
    <s v="2022011303553194241"/>
    <n v="102200343214"/>
    <s v="M511,I10,E039,D62,,,,,,,,,,,"/>
    <s v="56446"/>
    <n v="10"/>
    <n v="200.52"/>
    <n v="103.23"/>
    <n v="40.6"/>
    <n v="344"/>
    <n v="0"/>
    <n v="0"/>
    <n v="200.52010000000001"/>
    <n v="2022"/>
  </r>
  <r>
    <x v="3"/>
    <n v="1"/>
    <s v="213"/>
    <s v="06"/>
    <s v="Neurochirurgická klinika"/>
    <s v="0612"/>
    <s v="89301061"/>
    <s v="Standardní lůžková péče"/>
    <s v="H"/>
    <x v="552"/>
    <n v="73"/>
    <x v="428"/>
    <s v="5F6"/>
    <s v="Pracov. standard. úst. lůž. péče neurochirurgické - F typu"/>
    <s v="N - Hospit.případy UVZPP"/>
    <n v="0"/>
    <s v=""/>
    <x v="0"/>
    <x v="0"/>
    <n v="6"/>
    <n v="2004"/>
    <n v="0"/>
    <n v="0"/>
    <n v="8834.5840031230528"/>
    <n v="0"/>
    <n v="0"/>
    <s v="Po-Pa"/>
    <s v="Zlínský"/>
    <s v="Vsetín"/>
    <s v="Vsetín"/>
    <s v="75653"/>
    <m/>
    <s v=""/>
    <s v=""/>
    <m/>
    <s v="2022021004856084501"/>
    <n v="102106558532"/>
    <s v="M511,I10,T813,C921,D641,,,,,,,,,,"/>
    <s v="56446"/>
    <n v="10"/>
    <n v="200.52"/>
    <n v="103.23"/>
    <n v="40.6"/>
    <n v="344"/>
    <n v="0"/>
    <n v="0"/>
    <n v="200.52010000000001"/>
    <n v="2022"/>
  </r>
  <r>
    <x v="3"/>
    <n v="2"/>
    <s v="111"/>
    <s v="06"/>
    <s v="Neurochirurgická klinika"/>
    <s v="0611"/>
    <s v="89301061"/>
    <s v="Standardní lůžková péče"/>
    <s v="H"/>
    <x v="574"/>
    <n v="71"/>
    <x v="442"/>
    <s v="5F6"/>
    <s v="Pracov. standard. úst. lůž. péče neurochirurgické - F typu"/>
    <s v="N - Hospit.případy UVZPP"/>
    <n v="0"/>
    <s v=""/>
    <x v="0"/>
    <x v="0"/>
    <n v="8"/>
    <n v="2752"/>
    <n v="0"/>
    <n v="0"/>
    <n v="15421.692438448219"/>
    <n v="0"/>
    <n v="0"/>
    <s v="Po-Pa"/>
    <s v="Olomoucký"/>
    <s v="Prostějov"/>
    <s v="Prostějov a okolí"/>
    <s v="79841"/>
    <m/>
    <s v=""/>
    <s v=""/>
    <m/>
    <s v="2022022805007120831"/>
    <n v="102201006874"/>
    <s v="M8448,C412,I10,,,,,,,,,,,,"/>
    <s v="56446"/>
    <n v="10"/>
    <n v="200.52"/>
    <n v="103.23"/>
    <n v="40.6"/>
    <n v="344"/>
    <n v="0"/>
    <n v="0"/>
    <n v="200.52010000000001"/>
    <n v="2022"/>
  </r>
  <r>
    <x v="3"/>
    <n v="2"/>
    <s v="111"/>
    <s v="06"/>
    <s v="Neurochirurgická klinika"/>
    <s v="0611"/>
    <s v="89301061"/>
    <s v="Standardní lůžková péče"/>
    <s v="H"/>
    <x v="575"/>
    <n v="65"/>
    <x v="443"/>
    <s v="5F6"/>
    <s v="Pracov. standard. úst. lůž. péče neurochirurgické - F typu"/>
    <s v="N - Hospit.případy UVZPP"/>
    <n v="0"/>
    <s v=""/>
    <x v="0"/>
    <x v="0"/>
    <n v="6"/>
    <n v="2064"/>
    <n v="0"/>
    <n v="0"/>
    <n v="12440.784477106297"/>
    <n v="0"/>
    <n v="0"/>
    <s v="Po-Pa"/>
    <s v="Olomoucký"/>
    <s v="Šumperk"/>
    <s v="Zábřeh"/>
    <s v="78901"/>
    <m/>
    <s v=""/>
    <s v=""/>
    <m/>
    <s v="2022021156530309221"/>
    <n v="102200575782"/>
    <s v="S3200,W1999,I10,,,,,,,,,,,,"/>
    <s v="56446"/>
    <n v="10"/>
    <n v="200.52"/>
    <n v="103.23"/>
    <n v="40.6"/>
    <n v="344"/>
    <n v="0"/>
    <n v="0"/>
    <n v="200.52010000000001"/>
    <n v="2022"/>
  </r>
  <r>
    <x v="3"/>
    <n v="2"/>
    <s v="111"/>
    <s v="06"/>
    <s v="Neurochirurgická klinika"/>
    <s v="0611"/>
    <s v="89301061"/>
    <s v="Standardní lůžková péče"/>
    <s v="H"/>
    <x v="576"/>
    <n v="57"/>
    <x v="444"/>
    <s v="5F6"/>
    <s v="Pracov. standard. úst. lůž. péče neurochirurgické - F typu"/>
    <s v="N - Hospit.případy UVZPP"/>
    <n v="0"/>
    <s v=""/>
    <x v="0"/>
    <x v="0"/>
    <n v="10"/>
    <n v="3440"/>
    <n v="0"/>
    <n v="0"/>
    <n v="13657.824375269809"/>
    <n v="0"/>
    <n v="0"/>
    <s v="Po-Pa"/>
    <s v="Zlínský"/>
    <s v="Vsetín"/>
    <s v="Vsetín"/>
    <s v="75654"/>
    <m/>
    <s v=""/>
    <s v=""/>
    <m/>
    <s v="2022021564602816301"/>
    <n v="102200575804"/>
    <s v="M511,,,,,,,,,,,,,,"/>
    <s v="56446"/>
    <n v="10"/>
    <n v="200.52"/>
    <n v="103.23"/>
    <n v="40.6"/>
    <n v="344"/>
    <n v="0"/>
    <n v="0"/>
    <n v="200.52010000000001"/>
    <n v="2022"/>
  </r>
  <r>
    <x v="3"/>
    <n v="2"/>
    <s v="111"/>
    <s v="06"/>
    <s v="Neurochirurgická klinika"/>
    <s v="0612"/>
    <s v="89301061"/>
    <s v="Standardní lůžková péče"/>
    <s v="H"/>
    <x v="577"/>
    <n v="73"/>
    <x v="445"/>
    <s v="5F6"/>
    <s v="Pracov. standard. úst. lůž. péče neurochirurgické - F typu"/>
    <s v="N - Hospit.případy UVZPP"/>
    <n v="0"/>
    <s v=""/>
    <x v="0"/>
    <x v="0"/>
    <n v="4"/>
    <n v="1376"/>
    <n v="0"/>
    <n v="0"/>
    <n v="5960.8154722461195"/>
    <n v="0"/>
    <n v="0"/>
    <s v="Po-Pa"/>
    <s v="Zlínský"/>
    <s v="Vsetín"/>
    <s v="Vsetín"/>
    <s v="75653"/>
    <m/>
    <s v=""/>
    <s v=""/>
    <m/>
    <s v="2022022104861144391"/>
    <n v="102200575834"/>
    <s v="M511,,,,,,,,,,,,,,"/>
    <s v="56446"/>
    <n v="10"/>
    <n v="200.52"/>
    <n v="103.23"/>
    <n v="40.6"/>
    <n v="344"/>
    <n v="0"/>
    <n v="0"/>
    <n v="200.52010000000001"/>
    <n v="2022"/>
  </r>
  <r>
    <x v="3"/>
    <n v="2"/>
    <s v="111"/>
    <s v="06"/>
    <s v="Neurochirurgická klinika"/>
    <s v="0631"/>
    <s v="89301063"/>
    <s v="Lůžkové oddělení intenzivní péče"/>
    <s v="H"/>
    <x v="578"/>
    <n v="79"/>
    <x v="446"/>
    <s v="5T6"/>
    <s v="Pracov. resusc. a intenz. úst. lůž. péče neurochir. - T typu"/>
    <s v="A - Hospit.případy ALFA"/>
    <n v="0"/>
    <s v=""/>
    <x v="0"/>
    <x v="0"/>
    <n v="8"/>
    <n v="2752"/>
    <n v="0"/>
    <n v="0"/>
    <n v="1606.7063868349931"/>
    <n v="0"/>
    <n v="0"/>
    <s v="So-Ne"/>
    <s v="Zlínský"/>
    <s v="Vsetín"/>
    <s v="Vsetín"/>
    <s v="75700"/>
    <m/>
    <s v=""/>
    <s v=""/>
    <m/>
    <s v="2022030404261264331"/>
    <n v="102200575842"/>
    <s v="C412,I10,D62,,,,,,,,,,,,"/>
    <s v="56446"/>
    <n v="10"/>
    <n v="200.52"/>
    <n v="103.23"/>
    <n v="40.6"/>
    <n v="344"/>
    <n v="0"/>
    <n v="0"/>
    <n v="200.52010000000001"/>
    <n v="2022"/>
  </r>
  <r>
    <x v="3"/>
    <n v="2"/>
    <s v="111"/>
    <s v="06"/>
    <s v="Neurochirurgická klinika"/>
    <s v="0631"/>
    <s v="89301063"/>
    <s v="Lůžkové oddělení intenzivní péče"/>
    <s v="H"/>
    <x v="579"/>
    <n v="48"/>
    <x v="447"/>
    <s v="5T6"/>
    <s v="Pracov. resusc. a intenz. úst. lůž. péče neurochir. - T typu"/>
    <s v="N - Hospit.případy UVZPP"/>
    <n v="0"/>
    <s v=""/>
    <x v="0"/>
    <x v="0"/>
    <n v="8"/>
    <n v="2752"/>
    <n v="0"/>
    <n v="0"/>
    <n v="9260.6851632386988"/>
    <n v="0"/>
    <n v="0"/>
    <s v="Po-Pa"/>
    <s v="Olomoucký"/>
    <s v="Prostějov"/>
    <s v="Prostějov město"/>
    <s v="79601"/>
    <m/>
    <s v=""/>
    <s v=""/>
    <m/>
    <s v="2022042673061744911"/>
    <n v="102200575816"/>
    <s v="S3280,W1999,S6260,E119,,,,,,,,,,,"/>
    <s v="56446"/>
    <n v="10"/>
    <n v="200.52"/>
    <n v="103.23"/>
    <n v="40.6"/>
    <n v="344"/>
    <n v="0"/>
    <n v="0"/>
    <n v="200.52010000000001"/>
    <n v="2022"/>
  </r>
  <r>
    <x v="3"/>
    <n v="2"/>
    <s v="201"/>
    <s v="06"/>
    <s v="Neurochirurgická klinika"/>
    <s v="0611"/>
    <s v="89301061"/>
    <s v="Standardní lůžková péče"/>
    <s v="H"/>
    <x v="580"/>
    <n v="68"/>
    <x v="442"/>
    <s v="5F6"/>
    <s v="Pracov. standard. úst. lůž. péče neurochirurgické - F typu"/>
    <s v="N - Hospit.případy UVZPP"/>
    <n v="0"/>
    <s v=""/>
    <x v="0"/>
    <x v="0"/>
    <n v="6"/>
    <n v="2064"/>
    <n v="0"/>
    <n v="0"/>
    <n v="10512.303384499326"/>
    <n v="0"/>
    <n v="0"/>
    <s v="Po-Pa"/>
    <s v="Olomoucký"/>
    <s v="Olomouc"/>
    <s v="Olomouc město"/>
    <s v="77900"/>
    <m/>
    <s v=""/>
    <s v=""/>
    <m/>
    <s v="2022022805360252461"/>
    <n v="102201058478"/>
    <s v="M511,E119,I10,E039,,,,,,,,,,,"/>
    <s v="56446"/>
    <n v="10"/>
    <n v="200.52"/>
    <n v="103.23"/>
    <n v="40.6"/>
    <n v="344"/>
    <n v="0"/>
    <n v="0"/>
    <n v="200.52010000000001"/>
    <n v="2022"/>
  </r>
  <r>
    <x v="3"/>
    <n v="2"/>
    <s v="201"/>
    <s v="06"/>
    <s v="Neurochirurgická klinika"/>
    <s v="0612"/>
    <s v="89301061"/>
    <s v="Standardní lůžková péče"/>
    <s v="H"/>
    <x v="304"/>
    <n v="74"/>
    <x v="448"/>
    <s v="5F6"/>
    <s v="Pracov. standard. úst. lůž. péče neurochirurgické - F typu"/>
    <s v="N - Hospit.případy UVZPP"/>
    <n v="0"/>
    <s v=""/>
    <x v="0"/>
    <x v="0"/>
    <n v="8"/>
    <n v="2752"/>
    <n v="0"/>
    <n v="0"/>
    <n v="6659.9517910286177"/>
    <n v="0"/>
    <n v="0"/>
    <s v="Po-Pa"/>
    <s v="Olomoucký"/>
    <s v="Olomouc"/>
    <s v="Šternbersko"/>
    <s v="78306"/>
    <m/>
    <s v=""/>
    <s v=""/>
    <m/>
    <s v="2022022104760134511"/>
    <n v="102200621008"/>
    <s v="D166,E119,I10,,,,,,,,,,,,"/>
    <s v="56446"/>
    <n v="10"/>
    <n v="200.52"/>
    <n v="103.23"/>
    <n v="40.6"/>
    <n v="344"/>
    <n v="0"/>
    <n v="0"/>
    <n v="200.52010000000001"/>
    <n v="2022"/>
  </r>
  <r>
    <x v="3"/>
    <n v="2"/>
    <s v="205"/>
    <s v="06"/>
    <s v="Neurochirurgická klinika"/>
    <s v="0611"/>
    <s v="89301061"/>
    <s v="Standardní lůžková péče"/>
    <s v="H"/>
    <x v="581"/>
    <n v="17"/>
    <x v="449"/>
    <s v="5F6"/>
    <s v="Pracov. standard. úst. lůž. péče neurochirurgické - F typu"/>
    <s v="N - Hospit.případy UVZPP"/>
    <n v="0"/>
    <s v=""/>
    <x v="0"/>
    <x v="0"/>
    <n v="6"/>
    <n v="2064"/>
    <n v="0"/>
    <n v="0"/>
    <n v="8175.3873315841956"/>
    <n v="0"/>
    <n v="0"/>
    <s v="So-Ne"/>
    <s v="Olomoucký"/>
    <s v="Olomouc"/>
    <s v="Olomouc město"/>
    <s v="77900"/>
    <m/>
    <s v=""/>
    <s v=""/>
    <m/>
    <s v="2022021604041332241"/>
    <n v="102200743346"/>
    <s v="S3200,W1999,,,,,,,,,,,,,"/>
    <s v="56446"/>
    <n v="10"/>
    <n v="200.52"/>
    <n v="103.23"/>
    <n v="40.6"/>
    <n v="344"/>
    <n v="0"/>
    <n v="0"/>
    <n v="200.52010000000001"/>
    <n v="2022"/>
  </r>
  <r>
    <x v="3"/>
    <n v="2"/>
    <s v="205"/>
    <s v="06"/>
    <s v="Neurochirurgická klinika"/>
    <s v="0611"/>
    <s v="89301061"/>
    <s v="Standardní lůžková péče"/>
    <s v="H"/>
    <x v="582"/>
    <n v="70"/>
    <x v="450"/>
    <s v="5F6"/>
    <s v="Pracov. standard. úst. lůž. péče neurochirurgické - F typu"/>
    <s v="N - Hospit.případy UVZPP"/>
    <n v="0"/>
    <s v=""/>
    <x v="0"/>
    <x v="0"/>
    <n v="8"/>
    <n v="2752"/>
    <n v="0"/>
    <n v="0"/>
    <n v="10412.981828414233"/>
    <n v="0"/>
    <n v="0"/>
    <s v="Po-Pa"/>
    <s v="Olomoucký"/>
    <s v="Jeseník"/>
    <s v="Jeseník"/>
    <s v="79001"/>
    <m/>
    <s v=""/>
    <s v=""/>
    <m/>
    <s v="2022020405162271671"/>
    <n v="102200743318"/>
    <s v="M511,E119,E039,D62,,,,,,,,,,,"/>
    <s v="56446"/>
    <n v="10"/>
    <n v="200.52"/>
    <n v="103.23"/>
    <n v="40.6"/>
    <n v="344"/>
    <n v="0"/>
    <n v="0"/>
    <n v="200.52010000000001"/>
    <n v="2022"/>
  </r>
  <r>
    <x v="3"/>
    <n v="2"/>
    <s v="205"/>
    <s v="06"/>
    <s v="Neurochirurgická klinika"/>
    <s v="0611"/>
    <s v="89301061"/>
    <s v="Standardní lůžková péče"/>
    <s v="H"/>
    <x v="583"/>
    <n v="67"/>
    <x v="451"/>
    <s v="5F6"/>
    <s v="Pracov. standard. úst. lůž. péče neurochirurgické - F typu"/>
    <s v="N - Hospit.případy UVZPP"/>
    <n v="0"/>
    <s v=""/>
    <x v="0"/>
    <x v="0"/>
    <n v="8"/>
    <n v="2752"/>
    <n v="0"/>
    <n v="0"/>
    <n v="11832.422751793583"/>
    <n v="0"/>
    <n v="0"/>
    <s v="Po-Pa"/>
    <s v="Olomoucký"/>
    <s v="Šumperk"/>
    <s v="Mohelnicko"/>
    <s v="78992"/>
    <m/>
    <s v=""/>
    <s v=""/>
    <m/>
    <s v="2022021655511619351"/>
    <n v="102200743370"/>
    <s v="M4316,,,,,,,,,,,,,,"/>
    <s v="56446"/>
    <n v="10"/>
    <n v="200.52"/>
    <n v="103.23"/>
    <n v="40.6"/>
    <n v="344"/>
    <n v="0"/>
    <n v="0"/>
    <n v="200.52010000000001"/>
    <n v="2022"/>
  </r>
  <r>
    <x v="3"/>
    <n v="2"/>
    <s v="205"/>
    <s v="06"/>
    <s v="Neurochirurgická klinika"/>
    <s v="0611"/>
    <s v="89301061"/>
    <s v="Standardní lůžková péče"/>
    <s v="H"/>
    <x v="584"/>
    <n v="64"/>
    <x v="452"/>
    <s v="5F6"/>
    <s v="Pracov. standard. úst. lůž. péče neurochirurgické - F typu"/>
    <s v="N - Hospit.případy UVZPP"/>
    <n v="0"/>
    <s v=""/>
    <x v="0"/>
    <x v="0"/>
    <n v="6"/>
    <n v="2064"/>
    <n v="0"/>
    <n v="0"/>
    <n v="11405.212197539902"/>
    <n v="0"/>
    <n v="0"/>
    <s v="Po-Pa"/>
    <s v="Olomoucký"/>
    <s v="Olomouc"/>
    <s v="Olomouc město"/>
    <s v="77900"/>
    <m/>
    <s v=""/>
    <s v=""/>
    <m/>
    <s v="2022020457530122651"/>
    <n v="102200743322"/>
    <s v="S2200,W1999,,,,,,,,,,,,,"/>
    <s v="56446"/>
    <n v="10"/>
    <n v="200.52"/>
    <n v="103.23"/>
    <n v="40.6"/>
    <n v="344"/>
    <n v="0"/>
    <n v="0"/>
    <n v="200.52010000000001"/>
    <n v="2022"/>
  </r>
  <r>
    <x v="3"/>
    <n v="2"/>
    <s v="205"/>
    <s v="06"/>
    <s v="Neurochirurgická klinika"/>
    <s v="0611"/>
    <s v="89301061"/>
    <s v="Standardní lůžková péče"/>
    <s v="H"/>
    <x v="585"/>
    <n v="58"/>
    <x v="453"/>
    <s v="5F6"/>
    <s v="Pracov. standard. úst. lůž. péče neurochirurgické - F typu"/>
    <s v="N - Hospit.případy UVZPP"/>
    <n v="0"/>
    <s v=""/>
    <x v="0"/>
    <x v="0"/>
    <n v="6"/>
    <n v="2064"/>
    <n v="0"/>
    <n v="0"/>
    <n v="7987.9624333305874"/>
    <n v="0"/>
    <n v="0"/>
    <s v="Po-Pa"/>
    <s v="Olomoucký"/>
    <s v="Olomouc"/>
    <s v="Olomouc město"/>
    <s v="77900"/>
    <m/>
    <s v=""/>
    <s v=""/>
    <m/>
    <s v="2022020863082510591"/>
    <n v="102200743336"/>
    <s v="M511,,,,,,,,,,,,,,"/>
    <s v="56446"/>
    <n v="10"/>
    <n v="200.52"/>
    <n v="103.23"/>
    <n v="40.6"/>
    <n v="344"/>
    <n v="0"/>
    <n v="0"/>
    <n v="200.52010000000001"/>
    <n v="2022"/>
  </r>
  <r>
    <x v="3"/>
    <n v="2"/>
    <s v="205"/>
    <s v="06"/>
    <s v="Neurochirurgická klinika"/>
    <s v="0611"/>
    <s v="89301061"/>
    <s v="Standardní lůžková péče"/>
    <s v="H"/>
    <x v="131"/>
    <n v="58"/>
    <x v="454"/>
    <s v="5F6"/>
    <s v="Pracov. standard. úst. lůž. péče neurochirurgické - F typu"/>
    <s v="N - Hospit.případy UVZPP"/>
    <n v="0"/>
    <s v=""/>
    <x v="0"/>
    <x v="0"/>
    <n v="6"/>
    <n v="2064"/>
    <n v="0"/>
    <n v="0"/>
    <n v="6291.8228160212857"/>
    <n v="0"/>
    <n v="0"/>
    <s v="Po-Pa"/>
    <s v="Olomoucký"/>
    <s v="Olomouc"/>
    <s v="Olomouc sever"/>
    <s v="78333"/>
    <m/>
    <s v=""/>
    <s v=""/>
    <m/>
    <s v="2022020363591206691"/>
    <n v="102200743312"/>
    <s v="M511,,,,,,,,,,,,,,"/>
    <s v="56446"/>
    <n v="10"/>
    <n v="200.52"/>
    <n v="103.23"/>
    <n v="40.6"/>
    <n v="344"/>
    <n v="0"/>
    <n v="0"/>
    <n v="200.52010000000001"/>
    <n v="2022"/>
  </r>
  <r>
    <x v="3"/>
    <n v="2"/>
    <s v="205"/>
    <s v="06"/>
    <s v="Neurochirurgická klinika"/>
    <s v="0611"/>
    <s v="89301061"/>
    <s v="Standardní lůžková péče"/>
    <s v="H"/>
    <x v="586"/>
    <n v="52"/>
    <x v="455"/>
    <s v="5F6"/>
    <s v="Pracov. standard. úst. lůž. péče neurochirurgické - F typu"/>
    <s v="N - Hospit.případy UVZPP"/>
    <n v="0"/>
    <s v=""/>
    <x v="0"/>
    <x v="0"/>
    <n v="8"/>
    <n v="2752"/>
    <n v="0"/>
    <n v="0"/>
    <n v="7977.7484780990135"/>
    <n v="0"/>
    <n v="0"/>
    <s v="Po-Pa"/>
    <s v="Zlínský"/>
    <s v="Kroměříž"/>
    <s v="Kroměříž"/>
    <s v="76802"/>
    <m/>
    <s v=""/>
    <s v=""/>
    <m/>
    <s v="2022022169091660771"/>
    <n v="102200743390"/>
    <s v="M511,I10,,,,,,,,,,,,,"/>
    <s v="56446"/>
    <n v="10"/>
    <n v="200.52"/>
    <n v="103.23"/>
    <n v="40.6"/>
    <n v="344"/>
    <n v="0"/>
    <n v="0"/>
    <n v="200.52010000000001"/>
    <n v="2022"/>
  </r>
  <r>
    <x v="3"/>
    <n v="2"/>
    <s v="205"/>
    <s v="06"/>
    <s v="Neurochirurgická klinika"/>
    <s v="0611"/>
    <s v="89301061"/>
    <s v="Standardní lůžková péče"/>
    <s v="H"/>
    <x v="587"/>
    <n v="48"/>
    <x v="456"/>
    <s v="5F6"/>
    <s v="Pracov. standard. úst. lůž. péče neurochirurgické - F typu"/>
    <s v="N - Hospit.případy UVZPP"/>
    <n v="0"/>
    <s v=""/>
    <x v="0"/>
    <x v="0"/>
    <n v="6"/>
    <n v="2064"/>
    <n v="0"/>
    <n v="0"/>
    <n v="9573.4222604987826"/>
    <n v="0"/>
    <n v="0"/>
    <s v="Po-Pa"/>
    <s v="Olomoucký"/>
    <s v="Přerov"/>
    <s v="Kojetín"/>
    <s v="75201"/>
    <m/>
    <s v=""/>
    <s v=""/>
    <m/>
    <s v="2022022873591144551"/>
    <n v="102201185458"/>
    <s v="M511,E119,,,,,,,,,,,,,"/>
    <s v="56446"/>
    <n v="10"/>
    <n v="200.52"/>
    <n v="103.23"/>
    <n v="40.6"/>
    <n v="344"/>
    <n v="0"/>
    <n v="0"/>
    <n v="200.52010000000001"/>
    <n v="2022"/>
  </r>
  <r>
    <x v="3"/>
    <n v="2"/>
    <s v="205"/>
    <s v="06"/>
    <s v="Neurochirurgická klinika"/>
    <s v="0612"/>
    <s v="89301061"/>
    <s v="Standardní lůžková péče"/>
    <s v="H"/>
    <x v="588"/>
    <n v="63"/>
    <x v="457"/>
    <s v="5F6"/>
    <s v="Pracov. standard. úst. lůž. péče neurochirurgické - F typu"/>
    <s v="N - Hospit.případy UVZPP"/>
    <n v="0"/>
    <s v=""/>
    <x v="0"/>
    <x v="0"/>
    <n v="6"/>
    <n v="2064"/>
    <n v="0"/>
    <n v="0"/>
    <n v="8471.1922822986326"/>
    <n v="0"/>
    <n v="0"/>
    <s v="Po-Pa"/>
    <s v="Olomoucký"/>
    <s v="Olomouc"/>
    <s v="Šternbersko"/>
    <s v="78501"/>
    <m/>
    <s v=""/>
    <s v=""/>
    <m/>
    <s v="2022022758570202241"/>
    <n v="102201185456"/>
    <s v="M4316,I10,E039,,,,,,,,,,,,"/>
    <s v="56446"/>
    <n v="10"/>
    <n v="200.52"/>
    <n v="103.23"/>
    <n v="40.6"/>
    <n v="344"/>
    <n v="0"/>
    <n v="0"/>
    <n v="200.52010000000001"/>
    <n v="2022"/>
  </r>
  <r>
    <x v="3"/>
    <n v="2"/>
    <s v="211"/>
    <s v="06"/>
    <s v="Neurochirurgická klinika"/>
    <s v="0611"/>
    <s v="89301061"/>
    <s v="Standardní lůžková péče"/>
    <s v="H"/>
    <x v="589"/>
    <n v="78"/>
    <x v="458"/>
    <s v="5F6"/>
    <s v="Pracov. standard. úst. lůž. péče neurochirurgické - F typu"/>
    <s v="N - Hospit.případy UVZPP"/>
    <n v="0"/>
    <s v=""/>
    <x v="0"/>
    <x v="0"/>
    <n v="4"/>
    <n v="1376"/>
    <n v="0"/>
    <n v="0"/>
    <n v="4010.8708049284865"/>
    <n v="0"/>
    <n v="0"/>
    <s v="Po-Pa"/>
    <s v="Moravskoslezský"/>
    <s v="Frýdek-Místek"/>
    <s v="Frýdek-Místek"/>
    <s v="73801"/>
    <m/>
    <s v=""/>
    <s v=""/>
    <m/>
    <s v="2022022504354084101"/>
    <n v="102200811680"/>
    <s v="S2200,W1999,,,,,,,,,,,,,"/>
    <s v="56446"/>
    <n v="10"/>
    <n v="200.52"/>
    <n v="103.23"/>
    <n v="40.6"/>
    <n v="344"/>
    <n v="0"/>
    <n v="0"/>
    <n v="200.52010000000001"/>
    <n v="2022"/>
  </r>
  <r>
    <x v="3"/>
    <n v="2"/>
    <s v="211"/>
    <s v="06"/>
    <s v="Neurochirurgická klinika"/>
    <s v="0611"/>
    <s v="89301061"/>
    <s v="Standardní lůžková péče"/>
    <s v="H"/>
    <x v="590"/>
    <n v="74"/>
    <x v="451"/>
    <s v="5F6"/>
    <s v="Pracov. standard. úst. lůž. péče neurochirurgické - F typu"/>
    <s v="N - Hospit.případy UVZPP"/>
    <n v="0"/>
    <s v=""/>
    <x v="0"/>
    <x v="0"/>
    <n v="8"/>
    <n v="2752"/>
    <n v="0"/>
    <n v="0"/>
    <n v="7855.1630901899171"/>
    <n v="0"/>
    <n v="0"/>
    <s v="Po-Pa"/>
    <s v="Olomoucký"/>
    <s v="Olomouc"/>
    <s v="Olomouc město"/>
    <s v="77900"/>
    <m/>
    <s v=""/>
    <s v=""/>
    <m/>
    <s v="2022021604801204111"/>
    <n v="102200811690"/>
    <s v="M4316,I259,,,,,,,,,,,,,"/>
    <s v="56446"/>
    <n v="10"/>
    <n v="200.52"/>
    <n v="103.23"/>
    <n v="40.6"/>
    <n v="344"/>
    <n v="0"/>
    <n v="0"/>
    <n v="200.52010000000001"/>
    <n v="2022"/>
  </r>
  <r>
    <x v="3"/>
    <n v="2"/>
    <s v="211"/>
    <s v="06"/>
    <s v="Neurochirurgická klinika"/>
    <s v="0611"/>
    <s v="89301061"/>
    <s v="Standardní lůžková péče"/>
    <s v="H"/>
    <x v="591"/>
    <n v="65"/>
    <x v="458"/>
    <s v="5F6"/>
    <s v="Pracov. standard. úst. lůž. péče neurochirurgické - F typu"/>
    <s v="N - Hospit.případy UVZPP"/>
    <n v="0"/>
    <s v=""/>
    <x v="0"/>
    <x v="0"/>
    <n v="4"/>
    <n v="1376"/>
    <n v="0"/>
    <n v="0"/>
    <n v="1803.0636838241689"/>
    <n v="0"/>
    <n v="0"/>
    <s v="Po-Pa"/>
    <s v="Moravskoslezský"/>
    <s v="Opava"/>
    <s v="Opava"/>
    <s v="74600"/>
    <m/>
    <s v=""/>
    <s v=""/>
    <m/>
    <s v="2022021456570826071"/>
    <n v="102200811674"/>
    <s v="M512,I10,,,,,,,,,,,,,"/>
    <s v="56446"/>
    <n v="10"/>
    <n v="200.52"/>
    <n v="103.23"/>
    <n v="40.6"/>
    <n v="344"/>
    <n v="0"/>
    <n v="0"/>
    <n v="200.52010000000001"/>
    <n v="2022"/>
  </r>
  <r>
    <x v="3"/>
    <n v="2"/>
    <s v="211"/>
    <s v="06"/>
    <s v="Neurochirurgická klinika"/>
    <s v="0612"/>
    <s v="89301061"/>
    <s v="Standardní lůžková péče"/>
    <s v="H"/>
    <x v="592"/>
    <n v="73"/>
    <x v="459"/>
    <s v="5F6"/>
    <s v="Pracov. standard. úst. lůž. péče neurochirurgické - F typu"/>
    <s v="N - Hospit.případy UVZPP"/>
    <n v="0"/>
    <s v=""/>
    <x v="0"/>
    <x v="0"/>
    <n v="4"/>
    <n v="1376"/>
    <n v="0"/>
    <n v="0"/>
    <n v="5962.1314136882756"/>
    <n v="0"/>
    <n v="0"/>
    <s v="Po-Pa"/>
    <s v="Olomoucký"/>
    <s v="Olomouc"/>
    <s v="Olomouc město"/>
    <s v="77900"/>
    <m/>
    <s v=""/>
    <s v=""/>
    <m/>
    <s v="2022020804806244071"/>
    <n v="102200811682"/>
    <s v="M511,I10,,,,,,,,,,,,,"/>
    <s v="56446"/>
    <n v="10"/>
    <n v="200.52"/>
    <n v="103.23"/>
    <n v="40.6"/>
    <n v="344"/>
    <n v="0"/>
    <n v="0"/>
    <n v="200.52010000000001"/>
    <n v="2022"/>
  </r>
  <r>
    <x v="3"/>
    <n v="2"/>
    <s v="211"/>
    <s v="06"/>
    <s v="Neurochirurgická klinika"/>
    <s v="0631"/>
    <s v="89301063"/>
    <s v="Lůžkové oddělení intenzivní péče"/>
    <s v="H"/>
    <x v="593"/>
    <n v="74"/>
    <x v="460"/>
    <s v="5T6"/>
    <s v="Pracov. resusc. a intenz. úst. lůž. péče neurochir. - T typu"/>
    <s v="N - Hospit.případy UVZPP"/>
    <n v="0"/>
    <s v=""/>
    <x v="0"/>
    <x v="0"/>
    <n v="6"/>
    <n v="2064"/>
    <n v="0"/>
    <n v="0"/>
    <n v="4946.6451192518089"/>
    <n v="0"/>
    <n v="0"/>
    <s v="Po-Pa"/>
    <s v="Olomoucký"/>
    <s v="Olomouc"/>
    <s v="Olomouc město"/>
    <s v="77900"/>
    <m/>
    <s v=""/>
    <s v=""/>
    <m/>
    <s v="2022031004754014051"/>
    <n v="102201258214"/>
    <s v="S3270,W0000,N19,K830,I10,D649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594"/>
    <n v="17"/>
    <x v="461"/>
    <s v="5F6"/>
    <s v="Pracov. standard. úst. lůž. péče neurochirurgické - F typu"/>
    <s v="N - Hospit.případy UVZPP"/>
    <n v="0"/>
    <s v=""/>
    <x v="0"/>
    <x v="0"/>
    <n v="10"/>
    <n v="3440"/>
    <n v="0"/>
    <n v="0"/>
    <n v="17660.44049964342"/>
    <n v="0"/>
    <n v="0"/>
    <s v="Po-Pa"/>
    <s v="Moravskoslezský"/>
    <s v="Bruntál"/>
    <s v="Rýmařovsko"/>
    <s v="79501"/>
    <m/>
    <s v=""/>
    <s v=""/>
    <m/>
    <s v="2022031604080661861"/>
    <n v="102201010458"/>
    <s v="M511,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595"/>
    <n v="75"/>
    <x v="462"/>
    <s v="5F6"/>
    <s v="Pracov. standard. úst. lůž. péče neurochirurgické - F typu"/>
    <s v="N - Hospit.případy UVZPP"/>
    <n v="0"/>
    <s v=""/>
    <x v="0"/>
    <x v="0"/>
    <n v="8"/>
    <n v="2752"/>
    <n v="0"/>
    <n v="0"/>
    <n v="13441.926521146977"/>
    <n v="0"/>
    <n v="0"/>
    <s v="Po-Pa"/>
    <s v="Zlínský"/>
    <s v="Kroměříž"/>
    <s v="Bystřice pod Hostýnem"/>
    <s v="76861"/>
    <m/>
    <s v=""/>
    <s v=""/>
    <m/>
    <s v="2022031704660114351"/>
    <n v="102201010464"/>
    <s v="M511,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596"/>
    <n v="73"/>
    <x v="463"/>
    <s v="5F6"/>
    <s v="Pracov. standard. úst. lůž. péče neurochirurgické - F typu"/>
    <s v="N - Hospit.případy UVZPP"/>
    <n v="0"/>
    <s v=""/>
    <x v="0"/>
    <x v="0"/>
    <n v="8"/>
    <n v="2752"/>
    <n v="0"/>
    <n v="0"/>
    <n v="11436.130332975599"/>
    <n v="0"/>
    <n v="0"/>
    <s v="Po-Pa"/>
    <s v="Olomoucký"/>
    <s v="Prostějov"/>
    <s v="Prostějov město"/>
    <s v="79600"/>
    <m/>
    <s v=""/>
    <s v=""/>
    <m/>
    <s v="2022032904807044211"/>
    <n v="102201010494"/>
    <s v="C412,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597"/>
    <n v="73"/>
    <x v="464"/>
    <s v="5F6"/>
    <s v="Pracov. standard. úst. lůž. péče neurochirurgické - F typu"/>
    <s v="N - Hospit.případy UVZPP"/>
    <n v="0"/>
    <s v=""/>
    <x v="0"/>
    <x v="0"/>
    <n v="6"/>
    <n v="2064"/>
    <n v="0"/>
    <n v="0"/>
    <n v="8795.9906925233809"/>
    <n v="0"/>
    <n v="0"/>
    <s v="Po-Pa"/>
    <s v="Olomoucký"/>
    <s v="Jeseník"/>
    <s v="Jeseník"/>
    <s v="79065"/>
    <m/>
    <s v=""/>
    <s v=""/>
    <m/>
    <s v="2022032904859212401"/>
    <n v="102201010492"/>
    <s v="M511,E039,I10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598"/>
    <n v="69"/>
    <x v="465"/>
    <s v="5F6"/>
    <s v="Pracov. standard. úst. lůž. péče neurochirurgické - F typu"/>
    <s v="N - Hospit.případy UVZPP"/>
    <n v="0"/>
    <s v=""/>
    <x v="0"/>
    <x v="0"/>
    <n v="8"/>
    <n v="2752"/>
    <n v="0"/>
    <n v="0"/>
    <n v="13959.52033554978"/>
    <n v="0"/>
    <n v="0"/>
    <s v="Po-Pa"/>
    <s v="Zlínský"/>
    <s v="Vsetín"/>
    <s v="Vsetín"/>
    <s v="75700"/>
    <m/>
    <s v=""/>
    <s v=""/>
    <m/>
    <s v="2022031405256280701"/>
    <n v="102201010454"/>
    <s v="M511,I10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599"/>
    <n v="67"/>
    <x v="463"/>
    <s v="5F6"/>
    <s v="Pracov. standard. úst. lůž. péče neurochirurgické - F typu"/>
    <s v="N - Hospit.případy UVZPP"/>
    <n v="0"/>
    <s v=""/>
    <x v="0"/>
    <x v="0"/>
    <n v="8"/>
    <n v="2752"/>
    <n v="0"/>
    <n v="0"/>
    <n v="12945.046691566213"/>
    <n v="0"/>
    <n v="0"/>
    <s v="Po-Pa"/>
    <s v="Zlínský"/>
    <s v="Vsetín"/>
    <s v="Vsetín"/>
    <s v="75623"/>
    <m/>
    <s v=""/>
    <s v=""/>
    <m/>
    <s v="2022032954101010371"/>
    <n v="102201008054"/>
    <s v="M511,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600"/>
    <n v="67"/>
    <x v="466"/>
    <s v="5F6"/>
    <s v="Pracov. standard. úst. lůž. péče neurochirurgické - F typu"/>
    <s v="N - Hospit.případy UVZPP"/>
    <n v="0"/>
    <s v=""/>
    <x v="0"/>
    <x v="0"/>
    <n v="8"/>
    <n v="2752"/>
    <n v="0"/>
    <n v="0"/>
    <n v="11339.573794527369"/>
    <n v="0"/>
    <n v="0"/>
    <s v="Po-Pa"/>
    <s v="Olomoucký"/>
    <s v="Šumperk"/>
    <s v="Zábřeh"/>
    <s v="78901"/>
    <m/>
    <s v=""/>
    <s v=""/>
    <m/>
    <s v="2022031154121804331"/>
    <n v="102201010442"/>
    <s v="M511,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601"/>
    <n v="66"/>
    <x v="467"/>
    <s v="5F6"/>
    <s v="Pracov. standard. úst. lůž. péče neurochirurgické - F typu"/>
    <s v="N - Hospit.případy UVZPP"/>
    <n v="0"/>
    <s v=""/>
    <x v="0"/>
    <x v="0"/>
    <n v="8"/>
    <n v="2752"/>
    <n v="0"/>
    <n v="0"/>
    <n v="17608.393442435136"/>
    <n v="0"/>
    <n v="0"/>
    <s v="So-Ne"/>
    <s v="Olomoucký"/>
    <s v="Olomouc"/>
    <s v="Litovelsko"/>
    <s v="78322"/>
    <m/>
    <s v=""/>
    <s v=""/>
    <m/>
    <s v="2022032355070221581"/>
    <n v="102201008038"/>
    <s v="S2200,W1990,I10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602"/>
    <n v="61"/>
    <x v="468"/>
    <s v="5F6"/>
    <s v="Pracov. standard. úst. lůž. péče neurochirurgické - F typu"/>
    <s v="N - Hospit.případy UVZPP"/>
    <n v="0"/>
    <s v=""/>
    <x v="0"/>
    <x v="0"/>
    <n v="8"/>
    <n v="2752"/>
    <n v="0"/>
    <n v="0"/>
    <n v="14140.30368970822"/>
    <n v="0"/>
    <n v="0"/>
    <s v="Po-Pa"/>
    <s v="Olomoucký"/>
    <s v="Olomouc"/>
    <s v="Uničovsko"/>
    <s v="78396"/>
    <m/>
    <s v=""/>
    <s v=""/>
    <m/>
    <s v="2022033060561311471"/>
    <n v="102201008058"/>
    <s v="M511,E119,E039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602"/>
    <n v="61"/>
    <x v="469"/>
    <s v="5F6"/>
    <s v="Pracov. standard. úst. lůž. péče neurochirurgické - F typu"/>
    <s v="N - Hospit.případy UVZPP"/>
    <n v="0"/>
    <s v=""/>
    <x v="0"/>
    <x v="0"/>
    <n v="2"/>
    <n v="688"/>
    <n v="0"/>
    <n v="0"/>
    <n v="3535.075922427055"/>
    <n v="0"/>
    <n v="0"/>
    <s v="Po-Pa"/>
    <s v="Olomoucký"/>
    <s v="Olomouc"/>
    <s v="Uničovsko"/>
    <s v="78396"/>
    <m/>
    <s v=""/>
    <s v=""/>
    <m/>
    <s v="2022033060561311471"/>
    <n v="102201008058"/>
    <s v="M511,E119,E039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603"/>
    <n v="59"/>
    <x v="461"/>
    <s v="5F6"/>
    <s v="Pracov. standard. úst. lůž. péče neurochirurgické - F typu"/>
    <s v="N - Hospit.případy UVZPP"/>
    <n v="0"/>
    <s v=""/>
    <x v="0"/>
    <x v="0"/>
    <n v="5"/>
    <n v="1720"/>
    <n v="0"/>
    <n v="0"/>
    <n v="9941.3751695957089"/>
    <n v="0"/>
    <n v="0"/>
    <s v="Po-Pa"/>
    <s v="Olomoucký"/>
    <s v="Šumperk"/>
    <s v="Šumperk"/>
    <s v="78962"/>
    <m/>
    <s v=""/>
    <s v=""/>
    <m/>
    <s v="2022031562122516501"/>
    <n v="102201010456"/>
    <s v="M4316,I10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604"/>
    <n v="52"/>
    <x v="463"/>
    <s v="5F6"/>
    <s v="Pracov. standard. úst. lůž. péče neurochirurgické - F typu"/>
    <s v="N - Hospit.případy UVZPP"/>
    <n v="0"/>
    <s v=""/>
    <x v="0"/>
    <x v="0"/>
    <n v="6"/>
    <n v="2064"/>
    <n v="0"/>
    <n v="0"/>
    <n v="9228.2239988553883"/>
    <n v="0"/>
    <n v="0"/>
    <s v="Po-Pa"/>
    <s v="Olomoucký"/>
    <s v="Prostějov"/>
    <s v="Konicko"/>
    <s v="79852"/>
    <m/>
    <s v=""/>
    <s v=""/>
    <m/>
    <s v="2022033069061344661"/>
    <n v="102201010496"/>
    <s v="M510,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1"/>
    <s v="89301061"/>
    <s v="Standardní lůžková péče"/>
    <s v="H"/>
    <x v="605"/>
    <n v="50"/>
    <x v="470"/>
    <s v="5F6"/>
    <s v="Pracov. standard. úst. lůž. péče neurochirurgické - F typu"/>
    <s v="N - Hospit.případy UVZPP"/>
    <n v="0"/>
    <s v=""/>
    <x v="0"/>
    <x v="0"/>
    <n v="8"/>
    <n v="2752"/>
    <n v="0"/>
    <n v="0"/>
    <n v="11761.163842656149"/>
    <n v="0"/>
    <n v="0"/>
    <s v="Po-Pa"/>
    <s v="Olomoucký"/>
    <s v="Olomouc"/>
    <s v="Olomouc východ"/>
    <s v="78347"/>
    <m/>
    <s v=""/>
    <s v=""/>
    <m/>
    <s v="2022030671033153181"/>
    <n v="102201007990"/>
    <s v="M511,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2"/>
    <s v="89301061"/>
    <s v="Standardní lůžková péče"/>
    <s v="H"/>
    <x v="606"/>
    <n v="75"/>
    <x v="471"/>
    <s v="5F6"/>
    <s v="Pracov. standard. úst. lůž. péče neurochirurgické - F typu"/>
    <s v="N - Hospit.případy UVZPP"/>
    <n v="0"/>
    <s v=""/>
    <x v="0"/>
    <x v="0"/>
    <n v="8"/>
    <n v="2752"/>
    <n v="0"/>
    <n v="0"/>
    <n v="13049.602349955605"/>
    <n v="0"/>
    <n v="0"/>
    <s v="Po-Pa"/>
    <s v="Zlínský"/>
    <s v="Vsetín"/>
    <s v="Vsetín"/>
    <s v="75612"/>
    <m/>
    <s v=""/>
    <s v=""/>
    <m/>
    <s v="2022032204662074351"/>
    <n v="102201008032"/>
    <s v="M511,I10,E119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2"/>
    <s v="89301061"/>
    <s v="Standardní lůžková péče"/>
    <s v="H"/>
    <x v="607"/>
    <n v="60"/>
    <x v="472"/>
    <s v="5F6"/>
    <s v="Pracov. standard. úst. lůž. péče neurochirurgické - F typu"/>
    <s v="N - Hospit.případy UVZPP"/>
    <n v="0"/>
    <s v=""/>
    <x v="0"/>
    <x v="0"/>
    <n v="6"/>
    <n v="2064"/>
    <n v="0"/>
    <n v="0"/>
    <n v="11723.142315257353"/>
    <n v="0"/>
    <n v="0"/>
    <s v="Po-Pa"/>
    <s v="Olomoucký"/>
    <s v="Olomouc"/>
    <s v="Olomouc město"/>
    <s v="77900"/>
    <m/>
    <s v=""/>
    <s v=""/>
    <m/>
    <s v="2022032561551102471"/>
    <n v="102201010486"/>
    <s v="M4300,M511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12"/>
    <s v="89301061"/>
    <s v="Standardní lůžková péče"/>
    <s v="H"/>
    <x v="608"/>
    <n v="55"/>
    <x v="472"/>
    <s v="5F6"/>
    <s v="Pracov. standard. úst. lůž. péče neurochirurgické - F typu"/>
    <s v="N - Hospit.případy UVZPP"/>
    <n v="0"/>
    <s v=""/>
    <x v="0"/>
    <x v="0"/>
    <n v="6"/>
    <n v="2064"/>
    <n v="0"/>
    <n v="0"/>
    <n v="11686.929972850259"/>
    <n v="0"/>
    <n v="0"/>
    <s v="Po-Pa"/>
    <s v="Moravskoslezský"/>
    <s v="Bruntál"/>
    <s v="Bruntál"/>
    <s v="79323"/>
    <m/>
    <s v=""/>
    <s v=""/>
    <m/>
    <s v="2022032566571800791"/>
    <n v="102201008042"/>
    <s v="M511,I10,,,,,,,,,,,,,"/>
    <s v="56446"/>
    <n v="10"/>
    <n v="200.52"/>
    <n v="103.23"/>
    <n v="40.6"/>
    <n v="344"/>
    <n v="0"/>
    <n v="0"/>
    <n v="200.52010000000001"/>
    <n v="2022"/>
  </r>
  <r>
    <x v="3"/>
    <n v="3"/>
    <s v="111"/>
    <s v="06"/>
    <s v="Neurochirurgická klinika"/>
    <s v="0631"/>
    <s v="89301063"/>
    <s v="Lůžkové oddělení intenzivní péče"/>
    <s v="H"/>
    <x v="609"/>
    <n v="89"/>
    <x v="470"/>
    <s v="5T6"/>
    <s v="Pracov. resusc. a intenz. úst. lůž. péče neurochir. - T typu"/>
    <s v="N - Hospit.případy UVZPP"/>
    <n v="0"/>
    <s v=""/>
    <x v="0"/>
    <x v="0"/>
    <n v="5"/>
    <n v="1720"/>
    <n v="0"/>
    <n v="0"/>
    <n v="4329.1470555291799"/>
    <n v="0"/>
    <n v="0"/>
    <s v="Po-Pa"/>
    <s v="Olomoucký"/>
    <s v="Olomouc"/>
    <s v="Olomouc a okolí"/>
    <s v="78372"/>
    <m/>
    <s v=""/>
    <s v=""/>
    <m/>
    <s v="2022032903302174231"/>
    <n v="102201007986"/>
    <s v="S2200,W1999,E039,,,,,,,,,,,,"/>
    <s v="56446"/>
    <n v="10"/>
    <n v="200.52"/>
    <n v="103.23"/>
    <n v="40.6"/>
    <n v="344"/>
    <n v="0"/>
    <n v="0"/>
    <n v="200.52010000000001"/>
    <n v="2022"/>
  </r>
  <r>
    <x v="3"/>
    <n v="3"/>
    <s v="201"/>
    <s v="06"/>
    <s v="Neurochirurgická klinika"/>
    <s v="0611"/>
    <s v="89301061"/>
    <s v="Standardní lůžková péče"/>
    <s v="H"/>
    <x v="610"/>
    <n v="19"/>
    <x v="467"/>
    <s v="5F6"/>
    <s v="Pracov. standard. úst. lůž. péče neurochirurgické - F typu"/>
    <s v="N - Hospit.případy UVZPP"/>
    <n v="0"/>
    <s v=""/>
    <x v="0"/>
    <x v="0"/>
    <n v="6"/>
    <n v="2064"/>
    <n v="0"/>
    <n v="0"/>
    <n v="10442.69863774722"/>
    <n v="0"/>
    <n v="0"/>
    <s v="So-Ne"/>
    <s v="Olomoucký"/>
    <s v="Prostějov"/>
    <s v="Protivanov"/>
    <s v="79861"/>
    <m/>
    <s v=""/>
    <s v=""/>
    <m/>
    <s v="2022032402040850901"/>
    <n v="102201059070"/>
    <s v="S3200,W1990,E039,,,,,,,,,,,,"/>
    <s v="56446"/>
    <n v="10"/>
    <n v="200.52"/>
    <n v="103.23"/>
    <n v="40.6"/>
    <n v="344"/>
    <n v="0"/>
    <n v="0"/>
    <n v="200.52010000000001"/>
    <n v="2022"/>
  </r>
  <r>
    <x v="3"/>
    <n v="3"/>
    <s v="201"/>
    <s v="06"/>
    <s v="Neurochirurgická klinika"/>
    <s v="0611"/>
    <s v="89301061"/>
    <s v="Standardní lůžková péče"/>
    <s v="H"/>
    <x v="611"/>
    <n v="73"/>
    <x v="473"/>
    <s v="5F6"/>
    <s v="Pracov. standard. úst. lůž. péče neurochirurgické - F typu"/>
    <s v="N - Hospit.případy UVZPP"/>
    <n v="0"/>
    <s v=""/>
    <x v="0"/>
    <x v="0"/>
    <n v="10"/>
    <n v="3440"/>
    <n v="0"/>
    <n v="0"/>
    <n v="8943.7457786931718"/>
    <n v="0"/>
    <n v="0"/>
    <s v="Po-Pa"/>
    <s v="Olomoucký"/>
    <s v="Olomouc"/>
    <s v="Olomouc jih"/>
    <s v="78375"/>
    <m/>
    <s v=""/>
    <s v=""/>
    <m/>
    <s v="2022030704804262041"/>
    <n v="102201059042"/>
    <s v="M511,I10,E109,D62,,,,,,,,,,,"/>
    <s v="56446"/>
    <n v="10"/>
    <n v="200.52"/>
    <n v="103.23"/>
    <n v="40.6"/>
    <n v="344"/>
    <n v="0"/>
    <n v="0"/>
    <n v="200.52010000000001"/>
    <n v="2022"/>
  </r>
  <r>
    <x v="3"/>
    <n v="3"/>
    <s v="201"/>
    <s v="06"/>
    <s v="Neurochirurgická klinika"/>
    <s v="0611"/>
    <s v="89301061"/>
    <s v="Standardní lůžková péče"/>
    <s v="H"/>
    <x v="612"/>
    <n v="65"/>
    <x v="474"/>
    <s v="5F6"/>
    <s v="Pracov. standard. úst. lůž. péče neurochirurgické - F typu"/>
    <s v="N - Hospit.případy UVZPP"/>
    <n v="0"/>
    <s v=""/>
    <x v="0"/>
    <x v="0"/>
    <n v="8"/>
    <n v="2752"/>
    <n v="0"/>
    <n v="0"/>
    <n v="9633.2206663877878"/>
    <n v="0"/>
    <n v="0"/>
    <s v="Po-Pa"/>
    <s v="Olomoucký"/>
    <s v="Olomouc"/>
    <s v="Olomouc město"/>
    <s v="77900"/>
    <m/>
    <s v=""/>
    <s v=""/>
    <m/>
    <s v="2022040757530818291"/>
    <n v="102201059066"/>
    <s v="M4316,,,,,,,,,,,,,,"/>
    <s v="56446"/>
    <n v="10"/>
    <n v="200.52"/>
    <n v="103.23"/>
    <n v="40.6"/>
    <n v="344"/>
    <n v="0"/>
    <n v="0"/>
    <n v="200.52010000000001"/>
    <n v="2022"/>
  </r>
  <r>
    <x v="3"/>
    <n v="3"/>
    <s v="201"/>
    <s v="06"/>
    <s v="Neurochirurgická klinika"/>
    <s v="0611"/>
    <s v="89301061"/>
    <s v="Standardní lůžková péče"/>
    <s v="H"/>
    <x v="613"/>
    <n v="51"/>
    <x v="475"/>
    <s v="5F6"/>
    <s v="Pracov. standard. úst. lůž. péče neurochirurgické - F typu"/>
    <s v="N - Hospit.případy UVZPP"/>
    <n v="0"/>
    <s v=""/>
    <x v="0"/>
    <x v="0"/>
    <n v="8"/>
    <n v="2752"/>
    <n v="0"/>
    <n v="0"/>
    <n v="10451.936050268037"/>
    <n v="0"/>
    <n v="0"/>
    <s v="Po-Pa"/>
    <s v="Olomoucký"/>
    <s v="Olomouc"/>
    <s v="Olomouc město"/>
    <s v="77900"/>
    <m/>
    <s v=""/>
    <s v=""/>
    <m/>
    <s v="2022030470530957091"/>
    <n v="102201059048"/>
    <s v="M511,I10,E039,,,,,,,,,,,,"/>
    <s v="56446"/>
    <n v="10"/>
    <n v="200.52"/>
    <n v="103.23"/>
    <n v="40.6"/>
    <n v="344"/>
    <n v="0"/>
    <n v="0"/>
    <n v="200.52010000000001"/>
    <n v="2022"/>
  </r>
  <r>
    <x v="3"/>
    <n v="3"/>
    <s v="201"/>
    <s v="06"/>
    <s v="Neurochirurgická klinika"/>
    <s v="0611"/>
    <s v="89301061"/>
    <s v="Standardní lůžková péče"/>
    <s v="H"/>
    <x v="325"/>
    <n v="47"/>
    <x v="476"/>
    <s v="5F6"/>
    <s v="Pracov. standard. úst. lůž. péče neurochirurgické - F typu"/>
    <s v="N - Hospit.případy UVZPP"/>
    <n v="0"/>
    <s v=""/>
    <x v="0"/>
    <x v="0"/>
    <n v="6"/>
    <n v="2064"/>
    <n v="0"/>
    <n v="0"/>
    <n v="16492.861131234185"/>
    <n v="0"/>
    <n v="0"/>
    <s v="Po-Pa"/>
    <s v="Olomoucký"/>
    <s v="Olomouc"/>
    <s v="Přerov a okolí"/>
    <s v="75103"/>
    <m/>
    <s v=""/>
    <s v=""/>
    <m/>
    <s v="2022032374602457161"/>
    <n v="102201059068"/>
    <s v="M4320,,,,,,,,,,,,,,"/>
    <s v="56446"/>
    <n v="10"/>
    <n v="200.52"/>
    <n v="103.23"/>
    <n v="40.6"/>
    <n v="344"/>
    <n v="0"/>
    <n v="0"/>
    <n v="200.52010000000001"/>
    <n v="2022"/>
  </r>
  <r>
    <x v="3"/>
    <n v="3"/>
    <s v="201"/>
    <s v="06"/>
    <s v="Neurochirurgická klinika"/>
    <s v="0631"/>
    <s v="89301063"/>
    <s v="Lůžkové oddělení intenzivní péče"/>
    <s v="H"/>
    <x v="614"/>
    <n v="42"/>
    <x v="442"/>
    <s v="5T6"/>
    <s v="Pracov. resusc. a intenz. úst. lůž. péče neurochir. - T typu"/>
    <s v="N - Hospit.případy UVZPP"/>
    <n v="0"/>
    <s v=""/>
    <x v="0"/>
    <x v="0"/>
    <n v="8"/>
    <n v="2752"/>
    <n v="0"/>
    <n v="0"/>
    <n v="12911.466331615851"/>
    <n v="0"/>
    <n v="0"/>
    <s v="Po-Pa"/>
    <s v="Olomoucký"/>
    <s v="Olomouc"/>
    <s v="Olomouc východ"/>
    <s v="77900"/>
    <m/>
    <s v=""/>
    <s v=""/>
    <m/>
    <s v="2022030379572153101"/>
    <n v="102201059038"/>
    <s v="S2210,W0200,,,,,,,,,,,,,"/>
    <s v="56446"/>
    <n v="10"/>
    <n v="200.52"/>
    <n v="103.23"/>
    <n v="40.6"/>
    <n v="344"/>
    <n v="0"/>
    <n v="0"/>
    <n v="200.52010000000001"/>
    <n v="2022"/>
  </r>
  <r>
    <x v="3"/>
    <n v="3"/>
    <s v="205"/>
    <s v="06"/>
    <s v="Neurochirurgická klinika"/>
    <s v="0611"/>
    <s v="89301061"/>
    <s v="Standardní lůžková péče"/>
    <s v="H"/>
    <x v="615"/>
    <n v="74"/>
    <x v="473"/>
    <s v="5F6"/>
    <s v="Pracov. standard. úst. lůž. péče neurochirurgické - F typu"/>
    <s v="N - Hospit.případy UVZPP"/>
    <n v="0"/>
    <s v=""/>
    <x v="0"/>
    <x v="0"/>
    <n v="8"/>
    <n v="2752"/>
    <n v="0"/>
    <n v="0"/>
    <n v="13348.79055281924"/>
    <n v="0"/>
    <n v="0"/>
    <s v="Po-Pa"/>
    <m/>
    <m/>
    <m/>
    <s v=""/>
    <m/>
    <s v=""/>
    <s v=""/>
    <m/>
    <s v="2022030704703294041"/>
    <n v="102201187666"/>
    <s v="M511,I259,I10,,,,,,,,,,,,"/>
    <s v="56446"/>
    <n v="10"/>
    <n v="200.52"/>
    <n v="103.23"/>
    <n v="40.6"/>
    <n v="344"/>
    <n v="0"/>
    <n v="0"/>
    <n v="200.52010000000001"/>
    <n v="2022"/>
  </r>
  <r>
    <x v="3"/>
    <n v="3"/>
    <s v="205"/>
    <s v="06"/>
    <s v="Neurochirurgická klinika"/>
    <s v="0611"/>
    <s v="89301061"/>
    <s v="Standardní lůžková péče"/>
    <s v="H"/>
    <x v="616"/>
    <n v="65"/>
    <x v="471"/>
    <s v="5F6"/>
    <s v="Pracov. standard. úst. lůž. péče neurochirurgické - F typu"/>
    <s v="N - Hospit.případy UVZPP"/>
    <n v="0"/>
    <s v=""/>
    <x v="0"/>
    <x v="0"/>
    <n v="6"/>
    <n v="2064"/>
    <n v="0"/>
    <n v="0"/>
    <n v="11453.699145776198"/>
    <n v="0"/>
    <n v="0"/>
    <s v="Po-Pa"/>
    <s v="Olomoucký"/>
    <s v="Olomouc"/>
    <s v="Tovačovsko"/>
    <s v="75106"/>
    <m/>
    <s v=""/>
    <s v=""/>
    <m/>
    <s v="2022032257522321891"/>
    <n v="102201187724"/>
    <s v="M511,,,,,,,,,,,,,,"/>
    <s v="56446"/>
    <n v="10"/>
    <n v="200.52"/>
    <n v="103.23"/>
    <n v="40.6"/>
    <n v="344"/>
    <n v="0"/>
    <n v="0"/>
    <n v="200.52010000000001"/>
    <n v="2022"/>
  </r>
  <r>
    <x v="3"/>
    <n v="3"/>
    <s v="205"/>
    <s v="06"/>
    <s v="Neurochirurgická klinika"/>
    <s v="0611"/>
    <s v="89301061"/>
    <s v="Standardní lůžková péče"/>
    <s v="H"/>
    <x v="617"/>
    <n v="55"/>
    <x v="477"/>
    <s v="5F6"/>
    <s v="Pracov. standard. úst. lůž. péče neurochirurgické - F typu"/>
    <s v="N - Hospit.případy UVZPP"/>
    <n v="0"/>
    <s v=""/>
    <x v="0"/>
    <x v="0"/>
    <n v="8"/>
    <n v="2752"/>
    <n v="0"/>
    <n v="0"/>
    <n v="11444.745955841443"/>
    <n v="0"/>
    <n v="0"/>
    <s v="Po-Pa"/>
    <s v="Olomoucký"/>
    <s v="Šumperk"/>
    <s v="Mohelnicko"/>
    <s v="78992"/>
    <m/>
    <s v=""/>
    <s v=""/>
    <m/>
    <s v="2022030966532816131"/>
    <n v="102201187676"/>
    <s v="M4316,,,,,,,,,,,,,,"/>
    <s v="56446"/>
    <n v="10"/>
    <n v="200.52"/>
    <n v="103.23"/>
    <n v="40.6"/>
    <n v="344"/>
    <n v="0"/>
    <n v="0"/>
    <n v="200.52010000000001"/>
    <n v="2022"/>
  </r>
  <r>
    <x v="3"/>
    <n v="3"/>
    <s v="205"/>
    <s v="06"/>
    <s v="Neurochirurgická klinika"/>
    <s v="0611"/>
    <s v="89301061"/>
    <s v="Standardní lůžková péče"/>
    <s v="H"/>
    <x v="618"/>
    <n v="54"/>
    <x v="476"/>
    <s v="5F6"/>
    <s v="Pracov. standard. úst. lůž. péče neurochirurgické - F typu"/>
    <s v="N - Hospit.případy UVZPP"/>
    <n v="0"/>
    <s v=""/>
    <x v="0"/>
    <x v="0"/>
    <n v="10"/>
    <n v="3440"/>
    <n v="0"/>
    <n v="0"/>
    <n v="16805.007034871622"/>
    <n v="0"/>
    <n v="0"/>
    <s v="Po-Pa"/>
    <s v="Olomoucký"/>
    <s v="Prostějov"/>
    <s v="Prostějov město"/>
    <s v="79604"/>
    <m/>
    <s v=""/>
    <s v=""/>
    <m/>
    <s v="2022032367610812721"/>
    <n v="102201187726"/>
    <s v="M511,,,,,,,,,,,,,,"/>
    <s v="56446"/>
    <n v="10"/>
    <n v="200.52"/>
    <n v="103.23"/>
    <n v="40.6"/>
    <n v="344"/>
    <n v="0"/>
    <n v="0"/>
    <n v="200.52010000000001"/>
    <n v="2022"/>
  </r>
  <r>
    <x v="3"/>
    <n v="3"/>
    <s v="205"/>
    <s v="06"/>
    <s v="Neurochirurgická klinika"/>
    <s v="0611"/>
    <s v="89301061"/>
    <s v="Standardní lůžková péče"/>
    <s v="H"/>
    <x v="619"/>
    <n v="47"/>
    <x v="465"/>
    <s v="5F6"/>
    <s v="Pracov. standard. úst. lůž. péče neurochirurgické - F typu"/>
    <s v="N - Hospit.případy UVZPP"/>
    <n v="0"/>
    <s v=""/>
    <x v="0"/>
    <x v="0"/>
    <n v="8"/>
    <n v="2752"/>
    <n v="0"/>
    <n v="0"/>
    <n v="10415.066684434432"/>
    <n v="0"/>
    <n v="0"/>
    <s v="Po-Pa"/>
    <s v="Olomoucký"/>
    <s v="Šumperk"/>
    <s v="Šumperk"/>
    <s v="78701"/>
    <m/>
    <s v=""/>
    <s v=""/>
    <m/>
    <s v="2022031374572557621"/>
    <n v="102201187698"/>
    <s v="M4316,,,,,,,,,,,,,,"/>
    <s v="56446"/>
    <n v="10"/>
    <n v="200.52"/>
    <n v="103.23"/>
    <n v="40.6"/>
    <n v="344"/>
    <n v="0"/>
    <n v="0"/>
    <n v="200.52010000000001"/>
    <n v="2022"/>
  </r>
  <r>
    <x v="3"/>
    <n v="3"/>
    <s v="205"/>
    <s v="06"/>
    <s v="Neurochirurgická klinika"/>
    <s v="0612"/>
    <s v="89301061"/>
    <s v="Standardní lůžková péče"/>
    <s v="H"/>
    <x v="620"/>
    <n v="49"/>
    <x v="469"/>
    <s v="5F6"/>
    <s v="Pracov. standard. úst. lůž. péče neurochirurgické - F typu"/>
    <s v="N - Hospit.případy UVZPP"/>
    <n v="0"/>
    <s v=""/>
    <x v="0"/>
    <x v="0"/>
    <n v="3"/>
    <n v="1032"/>
    <n v="0"/>
    <n v="0"/>
    <n v="9369.4662078767524"/>
    <n v="0"/>
    <n v="0"/>
    <s v="Po-Pa"/>
    <s v="Olomoucký"/>
    <s v="Šumperk"/>
    <s v="Mohelnicko"/>
    <s v="78985"/>
    <m/>
    <s v=""/>
    <s v=""/>
    <m/>
    <s v="2022032672042257651"/>
    <n v="102201187728"/>
    <s v="M5338,M5499,,,,,,,,,,,,,"/>
    <s v="56446"/>
    <n v="10"/>
    <n v="200.52"/>
    <n v="103.23"/>
    <n v="40.6"/>
    <n v="344"/>
    <n v="0"/>
    <n v="0"/>
    <n v="200.52010000000001"/>
    <n v="2022"/>
  </r>
  <r>
    <x v="3"/>
    <n v="3"/>
    <s v="205"/>
    <s v="06"/>
    <s v="Neurochirurgická klinika"/>
    <s v="0612"/>
    <s v="89301061"/>
    <s v="Standardní lůžková péče"/>
    <s v="H"/>
    <x v="378"/>
    <n v="45"/>
    <x v="468"/>
    <s v="5F6"/>
    <s v="Pracov. standard. úst. lůž. péče neurochirurgické - F typu"/>
    <s v="N - Hospit.případy UVZPP"/>
    <n v="0"/>
    <s v=""/>
    <x v="0"/>
    <x v="0"/>
    <n v="6"/>
    <n v="2064"/>
    <n v="0"/>
    <n v="0"/>
    <n v="8312.5303111435096"/>
    <n v="0"/>
    <n v="0"/>
    <s v="Po-Pa"/>
    <s v="Olomoucký"/>
    <s v="Olomouc"/>
    <s v="Litovelsko"/>
    <s v="78401"/>
    <m/>
    <s v=""/>
    <s v=""/>
    <m/>
    <s v="2022032777020253091"/>
    <n v="102201187730"/>
    <s v="M511,M5499,,,,,,,,,,,,,"/>
    <s v="56446"/>
    <n v="10"/>
    <n v="200.52"/>
    <n v="103.23"/>
    <n v="40.6"/>
    <n v="344"/>
    <n v="0"/>
    <n v="0"/>
    <n v="200.52010000000001"/>
    <n v="2022"/>
  </r>
  <r>
    <x v="3"/>
    <n v="3"/>
    <s v="211"/>
    <s v="06"/>
    <s v="Neurochirurgická klinika"/>
    <s v="0611"/>
    <s v="89301061"/>
    <s v="Standardní lůžková péče"/>
    <s v="H"/>
    <x v="621"/>
    <n v="67"/>
    <x v="475"/>
    <s v="5F6"/>
    <s v="Pracov. standard. úst. lůž. péče neurochirurgické - F typu"/>
    <s v="N - Hospit.případy UVZPP"/>
    <n v="0"/>
    <s v=""/>
    <x v="0"/>
    <x v="0"/>
    <n v="8"/>
    <n v="2752"/>
    <n v="0"/>
    <n v="0"/>
    <n v="3811.2961967112738"/>
    <n v="0"/>
    <n v="0"/>
    <s v="Po-Pa"/>
    <s v="Olomoucký"/>
    <s v="Přerov"/>
    <s v="Přerov město"/>
    <s v="75002"/>
    <m/>
    <s v=""/>
    <s v=""/>
    <m/>
    <s v="2022032155521601741"/>
    <n v="102201258978"/>
    <s v="M511,D62,,,,,,,,,,,,,"/>
    <s v="56446"/>
    <n v="10"/>
    <n v="200.52"/>
    <n v="103.23"/>
    <n v="40.6"/>
    <n v="344"/>
    <n v="0"/>
    <n v="0"/>
    <n v="200.52010000000001"/>
    <n v="2022"/>
  </r>
  <r>
    <x v="3"/>
    <n v="3"/>
    <s v="211"/>
    <s v="06"/>
    <s v="Neurochirurgická klinika"/>
    <s v="0611"/>
    <s v="89301061"/>
    <s v="Standardní lůžková péče"/>
    <s v="H"/>
    <x v="622"/>
    <n v="63"/>
    <x v="478"/>
    <s v="5F6"/>
    <s v="Pracov. standard. úst. lůž. péče neurochirurgické - F typu"/>
    <s v="N - Hospit.případy UVZPP"/>
    <n v="0"/>
    <s v=""/>
    <x v="0"/>
    <x v="0"/>
    <n v="8"/>
    <n v="2752"/>
    <n v="0"/>
    <n v="0"/>
    <n v="15349.970877361944"/>
    <n v="0"/>
    <n v="0"/>
    <s v="Po-Pa"/>
    <s v="Olomoucký"/>
    <s v="Olomouc"/>
    <s v="Olomouc město"/>
    <s v="77900"/>
    <m/>
    <s v=""/>
    <s v=""/>
    <m/>
    <s v="2022031858612117741"/>
    <n v="102201259000"/>
    <s v="M511,E114,I10,,,,,,,,,,,,"/>
    <s v="56446"/>
    <n v="10"/>
    <n v="200.52"/>
    <n v="103.23"/>
    <n v="40.6"/>
    <n v="344"/>
    <n v="0"/>
    <n v="0"/>
    <n v="200.52010000000001"/>
    <n v="2022"/>
  </r>
  <r>
    <x v="3"/>
    <n v="3"/>
    <s v="211"/>
    <s v="06"/>
    <s v="Neurochirurgická klinika"/>
    <s v="0611"/>
    <s v="89301061"/>
    <s v="Standardní lůžková péče"/>
    <s v="H"/>
    <x v="623"/>
    <n v="49"/>
    <x v="479"/>
    <s v="5F6"/>
    <s v="Pracov. standard. úst. lůž. péče neurochirurgické - F typu"/>
    <s v="N - Hospit.případy UVZPP"/>
    <n v="0"/>
    <s v=""/>
    <x v="0"/>
    <x v="0"/>
    <n v="6"/>
    <n v="2064"/>
    <n v="0"/>
    <n v="0"/>
    <n v="8358.6064589215766"/>
    <n v="0"/>
    <n v="0"/>
    <s v="Po-Pa"/>
    <s v="Olomoucký"/>
    <s v="Olomouc"/>
    <s v="Olomouc město"/>
    <s v="78985"/>
    <m/>
    <s v=""/>
    <s v=""/>
    <m/>
    <s v="2022031472592457631"/>
    <n v="102201258990"/>
    <s v="M511,I10,E119,,,,,,,,,,,,"/>
    <s v="56446"/>
    <n v="10"/>
    <n v="200.52"/>
    <n v="103.23"/>
    <n v="40.6"/>
    <n v="344"/>
    <n v="0"/>
    <n v="0"/>
    <n v="200.52010000000001"/>
    <n v="2022"/>
  </r>
  <r>
    <x v="3"/>
    <n v="3"/>
    <s v="211"/>
    <s v="06"/>
    <s v="Neurochirurgická klinika"/>
    <s v="0612"/>
    <s v="89301061"/>
    <s v="Standardní lůžková péče"/>
    <s v="H"/>
    <x v="624"/>
    <n v="46"/>
    <x v="480"/>
    <s v="5F6"/>
    <s v="Pracov. standard. úst. lůž. péče neurochirurgické - F typu"/>
    <s v="N - Hospit.případy UVZPP"/>
    <n v="0"/>
    <s v=""/>
    <x v="0"/>
    <x v="0"/>
    <n v="3"/>
    <n v="1032"/>
    <n v="0"/>
    <n v="0"/>
    <n v="10035.89381223595"/>
    <n v="0"/>
    <n v="0"/>
    <s v="Po-Pa"/>
    <s v="Karlovarský"/>
    <s v="Sokolov"/>
    <s v="Sokolov"/>
    <s v="35600"/>
    <m/>
    <s v=""/>
    <s v=""/>
    <m/>
    <s v="2022033176530222231"/>
    <n v="102201609312"/>
    <s v="M5499,,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11"/>
    <s v="89301061"/>
    <s v="Standardní lůžková péče"/>
    <s v="H"/>
    <x v="625"/>
    <n v="78"/>
    <x v="481"/>
    <s v="5F6"/>
    <s v="Pracov. standard. úst. lůž. péče neurochirurgické - F typu"/>
    <s v="N - Hospit.případy UVZPP"/>
    <n v="0"/>
    <s v=""/>
    <x v="0"/>
    <x v="0"/>
    <n v="6"/>
    <n v="2064"/>
    <n v="0"/>
    <n v="0"/>
    <n v="10772.509006522312"/>
    <n v="0"/>
    <n v="0"/>
    <s v="Po-Pa"/>
    <s v="Zlínský"/>
    <s v="Vsetín"/>
    <s v="Vsetín"/>
    <s v="75643"/>
    <m/>
    <s v=""/>
    <s v=""/>
    <m/>
    <s v="2022041104452264021"/>
    <n v="102201425378"/>
    <s v="M511,I10,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11"/>
    <s v="89301061"/>
    <s v="Standardní lůžková péče"/>
    <s v="H"/>
    <x v="626"/>
    <n v="70"/>
    <x v="482"/>
    <s v="5F6"/>
    <s v="Pracov. standard. úst. lůž. péče neurochirurgické - F typu"/>
    <s v="N - Hospit.případy UVZPP"/>
    <n v="0"/>
    <s v=""/>
    <x v="0"/>
    <x v="0"/>
    <n v="4"/>
    <n v="1376"/>
    <n v="0"/>
    <n v="0"/>
    <n v="6532.8742558691447"/>
    <n v="0"/>
    <n v="0"/>
    <s v="Po-Pa"/>
    <s v="Olomoucký"/>
    <s v="Šumperk"/>
    <s v="Zábřeh"/>
    <s v="78901"/>
    <m/>
    <s v=""/>
    <s v=""/>
    <m/>
    <s v="2022042905112163401"/>
    <n v="102202082628"/>
    <s v="M511,,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11"/>
    <s v="89301061"/>
    <s v="Standardní lůžková péče"/>
    <s v="H"/>
    <x v="627"/>
    <n v="68"/>
    <x v="483"/>
    <s v="5F6"/>
    <s v="Pracov. standard. úst. lůž. péče neurochirurgické - F typu"/>
    <s v="N - Hospit.případy UVZPP"/>
    <n v="0"/>
    <s v=""/>
    <x v="0"/>
    <x v="0"/>
    <n v="6"/>
    <n v="2064"/>
    <n v="0"/>
    <n v="0"/>
    <n v="8175.3625786050961"/>
    <n v="0"/>
    <n v="0"/>
    <s v="Po-Pa"/>
    <s v="Olomoucký"/>
    <s v="Jeseník"/>
    <s v="Jeseník"/>
    <s v="79001"/>
    <m/>
    <s v=""/>
    <s v=""/>
    <m/>
    <s v="2022040705361220851"/>
    <n v="102201425366"/>
    <s v="M511,I10,E039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11"/>
    <s v="89301061"/>
    <s v="Standardní lůžková péče"/>
    <s v="H"/>
    <x v="628"/>
    <n v="52"/>
    <x v="484"/>
    <s v="5F6"/>
    <s v="Pracov. standard. úst. lůž. péče neurochirurgické - F typu"/>
    <s v="N - Hospit.případy UVZPP"/>
    <n v="0"/>
    <s v=""/>
    <x v="0"/>
    <x v="0"/>
    <n v="6"/>
    <n v="2064"/>
    <n v="0"/>
    <n v="0"/>
    <n v="5021.4208275825731"/>
    <n v="0"/>
    <n v="0"/>
    <s v="Po-Pa"/>
    <s v="Olomoucký"/>
    <s v="Olomouc"/>
    <s v="Šternbersko"/>
    <s v="78501"/>
    <m/>
    <s v=""/>
    <s v=""/>
    <m/>
    <s v="2022050469567343341"/>
    <n v="102202082632"/>
    <s v="D166,,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11"/>
    <s v="89301061"/>
    <s v="Standardní lůžková péče"/>
    <s v="H"/>
    <x v="629"/>
    <n v="47"/>
    <x v="485"/>
    <s v="5F6"/>
    <s v="Pracov. standard. úst. lůž. péče neurochirurgické - F typu"/>
    <s v="N - Hospit.případy UVZPP"/>
    <n v="0"/>
    <s v=""/>
    <x v="0"/>
    <x v="0"/>
    <n v="8"/>
    <n v="2752"/>
    <n v="0"/>
    <n v="0"/>
    <n v="11777.266120834933"/>
    <n v="0"/>
    <n v="0"/>
    <s v="Po-Pa"/>
    <s v="Pardubický"/>
    <s v="Svitavy"/>
    <s v="Svitavy"/>
    <s v="57101"/>
    <m/>
    <s v=""/>
    <s v=""/>
    <m/>
    <s v="2022042674601535031"/>
    <n v="102201425458"/>
    <s v="M4316,D649,I10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11"/>
    <s v="89301061"/>
    <s v="Standardní lůžková péče"/>
    <s v="H"/>
    <x v="630"/>
    <n v="45"/>
    <x v="486"/>
    <s v="5F6"/>
    <s v="Pracov. standard. úst. lůž. péče neurochirurgické - F typu"/>
    <s v="N - Hospit.případy UVZPP"/>
    <n v="0"/>
    <s v=""/>
    <x v="0"/>
    <x v="0"/>
    <n v="6"/>
    <n v="2064"/>
    <n v="0"/>
    <n v="0"/>
    <n v="10338.421675986601"/>
    <n v="0"/>
    <n v="0"/>
    <s v="Po-Pa"/>
    <s v="Jihomoravský"/>
    <s v="Břeclav"/>
    <s v="Břeclav"/>
    <s v="69106"/>
    <m/>
    <s v=""/>
    <s v=""/>
    <m/>
    <s v="2022042776062740711"/>
    <n v="102201425462"/>
    <s v="M511,,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11"/>
    <s v="89301061"/>
    <s v="Standardní lůžková péče"/>
    <s v="H"/>
    <x v="631"/>
    <n v="28"/>
    <x v="487"/>
    <s v="5F6"/>
    <s v="Pracov. standard. úst. lůž. péče neurochirurgické - F typu"/>
    <s v="N - Hospit.případy UVZPP"/>
    <n v="0"/>
    <s v=""/>
    <x v="0"/>
    <x v="0"/>
    <n v="6"/>
    <n v="2064"/>
    <n v="0"/>
    <n v="0"/>
    <n v="8964.7531221074969"/>
    <n v="0"/>
    <n v="0"/>
    <s v="Po-Pa"/>
    <s v="Moravskoslezský"/>
    <s v="Bruntál"/>
    <s v="Rýmařovsko"/>
    <s v="79351"/>
    <m/>
    <s v=""/>
    <s v=""/>
    <m/>
    <s v="2022041194010252931"/>
    <n v="102201425376"/>
    <s v="S1220,W1999,S141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12"/>
    <s v="89301061"/>
    <s v="Standardní lůžková péče"/>
    <s v="H"/>
    <x v="632"/>
    <n v="74"/>
    <x v="488"/>
    <s v="5F6"/>
    <s v="Pracov. standard. úst. lůž. péče neurochirurgické - F typu"/>
    <s v="N - Hospit.případy UVZPP"/>
    <n v="0"/>
    <s v=""/>
    <x v="0"/>
    <x v="0"/>
    <n v="8"/>
    <n v="2752"/>
    <n v="0"/>
    <n v="0"/>
    <n v="12243.926690374903"/>
    <n v="0"/>
    <n v="0"/>
    <s v="Po-Pa"/>
    <s v="Moravskoslezský"/>
    <s v="Bruntál"/>
    <s v="Bruntál"/>
    <s v="79400"/>
    <m/>
    <s v=""/>
    <s v=""/>
    <m/>
    <s v="2022042004755014301"/>
    <n v="102201425428"/>
    <s v="M512,,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12"/>
    <s v="89301061"/>
    <s v="Standardní lůžková péče"/>
    <s v="H"/>
    <x v="633"/>
    <n v="74"/>
    <x v="480"/>
    <s v="5F6"/>
    <s v="Pracov. standard. úst. lůž. péče neurochirurgické - F typu"/>
    <s v="N - Hospit.případy UVZPP"/>
    <n v="0"/>
    <s v=""/>
    <x v="0"/>
    <x v="0"/>
    <n v="5"/>
    <n v="1720"/>
    <n v="0"/>
    <n v="0"/>
    <n v="8758.5812732695304"/>
    <n v="0"/>
    <n v="0"/>
    <s v="Po-Pa"/>
    <s v="Olomoucký"/>
    <s v="Olomouc"/>
    <s v="Olomouc západ"/>
    <s v="78344"/>
    <m/>
    <s v=""/>
    <s v=""/>
    <m/>
    <s v="2022040104758054161"/>
    <n v="102201425334"/>
    <s v="M511,,,,,,,,,,,,,,"/>
    <s v="56446"/>
    <n v="10"/>
    <n v="200.52"/>
    <n v="103.23"/>
    <n v="40.6"/>
    <n v="344"/>
    <n v="0"/>
    <n v="0"/>
    <n v="200.52010000000001"/>
    <n v="2022"/>
  </r>
  <r>
    <x v="3"/>
    <n v="4"/>
    <s v="111"/>
    <s v="06"/>
    <s v="Neurochirurgická klinika"/>
    <s v="0631"/>
    <s v="89301063"/>
    <s v="Lůžkové oddělení intenzivní péče"/>
    <s v="H"/>
    <x v="634"/>
    <n v="81"/>
    <x v="489"/>
    <s v="5T6"/>
    <s v="Pracov. resusc. a intenz. úst. lůž. péče neurochir. - T typu"/>
    <s v="N - Hospit.případy UVZPP"/>
    <n v="0"/>
    <s v=""/>
    <x v="0"/>
    <x v="0"/>
    <n v="4"/>
    <n v="1376"/>
    <n v="0"/>
    <n v="0"/>
    <n v="2766.7033993161358"/>
    <n v="0"/>
    <n v="0"/>
    <s v="Po-Pa"/>
    <s v="Středočeský"/>
    <s v="Příbram"/>
    <s v="Příbram"/>
    <s v="26301"/>
    <m/>
    <s v=""/>
    <s v=""/>
    <m/>
    <s v="2022042904057030131"/>
    <n v="102202082626"/>
    <s v="S1210,W1999,I10,,,,,,,,,,,,"/>
    <s v="56446"/>
    <n v="10"/>
    <n v="200.52"/>
    <n v="103.23"/>
    <n v="40.6"/>
    <n v="344"/>
    <n v="0"/>
    <n v="0"/>
    <n v="200.52010000000001"/>
    <n v="2022"/>
  </r>
  <r>
    <x v="3"/>
    <n v="4"/>
    <s v="201"/>
    <s v="06"/>
    <s v="Neurochirurgická klinika"/>
    <s v="0611"/>
    <s v="89301061"/>
    <s v="Standardní lůžková péče"/>
    <s v="H"/>
    <x v="635"/>
    <n v="57"/>
    <x v="490"/>
    <s v="5F6"/>
    <s v="Pracov. standard. úst. lůž. péče neurochirurgické - F typu"/>
    <s v="N - Hospit.případy UVZPP"/>
    <n v="0"/>
    <s v=""/>
    <x v="0"/>
    <x v="0"/>
    <n v="8"/>
    <n v="2752"/>
    <n v="0"/>
    <n v="0"/>
    <n v="4841.8744370960821"/>
    <n v="0"/>
    <n v="0"/>
    <s v="Po-Pa"/>
    <s v="Olomoucký"/>
    <s v="Šumperk"/>
    <s v="Šumperk"/>
    <s v="78832"/>
    <m/>
    <s v=""/>
    <s v=""/>
    <m/>
    <s v="2022042265540609421"/>
    <n v="102201460924"/>
    <s v="C412,D62,,,,,,,,,,,,,"/>
    <s v="56446"/>
    <n v="10"/>
    <n v="200.52"/>
    <n v="103.23"/>
    <n v="40.6"/>
    <n v="344"/>
    <n v="0"/>
    <n v="0"/>
    <n v="200.52010000000001"/>
    <n v="2022"/>
  </r>
  <r>
    <x v="3"/>
    <n v="4"/>
    <s v="201"/>
    <s v="06"/>
    <s v="Neurochirurgická klinika"/>
    <s v="0611"/>
    <s v="89301061"/>
    <s v="Standardní lůžková péče"/>
    <s v="H"/>
    <x v="636"/>
    <n v="50"/>
    <x v="491"/>
    <s v="5F6"/>
    <s v="Pracov. standard. úst. lůž. péče neurochirurgické - F typu"/>
    <s v="N - Hospit.případy UVZPP"/>
    <n v="0"/>
    <s v=""/>
    <x v="0"/>
    <x v="0"/>
    <n v="6"/>
    <n v="2064"/>
    <n v="0"/>
    <n v="0"/>
    <n v="8099.5962355837955"/>
    <n v="0"/>
    <n v="0"/>
    <s v="Po-Pa"/>
    <s v="Olomoucký"/>
    <s v="Olomouc"/>
    <s v="Olomouc město"/>
    <s v="77900"/>
    <m/>
    <s v=""/>
    <s v=""/>
    <m/>
    <s v="2022042671550653241"/>
    <n v="102201460946"/>
    <s v="M511,,,,,,,,,,,,,,"/>
    <s v="56446"/>
    <n v="10"/>
    <n v="200.52"/>
    <n v="103.23"/>
    <n v="40.6"/>
    <n v="344"/>
    <n v="0"/>
    <n v="0"/>
    <n v="200.52010000000001"/>
    <n v="2022"/>
  </r>
  <r>
    <x v="3"/>
    <n v="4"/>
    <s v="201"/>
    <s v="06"/>
    <s v="Neurochirurgická klinika"/>
    <s v="0612"/>
    <s v="89301061"/>
    <s v="Standardní lůžková péče"/>
    <s v="H"/>
    <x v="637"/>
    <n v="57"/>
    <x v="492"/>
    <s v="5F6"/>
    <s v="Pracov. standard. úst. lůž. péče neurochirurgické - F typu"/>
    <s v="N - Hospit.případy UVZPP"/>
    <n v="0"/>
    <s v=""/>
    <x v="0"/>
    <x v="0"/>
    <n v="5"/>
    <n v="1720"/>
    <n v="0"/>
    <n v="0"/>
    <n v="8854.6415093807736"/>
    <n v="0"/>
    <n v="0"/>
    <s v="Po-Pa"/>
    <s v="Olomoucký"/>
    <s v="Olomouc"/>
    <s v="Olomouc západ"/>
    <s v="78349"/>
    <m/>
    <s v=""/>
    <s v=""/>
    <m/>
    <s v="2022040465531916121"/>
    <n v="102201460904"/>
    <s v="M4316,E782,M8150,,,,,,,,,,,,"/>
    <s v="56446"/>
    <n v="10"/>
    <n v="200.52"/>
    <n v="103.23"/>
    <n v="40.6"/>
    <n v="344"/>
    <n v="0"/>
    <n v="0"/>
    <n v="200.52010000000001"/>
    <n v="2022"/>
  </r>
  <r>
    <x v="3"/>
    <n v="4"/>
    <s v="205"/>
    <s v="06"/>
    <s v="Neurochirurgická klinika"/>
    <s v="0611"/>
    <s v="89301061"/>
    <s v="Standardní lůžková péče"/>
    <s v="H"/>
    <x v="638"/>
    <n v="71"/>
    <x v="482"/>
    <s v="5F6"/>
    <s v="Pracov. standard. úst. lůž. péče neurochirurgické - F typu"/>
    <s v="N - Hospit.případy UVZPP"/>
    <n v="0"/>
    <s v=""/>
    <x v="0"/>
    <x v="0"/>
    <n v="4"/>
    <n v="1376"/>
    <n v="0"/>
    <n v="0"/>
    <n v="6212.6757600115252"/>
    <n v="0"/>
    <n v="0"/>
    <s v="Po-Pa"/>
    <s v="Olomoucký"/>
    <s v="Prostějov"/>
    <s v="Prostějov a okolí"/>
    <s v="79841"/>
    <m/>
    <s v=""/>
    <s v=""/>
    <m/>
    <s v="2022043005055092701"/>
    <n v="102202096336"/>
    <s v="M511,,,,,,,,,,,,,,"/>
    <s v="56446"/>
    <n v="10"/>
    <n v="200.52"/>
    <n v="103.23"/>
    <n v="40.6"/>
    <n v="344"/>
    <n v="0"/>
    <n v="0"/>
    <n v="200.52010000000001"/>
    <n v="2022"/>
  </r>
  <r>
    <x v="3"/>
    <n v="4"/>
    <s v="205"/>
    <s v="06"/>
    <s v="Neurochirurgická klinika"/>
    <s v="0611"/>
    <s v="89301061"/>
    <s v="Standardní lůžková péče"/>
    <s v="H"/>
    <x v="639"/>
    <n v="66"/>
    <x v="493"/>
    <s v="5F6"/>
    <s v="Pracov. standard. úst. lůž. péče neurochirurgické - F typu"/>
    <s v="N - Hospit.případy UVZPP"/>
    <n v="0"/>
    <s v=""/>
    <x v="0"/>
    <x v="0"/>
    <n v="6"/>
    <n v="2064"/>
    <n v="0"/>
    <n v="0"/>
    <n v="7991.0376380105599"/>
    <n v="0"/>
    <n v="0"/>
    <s v="Po-Pa"/>
    <s v="Moravskoslezský"/>
    <s v="Nový Jičín"/>
    <s v="Nový Jičín"/>
    <s v="74100"/>
    <m/>
    <s v=""/>
    <s v=""/>
    <m/>
    <s v="2022041955610613411"/>
    <n v="102201554688"/>
    <s v="M511,,,,,,,,,,,,,,"/>
    <s v="56446"/>
    <n v="10"/>
    <n v="200.52"/>
    <n v="103.23"/>
    <n v="40.6"/>
    <n v="344"/>
    <n v="0"/>
    <n v="0"/>
    <n v="200.52010000000001"/>
    <n v="2022"/>
  </r>
  <r>
    <x v="3"/>
    <n v="4"/>
    <s v="205"/>
    <s v="06"/>
    <s v="Neurochirurgická klinika"/>
    <s v="0611"/>
    <s v="89301061"/>
    <s v="Standardní lůžková péče"/>
    <s v="H"/>
    <x v="640"/>
    <n v="37"/>
    <x v="494"/>
    <s v="5F6"/>
    <s v="Pracov. standard. úst. lůž. péče neurochirurgické - F typu"/>
    <s v="N - Hospit.případy UVZPP"/>
    <n v="0"/>
    <s v=""/>
    <x v="0"/>
    <x v="0"/>
    <n v="8"/>
    <n v="2752"/>
    <n v="0"/>
    <n v="0"/>
    <n v="8004.3711453822661"/>
    <n v="0"/>
    <n v="0"/>
    <s v="Po-Pa"/>
    <s v="Olomoucký"/>
    <s v="Šumperk"/>
    <s v="Šumperk"/>
    <s v="78975"/>
    <m/>
    <s v=""/>
    <s v=""/>
    <m/>
    <s v="2022042585522758091"/>
    <n v="102201554258"/>
    <s v="M511,,,,,,,,,,,,,,"/>
    <s v="56446"/>
    <n v="10"/>
    <n v="200.52"/>
    <n v="103.23"/>
    <n v="40.6"/>
    <n v="344"/>
    <n v="0"/>
    <n v="0"/>
    <n v="200.52010000000001"/>
    <n v="2022"/>
  </r>
  <r>
    <x v="3"/>
    <n v="4"/>
    <s v="211"/>
    <s v="06"/>
    <s v="Neurochirurgická klinika"/>
    <s v="0611"/>
    <s v="89301061"/>
    <s v="Standardní lůžková péče"/>
    <s v="H"/>
    <x v="641"/>
    <n v="75"/>
    <x v="495"/>
    <s v="5F6"/>
    <s v="Pracov. standard. úst. lůž. péče neurochirurgické - F typu"/>
    <s v="N - Hospit.případy UVZPP"/>
    <n v="0"/>
    <s v=""/>
    <x v="0"/>
    <x v="0"/>
    <n v="4"/>
    <n v="1376"/>
    <n v="0"/>
    <n v="0"/>
    <n v="4957.0546466779579"/>
    <n v="0"/>
    <n v="0"/>
    <s v="Po-Pa"/>
    <s v="Olomoucký"/>
    <s v="Přerov"/>
    <s v="Přerov město"/>
    <s v="75002"/>
    <m/>
    <s v=""/>
    <s v=""/>
    <m/>
    <s v="2022041404609094291"/>
    <n v="102201610004"/>
    <s v="M511,I10,,,,,,,,,,,,,"/>
    <s v="56446"/>
    <n v="10"/>
    <n v="200.52"/>
    <n v="103.23"/>
    <n v="40.6"/>
    <n v="344"/>
    <n v="0"/>
    <n v="0"/>
    <n v="200.52010000000001"/>
    <n v="2022"/>
  </r>
  <r>
    <x v="3"/>
    <n v="4"/>
    <s v="211"/>
    <s v="06"/>
    <s v="Neurochirurgická klinika"/>
    <s v="0611"/>
    <s v="89301061"/>
    <s v="Standardní lůžková péče"/>
    <s v="H"/>
    <x v="642"/>
    <n v="75"/>
    <x v="496"/>
    <s v="5F6"/>
    <s v="Pracov. standard. úst. lůž. péče neurochirurgické - F typu"/>
    <s v="N - Hospit.případy UVZPP"/>
    <n v="0"/>
    <s v=""/>
    <x v="0"/>
    <x v="0"/>
    <n v="8"/>
    <n v="2752"/>
    <n v="0"/>
    <n v="0"/>
    <n v="14397.154420455628"/>
    <n v="0"/>
    <n v="0"/>
    <s v="Po-Pa"/>
    <s v="Olomoucký"/>
    <s v="Olomouc"/>
    <s v="Olomouc město"/>
    <s v="77200"/>
    <m/>
    <s v=""/>
    <s v=""/>
    <m/>
    <s v="2022041304657074011"/>
    <n v="102201610002"/>
    <s v="C412,D62,I10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1"/>
    <s v="89301061"/>
    <s v="Standardní lůžková péče"/>
    <s v="H"/>
    <x v="643"/>
    <n v="72"/>
    <x v="497"/>
    <s v="5F6"/>
    <s v="Pracov. standard. úst. lůž. péče neurochirurgické - F typu"/>
    <s v="N - Hospit.případy UVZPP"/>
    <n v="0"/>
    <s v=""/>
    <x v="0"/>
    <x v="0"/>
    <n v="8"/>
    <n v="2752"/>
    <n v="0"/>
    <n v="0"/>
    <n v="8332.0651251809468"/>
    <n v="0"/>
    <n v="0"/>
    <s v="Po-Pa"/>
    <s v="Olomoucký"/>
    <s v="Přerov"/>
    <s v="Přerov město"/>
    <s v="75000"/>
    <m/>
    <s v=""/>
    <s v=""/>
    <m/>
    <s v="2022052504906210631"/>
    <n v="102201807318"/>
    <s v="M4640,,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1"/>
    <s v="89301061"/>
    <s v="Standardní lůžková péče"/>
    <s v="H"/>
    <x v="644"/>
    <n v="72"/>
    <x v="498"/>
    <s v="5F6"/>
    <s v="Pracov. standard. úst. lůž. péče neurochirurgické - F typu"/>
    <s v="N - Hospit.případy UVZPP"/>
    <n v="0"/>
    <s v=""/>
    <x v="0"/>
    <x v="0"/>
    <n v="8"/>
    <n v="2752"/>
    <n v="0"/>
    <n v="0"/>
    <n v="7198.8051056413215"/>
    <n v="0"/>
    <n v="0"/>
    <s v="Po-Pa"/>
    <s v="Olomoucký"/>
    <s v="Přerov"/>
    <s v="Přerov město"/>
    <s v="75000"/>
    <m/>
    <s v=""/>
    <s v=""/>
    <m/>
    <s v="2022061604958253291"/>
    <n v="102202218500"/>
    <s v="C412,D62,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1"/>
    <s v="89301061"/>
    <s v="Standardní lůžková péče"/>
    <s v="H"/>
    <x v="645"/>
    <n v="72"/>
    <x v="499"/>
    <s v="5F6"/>
    <s v="Pracov. standard. úst. lůž. péče neurochirurgické - F typu"/>
    <s v="N - Hospit.případy UVZPP"/>
    <n v="0"/>
    <s v=""/>
    <x v="0"/>
    <x v="0"/>
    <n v="10"/>
    <n v="3440"/>
    <n v="0"/>
    <n v="0"/>
    <n v="12930.166812638159"/>
    <n v="0"/>
    <n v="0"/>
    <s v="Po-Pa"/>
    <s v="Olomoucký"/>
    <s v="Olomouc"/>
    <s v="Lipnicko"/>
    <s v="75131"/>
    <m/>
    <s v=""/>
    <s v=""/>
    <m/>
    <s v="2022050905052123651"/>
    <n v="102201807282"/>
    <s v="M4316,E669,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1"/>
    <s v="89301061"/>
    <s v="Standardní lůžková péče"/>
    <s v="H"/>
    <x v="646"/>
    <n v="66"/>
    <x v="500"/>
    <s v="5F6"/>
    <s v="Pracov. standard. úst. lůž. péče neurochirurgické - F typu"/>
    <s v="N - Hospit.případy UVZPP"/>
    <n v="0"/>
    <s v=""/>
    <x v="0"/>
    <x v="0"/>
    <n v="8"/>
    <n v="2752"/>
    <n v="0"/>
    <n v="0"/>
    <n v="15179.556778860422"/>
    <n v="0"/>
    <n v="0"/>
    <s v="Po-Pa"/>
    <s v="Zlínský"/>
    <s v="Zlín"/>
    <s v="Zlín"/>
    <s v="76501"/>
    <m/>
    <s v=""/>
    <s v=""/>
    <m/>
    <s v="2022051055562407561"/>
    <n v="102201809584"/>
    <s v="M511,,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1"/>
    <s v="89301061"/>
    <s v="Standardní lůžková péče"/>
    <s v="H"/>
    <x v="647"/>
    <n v="60"/>
    <x v="501"/>
    <s v="5F6"/>
    <s v="Pracov. standard. úst. lůž. péče neurochirurgické - F typu"/>
    <s v="N - Hospit.případy UVZPP"/>
    <n v="0"/>
    <s v=""/>
    <x v="0"/>
    <x v="0"/>
    <n v="8"/>
    <n v="2752"/>
    <n v="0"/>
    <n v="0"/>
    <n v="9809.0054326240042"/>
    <n v="0"/>
    <n v="0"/>
    <s v="Po-Pa"/>
    <s v="Olomoucký"/>
    <s v="Prostějov"/>
    <s v="Prostějov město"/>
    <s v="79604"/>
    <m/>
    <s v=""/>
    <s v=""/>
    <m/>
    <s v="2022051661102607831"/>
    <n v="102201809640"/>
    <s v="M501,,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1"/>
    <s v="89301061"/>
    <s v="Standardní lůžková péče"/>
    <s v="H"/>
    <x v="648"/>
    <n v="56"/>
    <x v="499"/>
    <s v="5F6"/>
    <s v="Pracov. standard. úst. lůž. péče neurochirurgické - F typu"/>
    <s v="N - Hospit.případy UVZPP"/>
    <n v="0"/>
    <s v=""/>
    <x v="0"/>
    <x v="0"/>
    <n v="6"/>
    <n v="2064"/>
    <n v="0"/>
    <n v="0"/>
    <n v="8683.4769490422987"/>
    <n v="0"/>
    <n v="0"/>
    <s v="Po-Pa"/>
    <s v="Olomoucký"/>
    <s v="Prostějov"/>
    <s v="Protivanov"/>
    <s v="79848"/>
    <m/>
    <s v=""/>
    <s v=""/>
    <m/>
    <s v="2022050665082807241"/>
    <n v="102201807272"/>
    <s v="M511,E119,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1"/>
    <s v="89301061"/>
    <s v="Standardní lůžková péče"/>
    <s v="H"/>
    <x v="649"/>
    <n v="52"/>
    <x v="502"/>
    <s v="5F6"/>
    <s v="Pracov. standard. úst. lůž. péče neurochirurgické - F typu"/>
    <s v="N - Hospit.případy UVZPP"/>
    <n v="0"/>
    <s v=""/>
    <x v="0"/>
    <x v="0"/>
    <n v="8"/>
    <n v="2752"/>
    <n v="0"/>
    <n v="0"/>
    <n v="12756.313155521184"/>
    <n v="0"/>
    <n v="0"/>
    <s v="Po-Pa"/>
    <s v="Olomoucký"/>
    <s v="Přerov"/>
    <s v="Hranicko"/>
    <s v="75301"/>
    <m/>
    <s v=""/>
    <s v=""/>
    <m/>
    <s v="2022052869610757041"/>
    <n v="102201807356"/>
    <s v="M511,,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1"/>
    <s v="89301061"/>
    <s v="Standardní lůžková péče"/>
    <s v="H"/>
    <x v="650"/>
    <n v="40"/>
    <x v="503"/>
    <s v="5F6"/>
    <s v="Pracov. standard. úst. lůž. péče neurochirurgické - F typu"/>
    <s v="N - Hospit.případy UVZPP"/>
    <n v="0"/>
    <s v=""/>
    <x v="0"/>
    <x v="0"/>
    <n v="6"/>
    <n v="2064"/>
    <n v="0"/>
    <n v="0"/>
    <n v="8399.451195595544"/>
    <n v="0"/>
    <n v="0"/>
    <s v="Po-Pa"/>
    <s v="Olomoucký"/>
    <s v="Přerov"/>
    <s v="Přerov a okolí"/>
    <s v="75118"/>
    <m/>
    <s v=""/>
    <s v=""/>
    <m/>
    <s v="2022050382041857041"/>
    <n v="102201809552"/>
    <s v="M4316,J449,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2"/>
    <s v="89301061"/>
    <s v="Standardní lůžková péče"/>
    <s v="H"/>
    <x v="651"/>
    <n v="71"/>
    <x v="504"/>
    <s v="5F6"/>
    <s v="Pracov. standard. úst. lůž. péče neurochirurgické - F typu"/>
    <s v="N - Hospit.případy UVZPP"/>
    <n v="0"/>
    <s v=""/>
    <x v="0"/>
    <x v="0"/>
    <n v="4"/>
    <n v="1376"/>
    <n v="0"/>
    <n v="0"/>
    <n v="7089.8898068811504"/>
    <n v="0"/>
    <n v="0"/>
    <s v="Po-Pa"/>
    <s v="Moravskoslezský"/>
    <s v="Nový Jičín"/>
    <s v="Nový Jičín"/>
    <s v="74245"/>
    <m/>
    <s v=""/>
    <s v=""/>
    <m/>
    <s v="2022053005010022131"/>
    <n v="102201807360"/>
    <s v="M4796,E119,I10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2"/>
    <s v="89301061"/>
    <s v="Standardní lůžková péče"/>
    <s v="H"/>
    <x v="652"/>
    <n v="64"/>
    <x v="505"/>
    <s v="5F6"/>
    <s v="Pracov. standard. úst. lůž. péče neurochirurgické - F typu"/>
    <s v="N - Hospit.případy UVZPP"/>
    <n v="0"/>
    <s v=""/>
    <x v="0"/>
    <x v="0"/>
    <n v="8"/>
    <n v="2752"/>
    <n v="0"/>
    <n v="0"/>
    <n v="11441.114763163372"/>
    <n v="0"/>
    <n v="0"/>
    <s v="Po-Pa"/>
    <s v="Olomoucký"/>
    <s v="Prostějov"/>
    <s v="Konicko"/>
    <s v="79852"/>
    <m/>
    <s v=""/>
    <s v=""/>
    <m/>
    <s v="2022060658011403341"/>
    <n v="102202218454"/>
    <s v="C795,I10,,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2"/>
    <s v="89301061"/>
    <s v="Standardní lůžková péče"/>
    <s v="H"/>
    <x v="653"/>
    <n v="62"/>
    <x v="506"/>
    <s v="5F6"/>
    <s v="Pracov. standard. úst. lůž. péče neurochirurgické - F typu"/>
    <s v="N - Hospit.případy UVZPP"/>
    <n v="0"/>
    <s v=""/>
    <x v="0"/>
    <x v="0"/>
    <n v="8"/>
    <n v="2752"/>
    <n v="0"/>
    <n v="0"/>
    <n v="10909.926929907302"/>
    <n v="0"/>
    <n v="0"/>
    <s v="Po-Pa"/>
    <s v="Olomoucký"/>
    <s v="Olomouc"/>
    <s v="Tovačovsko"/>
    <s v="75106"/>
    <m/>
    <s v=""/>
    <s v=""/>
    <m/>
    <s v="2022050959061719861"/>
    <n v="102201809576"/>
    <s v="M8448,C64,C720,D62,,,,,,,,,,,"/>
    <s v="56446"/>
    <n v="10"/>
    <n v="200.52"/>
    <n v="103.23"/>
    <n v="40.6"/>
    <n v="344"/>
    <n v="0"/>
    <n v="0"/>
    <n v="200.52010000000001"/>
    <n v="2022"/>
  </r>
  <r>
    <x v="3"/>
    <n v="5"/>
    <s v="111"/>
    <s v="06"/>
    <s v="Neurochirurgická klinika"/>
    <s v="0612"/>
    <s v="89301061"/>
    <s v="Standardní lůžková péče"/>
    <s v="H"/>
    <x v="654"/>
    <n v="56"/>
    <x v="507"/>
    <s v="5F6"/>
    <s v="Pracov. standard. úst. lůž. péče neurochirurgické - F typu"/>
    <s v="N - Hospit.případy UVZPP"/>
    <n v="0"/>
    <s v=""/>
    <x v="0"/>
    <x v="0"/>
    <n v="4"/>
    <n v="1376"/>
    <n v="0"/>
    <n v="0"/>
    <n v="7279.3126554579012"/>
    <n v="0"/>
    <n v="0"/>
    <s v="Po-Pa"/>
    <s v="Zlínský"/>
    <s v="Vsetín"/>
    <s v="Vsetín"/>
    <s v="75615"/>
    <m/>
    <s v=""/>
    <s v=""/>
    <m/>
    <s v="2022053166531709311"/>
    <n v="102202218494"/>
    <s v="M4317,,,,,,,,,,,,,,"/>
    <s v="56446"/>
    <n v="10"/>
    <n v="200.52"/>
    <n v="103.23"/>
    <n v="40.6"/>
    <n v="344"/>
    <n v="0"/>
    <n v="0"/>
    <n v="200.52010000000001"/>
    <n v="2022"/>
  </r>
  <r>
    <x v="3"/>
    <n v="5"/>
    <s v="201"/>
    <s v="06"/>
    <s v="Neurochirurgická klinika"/>
    <s v="0612"/>
    <s v="89301061"/>
    <s v="Standardní lůžková péče"/>
    <s v="H"/>
    <x v="655"/>
    <n v="77"/>
    <x v="508"/>
    <s v="5F6"/>
    <s v="Pracov. standard. úst. lůž. péče neurochirurgické - F typu"/>
    <s v="N - Hospit.případy UVZPP"/>
    <n v="0"/>
    <s v=""/>
    <x v="0"/>
    <x v="0"/>
    <n v="6"/>
    <n v="2064"/>
    <n v="0"/>
    <n v="0"/>
    <n v="8367.3345920969114"/>
    <n v="0"/>
    <n v="0"/>
    <s v="Po-Pa"/>
    <s v="Olomoucký"/>
    <s v="Olomouc"/>
    <s v="Olomouc sever"/>
    <s v="78336"/>
    <m/>
    <s v=""/>
    <s v=""/>
    <m/>
    <s v="2022051004410014491"/>
    <n v="102201847350"/>
    <s v="M4316,,,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1"/>
    <s v="89301061"/>
    <s v="Standardní lůžková péče"/>
    <s v="H"/>
    <x v="656"/>
    <n v="71"/>
    <x v="509"/>
    <s v="5F6"/>
    <s v="Pracov. standard. úst. lůž. péče neurochirurgické - F typu"/>
    <s v="N - Hospit.případy UVZPP"/>
    <n v="0"/>
    <s v=""/>
    <x v="0"/>
    <x v="0"/>
    <n v="4"/>
    <n v="1376"/>
    <n v="0"/>
    <n v="0"/>
    <n v="2578.603398204305"/>
    <n v="0"/>
    <n v="0"/>
    <s v="Po-Pa"/>
    <s v="Olomoucký"/>
    <s v="Prostějov"/>
    <s v="Prostějov město"/>
    <s v="79601"/>
    <m/>
    <s v=""/>
    <s v=""/>
    <m/>
    <s v="2022052405154091661"/>
    <n v="102201951472"/>
    <s v="D352,E039,,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1"/>
    <s v="89301061"/>
    <s v="Standardní lůžková péče"/>
    <s v="H"/>
    <x v="657"/>
    <n v="69"/>
    <x v="510"/>
    <s v="5F6"/>
    <s v="Pracov. standard. úst. lůž. péče neurochirurgické - F typu"/>
    <s v="N - Hospit.případy UVZPP"/>
    <n v="0"/>
    <s v=""/>
    <x v="0"/>
    <x v="0"/>
    <n v="6"/>
    <n v="2064"/>
    <n v="0"/>
    <n v="0"/>
    <n v="10214.68595829733"/>
    <n v="0"/>
    <n v="0"/>
    <s v="Po-Pa"/>
    <s v="Olomoucký"/>
    <s v="Prostějov"/>
    <s v="Prostějov a okolí"/>
    <s v="79821"/>
    <m/>
    <s v=""/>
    <s v=""/>
    <m/>
    <s v="2022051105205202701"/>
    <n v="102201951422"/>
    <s v="M510,,,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1"/>
    <s v="89301061"/>
    <s v="Standardní lůžková péče"/>
    <s v="H"/>
    <x v="658"/>
    <n v="66"/>
    <x v="511"/>
    <s v="5F6"/>
    <s v="Pracov. standard. úst. lůž. péče neurochirurgické - F typu"/>
    <s v="N - Hospit.případy UVZPP"/>
    <n v="0"/>
    <s v=""/>
    <x v="0"/>
    <x v="0"/>
    <n v="4"/>
    <n v="1376"/>
    <n v="0"/>
    <n v="0"/>
    <n v="5983.9084358478431"/>
    <n v="0"/>
    <n v="0"/>
    <s v="Po-Pa"/>
    <s v="Zlínský"/>
    <s v="Zlín"/>
    <s v="Zlín"/>
    <s v="76363"/>
    <m/>
    <s v=""/>
    <s v=""/>
    <m/>
    <s v="2022050255081107621"/>
    <n v="102201951390"/>
    <s v="M4316,,,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1"/>
    <s v="89301061"/>
    <s v="Standardní lůžková péče"/>
    <s v="H"/>
    <x v="659"/>
    <n v="64"/>
    <x v="512"/>
    <s v="5F6"/>
    <s v="Pracov. standard. úst. lůž. péče neurochirurgické - F typu"/>
    <s v="N - Hospit.případy UVZPP"/>
    <n v="0"/>
    <s v=""/>
    <x v="0"/>
    <x v="0"/>
    <n v="8"/>
    <n v="2752"/>
    <n v="0"/>
    <n v="0"/>
    <n v="12107.118865114127"/>
    <n v="0"/>
    <n v="0"/>
    <s v="Po-Pa"/>
    <s v="Olomoucký"/>
    <s v="Prostějov"/>
    <s v="Prostějov a okolí"/>
    <s v="79806"/>
    <m/>
    <s v=""/>
    <s v=""/>
    <m/>
    <s v="2022052458550809901"/>
    <n v="102201951502"/>
    <s v="M511,G35,E119,D62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1"/>
    <s v="89301061"/>
    <s v="Standardní lůžková péče"/>
    <s v="H"/>
    <x v="660"/>
    <n v="61"/>
    <x v="513"/>
    <s v="5F6"/>
    <s v="Pracov. standard. úst. lůž. péče neurochirurgické - F typu"/>
    <s v="N - Hospit.případy UVZPP"/>
    <n v="0"/>
    <s v=""/>
    <x v="0"/>
    <x v="0"/>
    <n v="4"/>
    <n v="1376"/>
    <n v="0"/>
    <n v="0"/>
    <n v="5788.0611718371956"/>
    <n v="0"/>
    <n v="0"/>
    <s v="Po-Pa"/>
    <s v="Olomoucký"/>
    <s v="Olomouc"/>
    <s v="Litovelsko"/>
    <s v="78321"/>
    <m/>
    <s v=""/>
    <s v=""/>
    <m/>
    <s v="2022051661520402901"/>
    <n v="102201951444"/>
    <s v="M511,,,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1"/>
    <s v="89301061"/>
    <s v="Standardní lůžková péče"/>
    <s v="H"/>
    <x v="661"/>
    <n v="53"/>
    <x v="514"/>
    <s v="5F6"/>
    <s v="Pracov. standard. úst. lůž. péče neurochirurgické - F typu"/>
    <s v="N - Hospit.případy UVZPP"/>
    <n v="0"/>
    <s v=""/>
    <x v="0"/>
    <x v="0"/>
    <n v="6"/>
    <n v="2064"/>
    <n v="0"/>
    <n v="0"/>
    <n v="9555.2616157580687"/>
    <n v="0"/>
    <n v="0"/>
    <s v="Po-Pa"/>
    <s v="Zlínský"/>
    <s v="Zlín"/>
    <s v="Zlín"/>
    <s v="76601"/>
    <m/>
    <s v=""/>
    <s v=""/>
    <m/>
    <s v="2022051769540841921"/>
    <n v="102201951456"/>
    <s v="M510,,,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1"/>
    <s v="89301061"/>
    <s v="Standardní lůžková péče"/>
    <s v="H"/>
    <x v="662"/>
    <n v="52"/>
    <x v="511"/>
    <s v="5F6"/>
    <s v="Pracov. standard. úst. lůž. péče neurochirurgické - F typu"/>
    <s v="N - Hospit.případy UVZPP"/>
    <n v="0"/>
    <s v=""/>
    <x v="0"/>
    <x v="0"/>
    <n v="8"/>
    <n v="2752"/>
    <n v="0"/>
    <n v="0"/>
    <n v="12175.622070216566"/>
    <n v="0"/>
    <n v="0"/>
    <s v="Po-Pa"/>
    <s v="Olomoucký"/>
    <s v="Olomouc"/>
    <s v="Uničovsko"/>
    <s v="78391"/>
    <m/>
    <s v=""/>
    <s v=""/>
    <m/>
    <s v="2022050270521453091"/>
    <n v="102201951388"/>
    <s v="M5456,M5499,,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1"/>
    <s v="89301061"/>
    <s v="Standardní lůžková péče"/>
    <s v="H"/>
    <x v="663"/>
    <n v="46"/>
    <x v="512"/>
    <s v="5F6"/>
    <s v="Pracov. standard. úst. lůž. péče neurochirurgické - F typu"/>
    <s v="N - Hospit.případy UVZPP"/>
    <n v="0"/>
    <s v=""/>
    <x v="0"/>
    <x v="0"/>
    <n v="4"/>
    <n v="1376"/>
    <n v="0"/>
    <n v="0"/>
    <n v="5824.6475411006541"/>
    <n v="0"/>
    <n v="0"/>
    <s v="Po-Pa"/>
    <s v="Olomoucký"/>
    <s v="Prostějov"/>
    <s v="Konicko"/>
    <s v="79852"/>
    <m/>
    <s v=""/>
    <s v=""/>
    <m/>
    <s v="2022052376532454571"/>
    <n v="102201951494"/>
    <s v="M511,,,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1"/>
    <s v="89301061"/>
    <s v="Standardní lůžková péče"/>
    <s v="H"/>
    <x v="664"/>
    <n v="43"/>
    <x v="515"/>
    <s v="5F6"/>
    <s v="Pracov. standard. úst. lůž. péče neurochirurgické - F typu"/>
    <s v="N - Hospit.případy UVZPP"/>
    <n v="0"/>
    <s v=""/>
    <x v="0"/>
    <x v="0"/>
    <n v="4"/>
    <n v="1376"/>
    <n v="0"/>
    <n v="0"/>
    <n v="5839.0158494885827"/>
    <n v="0"/>
    <n v="0"/>
    <s v="Po-Pa"/>
    <s v="Olomoucký"/>
    <s v="Prostějov"/>
    <s v="Prostějov a okolí"/>
    <s v="79841"/>
    <m/>
    <s v=""/>
    <s v=""/>
    <m/>
    <s v="2022052078580144941"/>
    <n v="102201951480"/>
    <s v="M511,,,,,,,,,,,,,,"/>
    <s v="56446"/>
    <n v="10"/>
    <n v="200.52"/>
    <n v="103.23"/>
    <n v="40.6"/>
    <n v="344"/>
    <n v="0"/>
    <n v="0"/>
    <n v="200.52010000000001"/>
    <n v="2022"/>
  </r>
  <r>
    <x v="3"/>
    <n v="5"/>
    <s v="205"/>
    <s v="06"/>
    <s v="Neurochirurgická klinika"/>
    <s v="0612"/>
    <s v="89301061"/>
    <s v="Standardní lůžková péče"/>
    <s v="H"/>
    <x v="665"/>
    <n v="68"/>
    <x v="516"/>
    <s v="5F6"/>
    <s v="Pracov. standard. úst. lůž. péče neurochirurgické - F typu"/>
    <s v="N - Hospit.případy UVZPP"/>
    <n v="0"/>
    <s v=""/>
    <x v="0"/>
    <x v="0"/>
    <n v="4"/>
    <n v="1376"/>
    <n v="0"/>
    <n v="0"/>
    <n v="5470.2654934564653"/>
    <n v="0"/>
    <n v="0"/>
    <s v="Po-Pa"/>
    <s v="Olomoucký"/>
    <s v="Olomouc"/>
    <s v="Olomouc západ"/>
    <s v="78344"/>
    <m/>
    <s v=""/>
    <s v=""/>
    <m/>
    <s v="2022052454522617491"/>
    <n v="102201951500"/>
    <s v="M511,I10,T814,,,,,,,,,,,,"/>
    <s v="56446"/>
    <n v="10"/>
    <n v="200.52"/>
    <n v="103.23"/>
    <n v="40.6"/>
    <n v="344"/>
    <n v="0"/>
    <n v="0"/>
    <n v="200.52010000000001"/>
    <n v="2022"/>
  </r>
  <r>
    <x v="3"/>
    <n v="5"/>
    <s v="207"/>
    <s v="06"/>
    <s v="Neurochirurgická klinika"/>
    <s v="0631"/>
    <s v="89301063"/>
    <s v="Lůžkové oddělení intenzivní péče"/>
    <s v="H"/>
    <x v="666"/>
    <n v="20"/>
    <x v="513"/>
    <s v="5T6"/>
    <s v="Pracov. resusc. a intenz. úst. lůž. péče neurochir. - T typu"/>
    <s v="N - Hospit.případy UVZPP"/>
    <n v="0"/>
    <s v=""/>
    <x v="0"/>
    <x v="0"/>
    <n v="6"/>
    <n v="2064"/>
    <n v="0"/>
    <n v="0"/>
    <n v="7375.1352460303542"/>
    <n v="0"/>
    <n v="0"/>
    <s v="Po-Pa"/>
    <s v="Olomoucký"/>
    <s v="Olomouc"/>
    <s v="Olomouc město"/>
    <s v="77900"/>
    <m/>
    <s v=""/>
    <s v=""/>
    <m/>
    <s v="2022051602521057001"/>
    <n v="102201964482"/>
    <s v="S3200,W1780,S5250,,,,,,,,,,,,"/>
    <s v="56446"/>
    <n v="10"/>
    <n v="200.52"/>
    <n v="103.23"/>
    <n v="40.6"/>
    <n v="344"/>
    <n v="0"/>
    <n v="0"/>
    <n v="200.52010000000001"/>
    <n v="2022"/>
  </r>
  <r>
    <x v="3"/>
    <n v="5"/>
    <s v="211"/>
    <s v="06"/>
    <s v="Neurochirurgická klinika"/>
    <s v="0611"/>
    <s v="89301061"/>
    <s v="Standardní lůžková péče"/>
    <s v="H"/>
    <x v="667"/>
    <n v="61"/>
    <x v="517"/>
    <s v="5F6"/>
    <s v="Pracov. standard. úst. lůž. péče neurochirurgické - F typu"/>
    <s v="N - Hospit.případy UVZPP"/>
    <n v="0"/>
    <s v=""/>
    <x v="0"/>
    <x v="0"/>
    <n v="8"/>
    <n v="2752"/>
    <n v="0"/>
    <n v="0"/>
    <n v="8916.7746685007405"/>
    <n v="0"/>
    <n v="0"/>
    <s v="Po-Pa"/>
    <s v="Olomoucký"/>
    <s v="Olomouc"/>
    <s v="Olomouc a okolí"/>
    <s v="78372"/>
    <m/>
    <s v=""/>
    <s v=""/>
    <m/>
    <s v="2022051761522513031"/>
    <n v="102202009584"/>
    <s v="M511,D62,,,,,,,,,,,,,"/>
    <s v="56446"/>
    <n v="10"/>
    <n v="200.52"/>
    <n v="103.23"/>
    <n v="40.6"/>
    <n v="344"/>
    <n v="0"/>
    <n v="0"/>
    <n v="200.52010000000001"/>
    <n v="2022"/>
  </r>
  <r>
    <x v="3"/>
    <n v="6"/>
    <s v="111"/>
    <s v="06"/>
    <s v="Neurochirurgická klinika"/>
    <s v="0611"/>
    <s v="89301061"/>
    <s v="Standardní lůžková péče"/>
    <s v="H"/>
    <x v="668"/>
    <n v="76"/>
    <x v="518"/>
    <s v="5F6"/>
    <s v="Pracov. standard. úst. lůž. péče neurochirurgické - F typu"/>
    <s v="N - Hospit.případy UVZPP"/>
    <n v="0"/>
    <s v=""/>
    <x v="0"/>
    <x v="0"/>
    <n v="8"/>
    <n v="2752"/>
    <n v="0"/>
    <n v="0"/>
    <n v="13785.566757311193"/>
    <n v="0"/>
    <n v="0"/>
    <s v="Po-Pa"/>
    <s v="Zlínský"/>
    <s v="Vsetín"/>
    <s v="Vsetín"/>
    <s v="75656"/>
    <m/>
    <s v=""/>
    <s v=""/>
    <m/>
    <s v="2022060604511044121"/>
    <n v="102202215640"/>
    <s v="M511,,,,,,,,,,,,,,"/>
    <s v="56446"/>
    <n v="10"/>
    <n v="200.52"/>
    <n v="103.23"/>
    <n v="40.6"/>
    <n v="344"/>
    <n v="0"/>
    <n v="0"/>
    <n v="200.52010000000001"/>
    <n v="2022"/>
  </r>
  <r>
    <x v="3"/>
    <n v="6"/>
    <s v="111"/>
    <s v="06"/>
    <s v="Neurochirurgická klinika"/>
    <s v="0611"/>
    <s v="89301061"/>
    <s v="Standardní lůžková péče"/>
    <s v="H"/>
    <x v="669"/>
    <n v="70"/>
    <x v="505"/>
    <s v="5F6"/>
    <s v="Pracov. standard. úst. lůž. péče neurochirurgické - F typu"/>
    <s v="N - Hospit.případy UVZPP"/>
    <n v="0"/>
    <s v=""/>
    <x v="0"/>
    <x v="0"/>
    <n v="4"/>
    <n v="1376"/>
    <n v="0"/>
    <n v="0"/>
    <n v="7657.3722456043597"/>
    <n v="0"/>
    <n v="0"/>
    <s v="Po-Pa"/>
    <s v="Moravskoslezský"/>
    <s v="Nový Jičín"/>
    <s v="Nový Jičín"/>
    <s v="74101"/>
    <m/>
    <s v=""/>
    <s v=""/>
    <m/>
    <s v="2022060205201140471"/>
    <n v="102202215622"/>
    <s v="S134,W1999,D62,G992,,,,,,,,,,,"/>
    <s v="56446"/>
    <n v="10"/>
    <n v="200.52"/>
    <n v="103.23"/>
    <n v="40.6"/>
    <n v="344"/>
    <n v="0"/>
    <n v="0"/>
    <n v="200.52010000000001"/>
    <n v="2022"/>
  </r>
  <r>
    <x v="3"/>
    <n v="6"/>
    <s v="111"/>
    <s v="06"/>
    <s v="Neurochirurgická klinika"/>
    <s v="0611"/>
    <s v="89301061"/>
    <s v="Standardní lůžková péče"/>
    <s v="H"/>
    <x v="670"/>
    <n v="62"/>
    <x v="519"/>
    <s v="5F6"/>
    <s v="Pracov. standard. úst. lůž. péče neurochirurgické - F typu"/>
    <s v="N - Hospit.případy UVZPP"/>
    <n v="0"/>
    <s v=""/>
    <x v="0"/>
    <x v="0"/>
    <n v="8"/>
    <n v="2752"/>
    <n v="0"/>
    <n v="0"/>
    <n v="9002.8525795218484"/>
    <n v="0"/>
    <n v="0"/>
    <s v="Po-Pa"/>
    <s v="Olomoucký"/>
    <s v="Olomouc"/>
    <s v="Šternbersko"/>
    <s v="78501"/>
    <m/>
    <s v=""/>
    <s v=""/>
    <m/>
    <s v="2022062359082716991"/>
    <n v="102202215728"/>
    <s v="M511,,,,,,,,,,,,,,"/>
    <s v="56446"/>
    <n v="10"/>
    <n v="200.52"/>
    <n v="103.23"/>
    <n v="40.6"/>
    <n v="344"/>
    <n v="0"/>
    <n v="0"/>
    <n v="200.52010000000001"/>
    <n v="2022"/>
  </r>
  <r>
    <x v="3"/>
    <n v="6"/>
    <s v="111"/>
    <s v="06"/>
    <s v="Neurochirurgická klinika"/>
    <s v="0611"/>
    <s v="89301061"/>
    <s v="Standardní lůžková péče"/>
    <s v="H"/>
    <x v="671"/>
    <n v="56"/>
    <x v="520"/>
    <s v="5F6"/>
    <s v="Pracov. standard. úst. lůž. péče neurochirurgické - F typu"/>
    <s v="N - Hospit.případy UVZPP"/>
    <n v="0"/>
    <s v=""/>
    <x v="0"/>
    <x v="0"/>
    <n v="4"/>
    <n v="1376"/>
    <n v="0"/>
    <n v="0"/>
    <n v="7628.2653281551184"/>
    <n v="0"/>
    <n v="0"/>
    <s v="So-Ne"/>
    <s v="Olomoucký"/>
    <s v="Olomouc"/>
    <s v="Uničovsko"/>
    <s v="78397"/>
    <m/>
    <s v=""/>
    <s v=""/>
    <m/>
    <s v="2022060165610311251"/>
    <n v="102202215616"/>
    <s v="S3200,W1999,I10,,,,,,,,,,,,"/>
    <s v="56446"/>
    <n v="10"/>
    <n v="200.52"/>
    <n v="103.23"/>
    <n v="40.6"/>
    <n v="344"/>
    <n v="0"/>
    <n v="0"/>
    <n v="200.52010000000001"/>
    <n v="2022"/>
  </r>
  <r>
    <x v="3"/>
    <n v="6"/>
    <s v="111"/>
    <s v="06"/>
    <s v="Neurochirurgická klinika"/>
    <s v="0611"/>
    <s v="89301061"/>
    <s v="Standardní lůžková péče"/>
    <s v="H"/>
    <x v="672"/>
    <n v="56"/>
    <x v="521"/>
    <s v="5F6"/>
    <s v="Pracov. standard. úst. lůž. péče neurochirurgické - F typu"/>
    <s v="N - Hospit.případy UVZPP"/>
    <n v="0"/>
    <s v=""/>
    <x v="0"/>
    <x v="0"/>
    <n v="8"/>
    <n v="2752"/>
    <n v="0"/>
    <n v="0"/>
    <n v="14594.949645272758"/>
    <n v="0"/>
    <n v="0"/>
    <s v="Po-Pa"/>
    <s v="Olomoucký"/>
    <s v="Šumperk"/>
    <s v="Zábřeh"/>
    <s v="78901"/>
    <m/>
    <s v=""/>
    <s v=""/>
    <m/>
    <s v="2022062166051722991"/>
    <n v="102202215718"/>
    <s v="M511,,,,,,,,,,,,,,"/>
    <s v="56446"/>
    <n v="10"/>
    <n v="200.52"/>
    <n v="103.23"/>
    <n v="40.6"/>
    <n v="344"/>
    <n v="0"/>
    <n v="0"/>
    <n v="200.52010000000001"/>
    <n v="2022"/>
  </r>
  <r>
    <x v="3"/>
    <n v="6"/>
    <s v="111"/>
    <s v="06"/>
    <s v="Neurochirurgická klinika"/>
    <s v="0611"/>
    <s v="89301061"/>
    <s v="Standardní lůžková péče"/>
    <s v="H"/>
    <x v="673"/>
    <n v="51"/>
    <x v="522"/>
    <s v="5F6"/>
    <s v="Pracov. standard. úst. lůž. péče neurochirurgické - F typu"/>
    <s v="N - Hospit.případy UVZPP"/>
    <n v="0"/>
    <s v=""/>
    <x v="0"/>
    <x v="0"/>
    <n v="4"/>
    <n v="1376"/>
    <n v="0"/>
    <n v="0"/>
    <n v="5031.2605277558068"/>
    <n v="0"/>
    <n v="0"/>
    <s v="Po-Pa"/>
    <s v="Olomoucký"/>
    <s v="Přerov"/>
    <s v="Hranicko"/>
    <s v="75301"/>
    <m/>
    <s v=""/>
    <s v=""/>
    <m/>
    <s v="2022063070100557231"/>
    <n v="102208118064"/>
    <s v="M4640,M8448,,,,,,,,,,,,,"/>
    <s v="56446"/>
    <n v="10"/>
    <n v="200.52"/>
    <n v="103.23"/>
    <n v="40.6"/>
    <n v="344"/>
    <n v="0"/>
    <n v="0"/>
    <n v="200.52010000000001"/>
    <n v="2022"/>
  </r>
  <r>
    <x v="3"/>
    <n v="6"/>
    <s v="111"/>
    <s v="06"/>
    <s v="Neurochirurgická klinika"/>
    <s v="0612"/>
    <s v="89301061"/>
    <s v="Standardní lůžková péče"/>
    <s v="H"/>
    <x v="674"/>
    <n v="72"/>
    <x v="523"/>
    <s v="5F6"/>
    <s v="Pracov. standard. úst. lůž. péče neurochirurgické - F typu"/>
    <s v="N - Hospit.případy UVZPP"/>
    <n v="0"/>
    <s v=""/>
    <x v="0"/>
    <x v="0"/>
    <n v="4"/>
    <n v="1376"/>
    <n v="0"/>
    <n v="0"/>
    <n v="3741.6175127514948"/>
    <n v="0"/>
    <n v="0"/>
    <s v="Po-Pa"/>
    <s v="Olomoucký"/>
    <s v="Šumperk"/>
    <s v="Šumperk"/>
    <s v="78815"/>
    <m/>
    <s v=""/>
    <s v=""/>
    <m/>
    <s v="2022060105054270671"/>
    <n v="102202215614"/>
    <s v="M511,,,,,,,,,,,,,,"/>
    <s v="56446"/>
    <n v="10"/>
    <n v="200.52"/>
    <n v="103.23"/>
    <n v="40.6"/>
    <n v="344"/>
    <n v="0"/>
    <n v="0"/>
    <n v="200.52010000000001"/>
    <n v="2022"/>
  </r>
  <r>
    <x v="3"/>
    <n v="6"/>
    <s v="111"/>
    <s v="06"/>
    <s v="Neurochirurgická klinika"/>
    <s v="0631"/>
    <s v="89301063"/>
    <s v="Lůžkové oddělení intenzivní péče"/>
    <s v="H"/>
    <x v="675"/>
    <n v="70"/>
    <x v="524"/>
    <s v="5T6"/>
    <s v="Pracov. resusc. a intenz. úst. lůž. péče neurochir. - T typu"/>
    <s v="N - Hospit.případy UVZPP"/>
    <n v="0"/>
    <s v=""/>
    <x v="0"/>
    <x v="0"/>
    <n v="2"/>
    <n v="688"/>
    <n v="0"/>
    <n v="0"/>
    <n v="1592.8704528922106"/>
    <n v="0"/>
    <n v="0"/>
    <s v="Po-Pa"/>
    <s v="Olomoucký"/>
    <s v="Olomouc"/>
    <s v="Olomouc město"/>
    <s v="77900"/>
    <m/>
    <s v=""/>
    <s v=""/>
    <m/>
    <s v="2022062105253140521"/>
    <n v="102202215680"/>
    <s v="S2200,W0189,D62,,,,,,,,,,,,"/>
    <s v="56446"/>
    <n v="10"/>
    <n v="200.52"/>
    <n v="103.23"/>
    <n v="40.6"/>
    <n v="344"/>
    <n v="0"/>
    <n v="0"/>
    <n v="200.52010000000001"/>
    <n v="2022"/>
  </r>
  <r>
    <x v="3"/>
    <n v="6"/>
    <s v="111"/>
    <s v="06"/>
    <s v="Neurochirurgická klinika"/>
    <s v="0631"/>
    <s v="89301063"/>
    <s v="Lůžkové oddělení intenzivní péče"/>
    <s v="H"/>
    <x v="676"/>
    <n v="41"/>
    <x v="525"/>
    <s v="5T6"/>
    <s v="Pracov. resusc. a intenz. úst. lůž. péče neurochir. - T typu"/>
    <s v="N - Hospit.případy UVZPP"/>
    <n v="0"/>
    <s v=""/>
    <x v="0"/>
    <x v="0"/>
    <n v="8"/>
    <n v="2752"/>
    <n v="0"/>
    <n v="0"/>
    <n v="11226.102598555819"/>
    <n v="0"/>
    <n v="0"/>
    <s v="Po-Pa"/>
    <s v="Plzeňský"/>
    <s v="Plzeň-sever"/>
    <s v="Plzeň-sever"/>
    <s v="33101"/>
    <m/>
    <s v=""/>
    <s v=""/>
    <m/>
    <s v="2022061480121120531"/>
    <n v="102202215678"/>
    <s v="S1220,W1999,,,,,,,,,,,,,"/>
    <s v="56446"/>
    <n v="10"/>
    <n v="200.52"/>
    <n v="103.23"/>
    <n v="40.6"/>
    <n v="344"/>
    <n v="0"/>
    <n v="0"/>
    <n v="200.52010000000001"/>
    <n v="2022"/>
  </r>
  <r>
    <x v="3"/>
    <n v="6"/>
    <s v="201"/>
    <s v="06"/>
    <s v="Neurochirurgická klinika"/>
    <s v="0611"/>
    <s v="89301061"/>
    <s v="Standardní lůžková péče"/>
    <s v="H"/>
    <x v="677"/>
    <n v="57"/>
    <x v="521"/>
    <s v="5F6"/>
    <s v="Pracov. standard. úst. lůž. péče neurochirurgické - F typu"/>
    <s v="N - Hospit.případy UVZPP"/>
    <n v="0"/>
    <s v=""/>
    <x v="0"/>
    <x v="0"/>
    <n v="8"/>
    <n v="2752"/>
    <n v="0"/>
    <n v="0"/>
    <n v="12660.733525719184"/>
    <n v="0"/>
    <n v="0"/>
    <s v="Po-Pa"/>
    <s v="Olomoucký"/>
    <s v="Olomouc"/>
    <s v="Litovelsko"/>
    <s v="78401"/>
    <m/>
    <s v=""/>
    <s v=""/>
    <m/>
    <s v="2022062164073104591"/>
    <n v="102202256760"/>
    <s v="M511,,,,,,,,,,,,,,"/>
    <s v="56446"/>
    <n v="10"/>
    <n v="200.52"/>
    <n v="103.23"/>
    <n v="40.6"/>
    <n v="344"/>
    <n v="0"/>
    <n v="0"/>
    <n v="200.52010000000001"/>
    <n v="2022"/>
  </r>
  <r>
    <x v="3"/>
    <n v="6"/>
    <s v="205"/>
    <s v="06"/>
    <s v="Neurochirurgická klinika"/>
    <s v="0611"/>
    <s v="89301061"/>
    <s v="Standardní lůžková péče"/>
    <s v="H"/>
    <x v="678"/>
    <n v="71"/>
    <x v="526"/>
    <s v="5F6"/>
    <s v="Pracov. standard. úst. lůž. péče neurochirurgické - F typu"/>
    <s v="N - Hospit.případy UVZPP"/>
    <n v="0"/>
    <s v=""/>
    <x v="0"/>
    <x v="0"/>
    <n v="8"/>
    <n v="2752"/>
    <n v="0"/>
    <n v="0"/>
    <n v="19014.366948235231"/>
    <n v="0"/>
    <n v="0"/>
    <s v="Po-Pa"/>
    <s v="Olomoucký"/>
    <s v="Prostějov"/>
    <s v="Prostějov město"/>
    <s v="79600"/>
    <m/>
    <s v=""/>
    <s v=""/>
    <m/>
    <s v="2022062805012040771"/>
    <n v="102202692184"/>
    <s v="S2200,W1900,C900,,,,,,,,,,,,"/>
    <s v="56446"/>
    <n v="10"/>
    <n v="200.52"/>
    <n v="103.23"/>
    <n v="40.6"/>
    <n v="344"/>
    <n v="0"/>
    <n v="0"/>
    <n v="200.52010000000001"/>
    <n v="2022"/>
  </r>
  <r>
    <x v="3"/>
    <n v="6"/>
    <s v="205"/>
    <s v="06"/>
    <s v="Neurochirurgická klinika"/>
    <s v="0611"/>
    <s v="89301061"/>
    <s v="Standardní lůžková péče"/>
    <s v="H"/>
    <x v="679"/>
    <n v="61"/>
    <x v="527"/>
    <s v="5F6"/>
    <s v="Pracov. standard. úst. lůž. péče neurochirurgické - F typu"/>
    <s v="N - Hospit.případy UVZPP"/>
    <n v="0"/>
    <s v=""/>
    <x v="0"/>
    <x v="0"/>
    <n v="3"/>
    <n v="1032"/>
    <n v="0"/>
    <n v="0"/>
    <n v="5822.3225080986631"/>
    <n v="0"/>
    <n v="0"/>
    <s v="Po-Pa"/>
    <s v="Jihomoravský"/>
    <s v="Břeclav"/>
    <s v="Břeclav"/>
    <s v="69121"/>
    <m/>
    <s v=""/>
    <s v=""/>
    <m/>
    <s v="2022062460091615321"/>
    <n v="102202358506"/>
    <s v="M511,,,,,,,,,,,,,,"/>
    <s v="56446"/>
    <n v="10"/>
    <n v="200.52"/>
    <n v="103.23"/>
    <n v="40.6"/>
    <n v="344"/>
    <n v="0"/>
    <n v="0"/>
    <n v="200.52010000000001"/>
    <n v="2022"/>
  </r>
  <r>
    <x v="3"/>
    <n v="6"/>
    <s v="205"/>
    <s v="06"/>
    <s v="Neurochirurgická klinika"/>
    <s v="0611"/>
    <s v="89301061"/>
    <s v="Standardní lůžková péče"/>
    <s v="H"/>
    <x v="680"/>
    <n v="53"/>
    <x v="528"/>
    <s v="5F6"/>
    <s v="Pracov. standard. úst. lůž. péče neurochirurgické - F typu"/>
    <s v="N - Hospit.případy UVZPP"/>
    <n v="0"/>
    <s v=""/>
    <x v="0"/>
    <x v="0"/>
    <n v="8"/>
    <n v="2752"/>
    <n v="0"/>
    <n v="0"/>
    <n v="13329.292725125102"/>
    <n v="0"/>
    <n v="0"/>
    <s v="Po-Pa"/>
    <s v="Olomoucký"/>
    <s v="Prostějov"/>
    <s v="Konicko"/>
    <s v="79852"/>
    <m/>
    <s v=""/>
    <s v=""/>
    <m/>
    <s v="2022060768123065781"/>
    <n v="102202358392"/>
    <s v="M511,,,,,,,,,,,,,,"/>
    <s v="56446"/>
    <n v="10"/>
    <n v="200.52"/>
    <n v="103.23"/>
    <n v="40.6"/>
    <n v="344"/>
    <n v="0"/>
    <n v="0"/>
    <n v="200.52010000000001"/>
    <n v="2022"/>
  </r>
  <r>
    <x v="3"/>
    <n v="6"/>
    <s v="205"/>
    <s v="06"/>
    <s v="Neurochirurgická klinika"/>
    <s v="0611"/>
    <s v="89301061"/>
    <s v="Standardní lůžková péče"/>
    <s v="H"/>
    <x v="681"/>
    <n v="44"/>
    <x v="529"/>
    <s v="5F6"/>
    <s v="Pracov. standard. úst. lůž. péče neurochirurgické - F typu"/>
    <s v="A - Hospit.případy ALFA"/>
    <n v="0"/>
    <s v=""/>
    <x v="0"/>
    <x v="0"/>
    <n v="4"/>
    <n v="1376"/>
    <n v="0"/>
    <n v="0"/>
    <n v="891.57396038009699"/>
    <n v="0"/>
    <n v="0"/>
    <s v="Po-Pa"/>
    <s v="Olomoucký"/>
    <s v="Olomouc"/>
    <s v="Šternbersko"/>
    <s v="78501"/>
    <m/>
    <s v=""/>
    <s v=""/>
    <m/>
    <s v="2022062277592053331"/>
    <n v="102202358434"/>
    <s v="M8448,C412,G992,,,,,,,,,,,,"/>
    <s v="56446"/>
    <n v="10"/>
    <n v="200.52"/>
    <n v="103.23"/>
    <n v="40.6"/>
    <n v="344"/>
    <n v="0"/>
    <n v="0"/>
    <n v="200.52010000000001"/>
    <n v="2022"/>
  </r>
  <r>
    <x v="3"/>
    <n v="6"/>
    <s v="211"/>
    <s v="06"/>
    <s v="Neurochirurgická klinika"/>
    <s v="0611"/>
    <s v="89301061"/>
    <s v="Standardní lůžková péče"/>
    <s v="H"/>
    <x v="682"/>
    <n v="76"/>
    <x v="530"/>
    <s v="5F6"/>
    <s v="Pracov. standard. úst. lůž. péče neurochirurgické - F typu"/>
    <s v="A - Hospit.případy ALFA"/>
    <n v="0"/>
    <s v=""/>
    <x v="0"/>
    <x v="0"/>
    <n v="8"/>
    <n v="2752"/>
    <n v="0"/>
    <n v="0"/>
    <n v="1796.1012492649636"/>
    <n v="0"/>
    <n v="0"/>
    <s v="Po-Pa"/>
    <s v="Jihomoravský"/>
    <s v="Břeclav"/>
    <s v="Břeclav"/>
    <s v="69151"/>
    <m/>
    <s v=""/>
    <s v=""/>
    <m/>
    <s v="2022070104510227611"/>
    <n v="102202419736"/>
    <s v="C795,J449,I10,D62,,,,,,,,,,,"/>
    <s v="56446"/>
    <n v="10"/>
    <n v="200.52"/>
    <n v="103.23"/>
    <n v="40.6"/>
    <n v="344"/>
    <n v="0"/>
    <n v="0"/>
    <n v="200.52010000000001"/>
    <n v="2022"/>
  </r>
  <r>
    <x v="3"/>
    <n v="6"/>
    <s v="211"/>
    <s v="06"/>
    <s v="Neurochirurgická klinika"/>
    <s v="0611"/>
    <s v="89301061"/>
    <s v="Standardní lůžková péče"/>
    <s v="H"/>
    <x v="683"/>
    <n v="75"/>
    <x v="529"/>
    <s v="5F6"/>
    <s v="Pracov. standard. úst. lůž. péče neurochirurgické - F typu"/>
    <s v="N - Hospit.případy UVZPP"/>
    <n v="0"/>
    <s v=""/>
    <x v="0"/>
    <x v="0"/>
    <n v="6"/>
    <n v="2064"/>
    <n v="0"/>
    <n v="0"/>
    <n v="8771.2615821385916"/>
    <n v="0"/>
    <n v="0"/>
    <s v="Po-Pa"/>
    <s v="Olomoucký"/>
    <s v="Přerov"/>
    <s v="Přerov a okolí"/>
    <s v="75116"/>
    <m/>
    <s v=""/>
    <s v=""/>
    <m/>
    <s v="2022061704659134101"/>
    <n v="102202419744"/>
    <s v="S1220,W1900,,,,,,,,,,,,,"/>
    <s v="56446"/>
    <n v="10"/>
    <n v="200.52"/>
    <n v="103.23"/>
    <n v="40.6"/>
    <n v="344"/>
    <n v="0"/>
    <n v="0"/>
    <n v="200.52010000000001"/>
    <n v="2022"/>
  </r>
  <r>
    <x v="3"/>
    <n v="6"/>
    <s v="211"/>
    <s v="06"/>
    <s v="Neurochirurgická klinika"/>
    <s v="0611"/>
    <s v="89301061"/>
    <s v="Standardní lůžková péče"/>
    <s v="H"/>
    <x v="684"/>
    <n v="71"/>
    <x v="531"/>
    <s v="5F6"/>
    <s v="Pracov. standard. úst. lůž. péče neurochirurgické - F typu"/>
    <s v="N - Hospit.případy UVZPP"/>
    <n v="0"/>
    <s v=""/>
    <x v="0"/>
    <x v="0"/>
    <n v="6"/>
    <n v="2064"/>
    <n v="0"/>
    <n v="0"/>
    <n v="5056.049773417747"/>
    <n v="0"/>
    <n v="0"/>
    <s v="Po-Pa"/>
    <s v="Olomoucký"/>
    <s v="Přerov"/>
    <s v="Přerov město"/>
    <s v="75124"/>
    <m/>
    <s v=""/>
    <s v=""/>
    <m/>
    <s v="2022062905056272001"/>
    <n v="102202745704"/>
    <s v="M511,I10,I259,,,,,,,,,,,,"/>
    <s v="56446"/>
    <n v="10"/>
    <n v="200.52"/>
    <n v="103.23"/>
    <n v="40.6"/>
    <n v="344"/>
    <n v="0"/>
    <n v="0"/>
    <n v="200.52010000000001"/>
    <n v="2022"/>
  </r>
  <r>
    <x v="3"/>
    <n v="6"/>
    <s v="211"/>
    <s v="06"/>
    <s v="Neurochirurgická klinika"/>
    <s v="0612"/>
    <s v="89301061"/>
    <s v="Standardní lůžková péče"/>
    <s v="H"/>
    <x v="685"/>
    <n v="70"/>
    <x v="532"/>
    <s v="5F6"/>
    <s v="Pracov. standard. úst. lůž. péče neurochirurgické - F typu"/>
    <s v="N - Hospit.případy UVZPP"/>
    <n v="0"/>
    <s v=""/>
    <x v="0"/>
    <x v="0"/>
    <n v="6"/>
    <n v="2064"/>
    <n v="0"/>
    <n v="0"/>
    <n v="5825.9339457822553"/>
    <n v="0"/>
    <n v="0"/>
    <s v="Po-Pa"/>
    <s v="Olomoucký"/>
    <s v="Olomouc"/>
    <s v="Olomouc město"/>
    <s v="77900"/>
    <m/>
    <s v=""/>
    <s v=""/>
    <m/>
    <s v="2022062405206060771"/>
    <n v="102202419768"/>
    <s v="M511,I10,,,,,,,,,,,,,"/>
    <s v="56446"/>
    <n v="10"/>
    <n v="200.52"/>
    <n v="103.23"/>
    <n v="40.6"/>
    <n v="344"/>
    <n v="0"/>
    <n v="0"/>
    <n v="200.52010000000001"/>
    <n v="2022"/>
  </r>
  <r>
    <x v="3"/>
    <n v="6"/>
    <s v="211"/>
    <s v="06"/>
    <s v="Neurochirurgická klinika"/>
    <s v="0631"/>
    <s v="89301063"/>
    <s v="Lůžkové oddělení intenzivní péče"/>
    <s v="H"/>
    <x v="686"/>
    <n v="20"/>
    <x v="533"/>
    <s v="5T6"/>
    <s v="Pracov. resusc. a intenz. úst. lůž. péče neurochir. - T typu"/>
    <s v="N - Hospit.případy UVZPP"/>
    <n v="0"/>
    <s v=""/>
    <x v="0"/>
    <x v="0"/>
    <n v="4"/>
    <n v="1376"/>
    <n v="0"/>
    <n v="0"/>
    <n v="5640.7503782140157"/>
    <n v="0"/>
    <n v="0"/>
    <s v="Po-Pa"/>
    <s v="Zlínský"/>
    <s v="Uherské Hradiště"/>
    <s v="Uherské Hradiště"/>
    <s v="68600"/>
    <m/>
    <s v=""/>
    <s v=""/>
    <m/>
    <s v="2022070102012949951"/>
    <n v="102202745714"/>
    <s v="S2200,W1999,F100,,,,,,,,,,,,"/>
    <s v="56446"/>
    <n v="10"/>
    <n v="200.52"/>
    <n v="103.23"/>
    <n v="40.6"/>
    <n v="344"/>
    <n v="0"/>
    <n v="0"/>
    <n v="200.52010000000001"/>
    <n v="2022"/>
  </r>
  <r>
    <x v="3"/>
    <n v="7"/>
    <s v="111"/>
    <s v="06"/>
    <s v="Neurochirurgická klinika"/>
    <s v="0611"/>
    <s v="89301061"/>
    <s v="Standardní lůžková péče"/>
    <s v="H"/>
    <x v="687"/>
    <n v="58"/>
    <x v="534"/>
    <s v="5F6"/>
    <s v="Pracov. standard. úst. lůž. péče neurochirurgické - F typu"/>
    <s v="N - Hospit.případy UVZPP"/>
    <n v="0"/>
    <s v=""/>
    <x v="0"/>
    <x v="0"/>
    <n v="8"/>
    <n v="2752"/>
    <n v="0"/>
    <n v="0"/>
    <n v="13065.748511738289"/>
    <n v="0"/>
    <n v="0"/>
    <s v="Po-Pa"/>
    <s v="Olomoucký"/>
    <s v="Olomouc"/>
    <s v="Olomouc a okolí"/>
    <s v="78372"/>
    <m/>
    <s v=""/>
    <s v=""/>
    <m/>
    <s v="2022071563101705041"/>
    <n v="102202574180"/>
    <s v="M511,,,,,,,,,,,,,,"/>
    <s v="56446"/>
    <n v="10"/>
    <n v="200.52"/>
    <n v="103.23"/>
    <n v="40.6"/>
    <n v="344"/>
    <n v="0"/>
    <n v="0"/>
    <n v="200.52010000000001"/>
    <n v="2022"/>
  </r>
  <r>
    <x v="3"/>
    <n v="7"/>
    <s v="111"/>
    <s v="06"/>
    <s v="Neurochirurgická klinika"/>
    <s v="0611"/>
    <s v="89301061"/>
    <s v="Standardní lůžková péče"/>
    <s v="H"/>
    <x v="688"/>
    <n v="55"/>
    <x v="522"/>
    <s v="5F6"/>
    <s v="Pracov. standard. úst. lůž. péče neurochirurgické - F typu"/>
    <s v="N - Hospit.případy UVZPP"/>
    <n v="0"/>
    <s v=""/>
    <x v="0"/>
    <x v="0"/>
    <n v="8"/>
    <n v="2752"/>
    <n v="0"/>
    <n v="0"/>
    <n v="11149.594623507046"/>
    <n v="0"/>
    <n v="0"/>
    <s v="Po-Pa"/>
    <s v="Olomoucký"/>
    <s v="Olomouc"/>
    <s v="Olomouc západ"/>
    <s v="78342"/>
    <m/>
    <s v=""/>
    <s v=""/>
    <m/>
    <s v="2022070566070523091"/>
    <n v="102202574116"/>
    <s v="M511,D62,,,,,,,,,,,,,"/>
    <s v="56446"/>
    <n v="10"/>
    <n v="200.52"/>
    <n v="103.23"/>
    <n v="40.6"/>
    <n v="344"/>
    <n v="0"/>
    <n v="0"/>
    <n v="200.52010000000001"/>
    <n v="2022"/>
  </r>
  <r>
    <x v="3"/>
    <n v="7"/>
    <s v="111"/>
    <s v="06"/>
    <s v="Neurochirurgická klinika"/>
    <s v="0612"/>
    <s v="89301061"/>
    <s v="Standardní lůžková péče"/>
    <s v="H"/>
    <x v="689"/>
    <n v="72"/>
    <x v="535"/>
    <s v="5F6"/>
    <s v="Pracov. standard. úst. lůž. péče neurochirurgické - F typu"/>
    <s v="N - Hospit.případy UVZPP"/>
    <n v="0"/>
    <s v=""/>
    <x v="0"/>
    <x v="0"/>
    <n v="6"/>
    <n v="2064"/>
    <n v="0"/>
    <n v="0"/>
    <n v="11565.925125362401"/>
    <n v="0"/>
    <n v="0"/>
    <s v="Po-Pa"/>
    <s v="Olomoucký"/>
    <s v="Jeseník"/>
    <s v="Jeseník"/>
    <s v="79001"/>
    <m/>
    <s v=""/>
    <s v=""/>
    <m/>
    <s v="2022070205056271421"/>
    <n v="102202574100"/>
    <s v="M511,G551,,,,,,,,,,,,,"/>
    <s v="56446"/>
    <n v="10"/>
    <n v="200.52"/>
    <n v="103.23"/>
    <n v="40.6"/>
    <n v="344"/>
    <n v="0"/>
    <n v="0"/>
    <n v="200.52010000000001"/>
    <n v="2022"/>
  </r>
  <r>
    <x v="3"/>
    <n v="7"/>
    <s v="111"/>
    <s v="06"/>
    <s v="Neurochirurgická klinika"/>
    <s v="0612"/>
    <s v="89301061"/>
    <s v="Standardní lůžková péče"/>
    <s v="H"/>
    <x v="690"/>
    <n v="61"/>
    <x v="536"/>
    <s v="5F6"/>
    <s v="Pracov. standard. úst. lůž. péče neurochirurgické - F typu"/>
    <s v="N - Hospit.případy UVZPP"/>
    <n v="0"/>
    <s v=""/>
    <x v="0"/>
    <x v="0"/>
    <n v="8"/>
    <n v="2752"/>
    <n v="0"/>
    <n v="0"/>
    <n v="11313.802806566959"/>
    <n v="0"/>
    <n v="0"/>
    <s v="Po-Pa"/>
    <s v="Olomoucký"/>
    <s v="Jeseník"/>
    <s v="Jeseník"/>
    <s v="79065"/>
    <m/>
    <s v=""/>
    <s v=""/>
    <m/>
    <s v="2022072560091263541"/>
    <n v="102202574232"/>
    <s v="M4319,E119,,,,,,,,,,,,,"/>
    <s v="56446"/>
    <n v="10"/>
    <n v="200.52"/>
    <n v="103.23"/>
    <n v="40.6"/>
    <n v="344"/>
    <n v="0"/>
    <n v="0"/>
    <n v="200.52010000000001"/>
    <n v="2022"/>
  </r>
  <r>
    <x v="3"/>
    <n v="7"/>
    <s v="111"/>
    <s v="06"/>
    <s v="Neurochirurgická klinika"/>
    <s v="0612"/>
    <s v="89301061"/>
    <s v="Standardní lůžková péče"/>
    <s v="H"/>
    <x v="691"/>
    <n v="53"/>
    <x v="537"/>
    <s v="5F6"/>
    <s v="Pracov. standard. úst. lůž. péče neurochirurgické - F typu"/>
    <s v="N - Hospit.případy UVZPP"/>
    <n v="0"/>
    <s v=""/>
    <x v="0"/>
    <x v="0"/>
    <n v="6"/>
    <n v="2064"/>
    <n v="0"/>
    <n v="0"/>
    <n v="8909.0094055224599"/>
    <n v="0"/>
    <n v="0"/>
    <s v="Po-Pa"/>
    <s v="Zlínský"/>
    <s v="Zlín"/>
    <s v="Zlín"/>
    <s v="76325"/>
    <m/>
    <s v=""/>
    <s v=""/>
    <m/>
    <s v="2022072269071055241"/>
    <n v="102202574222"/>
    <s v="S3220,W5093,,,,,,,,,,,,,"/>
    <s v="56446"/>
    <n v="10"/>
    <n v="200.52"/>
    <n v="103.23"/>
    <n v="40.6"/>
    <n v="344"/>
    <n v="0"/>
    <n v="0"/>
    <n v="200.52010000000001"/>
    <n v="2022"/>
  </r>
  <r>
    <x v="3"/>
    <n v="7"/>
    <s v="111"/>
    <s v="06"/>
    <s v="Neurochirurgická klinika"/>
    <s v="0612"/>
    <s v="89301061"/>
    <s v="Standardní lůžková péče"/>
    <s v="H"/>
    <x v="692"/>
    <n v="45"/>
    <x v="538"/>
    <s v="5F6"/>
    <s v="Pracov. standard. úst. lůž. péče neurochirurgické - F typu"/>
    <s v="N - Hospit.případy UVZPP"/>
    <n v="0"/>
    <s v=""/>
    <x v="0"/>
    <x v="0"/>
    <n v="4"/>
    <n v="1376"/>
    <n v="0"/>
    <n v="0"/>
    <n v="1575.6016353090602"/>
    <n v="0"/>
    <n v="0"/>
    <s v="Po-Pa"/>
    <s v="Olomoucký"/>
    <s v="Olomouc"/>
    <s v="Uničovsko"/>
    <s v="78396"/>
    <m/>
    <s v=""/>
    <s v=""/>
    <m/>
    <s v="2022071176622351961"/>
    <n v="102202574126"/>
    <s v="M501,,,,,,,,,,,,,,"/>
    <s v="56446"/>
    <n v="10"/>
    <n v="200.52"/>
    <n v="103.23"/>
    <n v="40.6"/>
    <n v="344"/>
    <n v="0"/>
    <n v="0"/>
    <n v="200.52010000000001"/>
    <n v="2022"/>
  </r>
  <r>
    <x v="3"/>
    <n v="7"/>
    <s v="111"/>
    <s v="06"/>
    <s v="Neurochirurgická klinika"/>
    <s v="0631"/>
    <s v="89301063"/>
    <s v="Lůžkové oddělení intenzivní péče"/>
    <s v="H"/>
    <x v="693"/>
    <n v="81"/>
    <x v="539"/>
    <s v="5T6"/>
    <s v="Pracov. resusc. a intenz. úst. lůž. péče neurochir. - T typu"/>
    <s v="N - Hospit.případy UVZPP"/>
    <n v="0"/>
    <s v=""/>
    <x v="0"/>
    <x v="0"/>
    <n v="4"/>
    <n v="1376"/>
    <n v="0"/>
    <n v="0"/>
    <n v="2648.9662878378181"/>
    <n v="0"/>
    <n v="0"/>
    <s v="Sv"/>
    <s v="Olomoucký"/>
    <s v="Šumperk"/>
    <s v="Šumperk"/>
    <s v="78701"/>
    <m/>
    <s v=""/>
    <s v=""/>
    <m/>
    <s v="2022071304156064491"/>
    <n v="102202574168"/>
    <s v="S2200,W1999,S3200,S2710,R060,D62,,,,,,,,,"/>
    <s v="56446"/>
    <n v="10"/>
    <n v="200.52"/>
    <n v="103.23"/>
    <n v="40.6"/>
    <n v="344"/>
    <n v="0"/>
    <n v="0"/>
    <n v="200.52010000000001"/>
    <n v="2022"/>
  </r>
  <r>
    <x v="3"/>
    <n v="7"/>
    <s v="111"/>
    <s v="06"/>
    <s v="Neurochirurgická klinika"/>
    <s v="0631"/>
    <s v="89301063"/>
    <s v="Lůžkové oddělení intenzivní péče"/>
    <s v="H"/>
    <x v="694"/>
    <n v="59"/>
    <x v="540"/>
    <s v="5T6"/>
    <s v="Pracov. resusc. a intenz. úst. lůž. péče neurochir. - T typu"/>
    <s v="N - Hospit.případy UVZPP"/>
    <n v="0"/>
    <s v=""/>
    <x v="0"/>
    <x v="0"/>
    <n v="8"/>
    <n v="2752"/>
    <n v="0"/>
    <n v="0"/>
    <n v="4605.1947641819625"/>
    <n v="0"/>
    <n v="0"/>
    <s v="Po-Pa"/>
    <s v="Olomoucký"/>
    <s v="Přerov"/>
    <s v="Přerov město"/>
    <s v="75002"/>
    <m/>
    <s v=""/>
    <s v=""/>
    <m/>
    <s v="2022080563012309361"/>
    <n v="102202574130"/>
    <s v="C795,I10,,,,,,,,,,,,,"/>
    <s v="56446"/>
    <n v="10"/>
    <n v="200.52"/>
    <n v="103.23"/>
    <n v="40.6"/>
    <n v="344"/>
    <n v="0"/>
    <n v="0"/>
    <n v="200.52010000000001"/>
    <n v="2022"/>
  </r>
  <r>
    <x v="3"/>
    <n v="7"/>
    <s v="111"/>
    <s v="06"/>
    <s v="Neurochirurgická klinika"/>
    <s v="0631"/>
    <s v="89301063"/>
    <s v="Lůžkové oddělení intenzivní péče"/>
    <s v="H"/>
    <x v="695"/>
    <n v="50"/>
    <x v="541"/>
    <s v="5T6"/>
    <s v="Pracov. resusc. a intenz. úst. lůž. péče neurochir. - T typu"/>
    <s v="N - Hospit.případy UVZPP"/>
    <n v="0"/>
    <s v=""/>
    <x v="0"/>
    <x v="0"/>
    <n v="4"/>
    <n v="1376"/>
    <n v="0"/>
    <n v="0"/>
    <n v="5203.1900771690607"/>
    <n v="0"/>
    <n v="0"/>
    <s v="Po-Pa"/>
    <s v="Olomoucký"/>
    <s v="Prostějov"/>
    <s v="Konicko"/>
    <s v="79845"/>
    <m/>
    <s v=""/>
    <s v=""/>
    <m/>
    <s v="2022072271581344671"/>
    <n v="102202574228"/>
    <s v="S3200,V1999,S2240,S003,S6220,,,,,,,,,,"/>
    <s v="56446"/>
    <n v="10"/>
    <n v="200.52"/>
    <n v="103.23"/>
    <n v="40.6"/>
    <n v="344"/>
    <n v="0"/>
    <n v="0"/>
    <n v="200.52010000000001"/>
    <n v="2022"/>
  </r>
  <r>
    <x v="3"/>
    <n v="7"/>
    <s v="205"/>
    <s v="06"/>
    <s v="Neurochirurgická klinika"/>
    <s v="0611"/>
    <s v="89301061"/>
    <s v="Standardní lůžková péče"/>
    <s v="H"/>
    <x v="696"/>
    <n v="77"/>
    <x v="542"/>
    <s v="5F6"/>
    <s v="Pracov. standard. úst. lůž. péče neurochirurgické - F typu"/>
    <s v="N - Hospit.případy UVZPP"/>
    <n v="0"/>
    <s v=""/>
    <x v="0"/>
    <x v="0"/>
    <n v="6"/>
    <n v="2064"/>
    <n v="0"/>
    <n v="0"/>
    <n v="11306.991785474152"/>
    <n v="0"/>
    <n v="0"/>
    <s v="Po-Pa"/>
    <s v="Olomoucký"/>
    <s v="Olomouc"/>
    <s v="Šternbersko"/>
    <s v="78501"/>
    <m/>
    <s v=""/>
    <s v=""/>
    <m/>
    <s v="2022071804409301381"/>
    <n v="102202693224"/>
    <s v="M4316,,,,,,,,,,,,,,"/>
    <s v="56446"/>
    <n v="10"/>
    <n v="200.52"/>
    <n v="103.23"/>
    <n v="40.6"/>
    <n v="344"/>
    <n v="0"/>
    <n v="0"/>
    <n v="200.52010000000001"/>
    <n v="2022"/>
  </r>
  <r>
    <x v="3"/>
    <n v="7"/>
    <s v="205"/>
    <s v="06"/>
    <s v="Neurochirurgická klinika"/>
    <s v="0611"/>
    <s v="89301061"/>
    <s v="Standardní lůžková péče"/>
    <s v="H"/>
    <x v="697"/>
    <n v="72"/>
    <x v="533"/>
    <s v="5F6"/>
    <s v="Pracov. standard. úst. lůž. péče neurochirurgické - F typu"/>
    <s v="N - Hospit.případy UVZPP"/>
    <n v="0"/>
    <s v=""/>
    <x v="0"/>
    <x v="0"/>
    <n v="8"/>
    <n v="2752"/>
    <n v="0"/>
    <n v="0"/>
    <n v="13838.018408222595"/>
    <n v="0"/>
    <n v="0"/>
    <s v="Po-Pa"/>
    <s v="Moravskoslezský"/>
    <s v="Bruntál"/>
    <s v="Moravský Beroun"/>
    <s v="79305"/>
    <m/>
    <s v=""/>
    <s v=""/>
    <m/>
    <s v="2022070104912132591"/>
    <n v="102202693144"/>
    <s v="M4316,I10,E119,,,,,,,,,,,,"/>
    <s v="56446"/>
    <n v="10"/>
    <n v="200.52"/>
    <n v="103.23"/>
    <n v="40.6"/>
    <n v="344"/>
    <n v="0"/>
    <n v="0"/>
    <n v="200.52010000000001"/>
    <n v="2022"/>
  </r>
  <r>
    <x v="3"/>
    <n v="7"/>
    <s v="205"/>
    <s v="06"/>
    <s v="Neurochirurgická klinika"/>
    <s v="0612"/>
    <s v="89301061"/>
    <s v="Standardní lůžková péče"/>
    <s v="H"/>
    <x v="698"/>
    <n v="48"/>
    <x v="537"/>
    <s v="5F6"/>
    <s v="Pracov. standard. úst. lůž. péče neurochirurgické - F typu"/>
    <s v="N - Hospit.případy UVZPP"/>
    <n v="0"/>
    <s v=""/>
    <x v="0"/>
    <x v="0"/>
    <n v="6"/>
    <n v="2064"/>
    <n v="0"/>
    <n v="0"/>
    <n v="12977.509688853968"/>
    <n v="0"/>
    <n v="0"/>
    <s v="Po-Pa"/>
    <s v="Olomoucký"/>
    <s v="Prostějov"/>
    <s v="Prostějov a okolí"/>
    <s v="79823"/>
    <m/>
    <s v=""/>
    <s v=""/>
    <m/>
    <s v="2022072074512244951"/>
    <n v="102202693236"/>
    <s v="M512,,,,,,,,,,,,,,"/>
    <s v="56446"/>
    <n v="10"/>
    <n v="200.52"/>
    <n v="103.23"/>
    <n v="40.6"/>
    <n v="344"/>
    <n v="0"/>
    <n v="0"/>
    <n v="200.52010000000001"/>
    <n v="2022"/>
  </r>
  <r>
    <x v="3"/>
    <n v="7"/>
    <s v="205"/>
    <s v="06"/>
    <s v="Neurochirurgická klinika"/>
    <s v="0631"/>
    <s v="89301063"/>
    <s v="Lůžkové oddělení intenzivní péče"/>
    <s v="H"/>
    <x v="699"/>
    <n v="42"/>
    <x v="543"/>
    <s v="5T6"/>
    <s v="Pracov. resusc. a intenz. úst. lůž. péče neurochir. - T typu"/>
    <s v="N - Hospit.případy UVZPP"/>
    <n v="0"/>
    <s v=""/>
    <x v="0"/>
    <x v="0"/>
    <n v="6"/>
    <n v="2064"/>
    <n v="0"/>
    <n v="0"/>
    <n v="9295.3001399732675"/>
    <n v="0"/>
    <n v="0"/>
    <s v="Po-Pa"/>
    <s v="Olomoucký"/>
    <s v="Jeseník"/>
    <s v="Jeseník"/>
    <s v="79085"/>
    <m/>
    <s v=""/>
    <s v=""/>
    <m/>
    <s v="2022072579092557831"/>
    <n v="102203035640"/>
    <s v="S2200,Y3099,T068,D62,,,,,,,,,,,"/>
    <s v="56446"/>
    <n v="10"/>
    <n v="200.52"/>
    <n v="103.23"/>
    <n v="40.6"/>
    <n v="344"/>
    <n v="0"/>
    <n v="0"/>
    <n v="200.52010000000001"/>
    <n v="2022"/>
  </r>
  <r>
    <x v="3"/>
    <n v="7"/>
    <s v="211"/>
    <s v="06"/>
    <s v="Neurochirurgická klinika"/>
    <s v="0611"/>
    <s v="89301061"/>
    <s v="Standardní lůžková péče"/>
    <s v="H"/>
    <x v="700"/>
    <n v="59"/>
    <x v="540"/>
    <s v="5F6"/>
    <s v="Pracov. standard. úst. lůž. péče neurochirurgické - F typu"/>
    <s v="N - Hospit.případy UVZPP"/>
    <n v="0"/>
    <s v=""/>
    <x v="0"/>
    <x v="0"/>
    <n v="6"/>
    <n v="2064"/>
    <n v="0"/>
    <n v="0"/>
    <n v="9214.1208129467468"/>
    <n v="0"/>
    <n v="0"/>
    <s v="Po-Pa"/>
    <s v="Olomoucký"/>
    <s v="Olomouc"/>
    <s v="Přerov a okolí"/>
    <s v="75103"/>
    <m/>
    <s v=""/>
    <s v=""/>
    <m/>
    <s v="2022070862122519031"/>
    <n v="102202744892"/>
    <s v="M511,,,,,,,,,,,,,,"/>
    <s v="56446"/>
    <n v="10"/>
    <n v="200.52"/>
    <n v="103.23"/>
    <n v="40.6"/>
    <n v="344"/>
    <n v="0"/>
    <n v="0"/>
    <n v="200.52010000000001"/>
    <n v="2022"/>
  </r>
  <r>
    <x v="3"/>
    <n v="7"/>
    <s v="211"/>
    <s v="06"/>
    <s v="Neurochirurgická klinika"/>
    <s v="0611"/>
    <s v="89301061"/>
    <s v="Standardní lůžková péče"/>
    <s v="H"/>
    <x v="701"/>
    <n v="48"/>
    <x v="538"/>
    <s v="5F6"/>
    <s v="Pracov. standard. úst. lůž. péče neurochirurgické - F typu"/>
    <s v="N - Hospit.případy UVZPP"/>
    <n v="0"/>
    <s v=""/>
    <x v="0"/>
    <x v="0"/>
    <n v="4"/>
    <n v="1376"/>
    <n v="0"/>
    <n v="0"/>
    <n v="7512.2527231097492"/>
    <n v="0"/>
    <n v="0"/>
    <s v="Po-Pa"/>
    <s v="Olomoucký"/>
    <s v="Šumperk"/>
    <s v="Šumperk"/>
    <s v="78969"/>
    <m/>
    <s v=""/>
    <s v=""/>
    <m/>
    <s v="2022071274532057601"/>
    <n v="102208049700"/>
    <s v="S3200,W1990,I10,,,,,,,,,,,,"/>
    <s v="56446"/>
    <n v="10"/>
    <n v="200.52"/>
    <n v="103.23"/>
    <n v="40.6"/>
    <n v="344"/>
    <n v="0"/>
    <n v="0"/>
    <n v="200.52010000000001"/>
    <n v="2022"/>
  </r>
  <r>
    <x v="3"/>
    <n v="7"/>
    <s v="211"/>
    <s v="06"/>
    <s v="Neurochirurgická klinika"/>
    <s v="0612"/>
    <s v="89301061"/>
    <s v="Standardní lůžková péče"/>
    <s v="H"/>
    <x v="702"/>
    <n v="83"/>
    <x v="541"/>
    <s v="5F6"/>
    <s v="Pracov. standard. úst. lůž. péče neurochirurgické - F typu"/>
    <s v="N - Hospit.případy UVZPP"/>
    <n v="0"/>
    <s v=""/>
    <x v="0"/>
    <x v="0"/>
    <n v="4"/>
    <n v="1376"/>
    <n v="0"/>
    <n v="0"/>
    <n v="6782.4880063118262"/>
    <n v="0"/>
    <n v="0"/>
    <s v="Po-Pa"/>
    <s v="Olomoucký"/>
    <s v="Olomouc"/>
    <s v="Uničovsko"/>
    <s v="78396"/>
    <m/>
    <s v=""/>
    <s v=""/>
    <m/>
    <s v="2022072503902124311"/>
    <n v="102202744926"/>
    <s v="M511,,,,,,,,,,,,,,"/>
    <s v="56446"/>
    <n v="10"/>
    <n v="200.52"/>
    <n v="103.23"/>
    <n v="40.6"/>
    <n v="344"/>
    <n v="0"/>
    <n v="0"/>
    <n v="200.52010000000001"/>
    <n v="2022"/>
  </r>
  <r>
    <x v="3"/>
    <n v="7"/>
    <s v="211"/>
    <s v="06"/>
    <s v="Neurochirurgická klinika"/>
    <s v="0631"/>
    <s v="89301063"/>
    <s v="Lůžkové oddělení intenzivní péče"/>
    <s v="H"/>
    <x v="703"/>
    <n v="64"/>
    <x v="544"/>
    <s v="5T6"/>
    <s v="Pracov. resusc. a intenz. úst. lůž. péče neurochir. - T typu"/>
    <s v="N - Hospit.případy UVZPP"/>
    <n v="0"/>
    <s v=""/>
    <x v="0"/>
    <x v="0"/>
    <n v="4"/>
    <n v="1376"/>
    <n v="0"/>
    <n v="0"/>
    <n v="10835.354907225512"/>
    <n v="0"/>
    <n v="0"/>
    <s v="So-Ne"/>
    <s v="Pardubický"/>
    <s v="Ústí nad Orlicí"/>
    <s v="Ústí nad Orlicí"/>
    <s v="56501"/>
    <m/>
    <s v=""/>
    <s v=""/>
    <m/>
    <s v="2022071858552722031"/>
    <n v="102202744904"/>
    <s v="S3270,W0191,S2200,,,,,,,,,,,,"/>
    <s v="56446"/>
    <n v="10"/>
    <n v="200.52"/>
    <n v="103.23"/>
    <n v="40.6"/>
    <n v="344"/>
    <n v="0"/>
    <n v="0"/>
    <n v="200.52010000000001"/>
    <n v="2022"/>
  </r>
  <r>
    <x v="3"/>
    <n v="7"/>
    <s v="211"/>
    <s v="06"/>
    <s v="Neurochirurgická klinika"/>
    <s v="0631"/>
    <s v="89301063"/>
    <s v="Lůžkové oddělení intenzivní péče"/>
    <s v="H"/>
    <x v="704"/>
    <n v="41"/>
    <x v="545"/>
    <s v="5T6"/>
    <s v="Pracov. resusc. a intenz. úst. lůž. péče neurochir. - T typu"/>
    <s v="N - Hospit.případy UVZPP"/>
    <n v="0"/>
    <s v=""/>
    <x v="0"/>
    <x v="0"/>
    <n v="6"/>
    <n v="2064"/>
    <n v="0"/>
    <n v="0"/>
    <n v="5984.2045089068015"/>
    <n v="0"/>
    <n v="0"/>
    <s v="Po-Pa"/>
    <s v="Zlínský"/>
    <s v="Kroměříž"/>
    <s v="Chropyně"/>
    <s v="76811"/>
    <m/>
    <s v=""/>
    <s v=""/>
    <m/>
    <s v="2022072981061544081"/>
    <n v="102203095208"/>
    <s v="S2200,W1799,D62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1"/>
    <s v="89301061"/>
    <s v="Standardní lůžková péče"/>
    <s v="H"/>
    <x v="705"/>
    <n v="80"/>
    <x v="546"/>
    <s v="5F6"/>
    <s v="Pracov. standard. úst. lůž. péče neurochirurgické - F typu"/>
    <s v="N - Hospit.případy UVZPP"/>
    <n v="0"/>
    <s v=""/>
    <x v="0"/>
    <x v="0"/>
    <n v="6"/>
    <n v="2064"/>
    <n v="0"/>
    <n v="0"/>
    <n v="10742.330484225033"/>
    <n v="0"/>
    <n v="0"/>
    <s v="Po-Pa"/>
    <s v="Zlínský"/>
    <s v="Zlín"/>
    <s v="Zlín"/>
    <s v="76001"/>
    <m/>
    <s v=""/>
    <s v=""/>
    <m/>
    <s v="2022083004162034241"/>
    <n v="102203266606"/>
    <s v="M511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1"/>
    <s v="89301061"/>
    <s v="Standardní lůžková péče"/>
    <s v="H"/>
    <x v="706"/>
    <n v="75"/>
    <x v="547"/>
    <s v="5F6"/>
    <s v="Pracov. standard. úst. lůž. péče neurochirurgické - F typu"/>
    <s v="N - Hospit.případy UVZPP"/>
    <n v="0"/>
    <s v=""/>
    <x v="0"/>
    <x v="0"/>
    <n v="5"/>
    <n v="1720"/>
    <n v="0"/>
    <n v="0"/>
    <n v="8393.6372917791978"/>
    <n v="0"/>
    <n v="0"/>
    <s v="Po-Pa"/>
    <s v="Olomoucký"/>
    <s v="Prostějov"/>
    <s v="Němčice nad Hanou"/>
    <s v="79827"/>
    <m/>
    <s v=""/>
    <s v=""/>
    <m/>
    <s v="2022080804612164221"/>
    <n v="102202906336"/>
    <s v="M4310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1"/>
    <s v="89301061"/>
    <s v="Standardní lůžková péče"/>
    <s v="H"/>
    <x v="707"/>
    <n v="71"/>
    <x v="548"/>
    <s v="5F6"/>
    <s v="Pracov. standard. úst. lůž. péče neurochirurgické - F typu"/>
    <s v="N - Hospit.případy UVZPP"/>
    <n v="0"/>
    <s v=""/>
    <x v="0"/>
    <x v="0"/>
    <n v="6"/>
    <n v="2064"/>
    <n v="0"/>
    <n v="0"/>
    <n v="12907.664629277742"/>
    <n v="0"/>
    <n v="0"/>
    <s v="Po-Pa"/>
    <s v="Olomoucký"/>
    <s v="Přerov"/>
    <s v="Přerov město"/>
    <s v="75002"/>
    <m/>
    <s v=""/>
    <s v=""/>
    <m/>
    <s v="2022081905157053541"/>
    <n v="102202906388"/>
    <s v="M511,I10,E147,E782,E660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1"/>
    <s v="89301061"/>
    <s v="Standardní lůžková péče"/>
    <s v="H"/>
    <x v="708"/>
    <n v="62"/>
    <x v="549"/>
    <s v="5F6"/>
    <s v="Pracov. standard. úst. lůž. péče neurochirurgické - F typu"/>
    <s v="N - Hospit.případy UVZPP"/>
    <n v="0"/>
    <s v=""/>
    <x v="0"/>
    <x v="0"/>
    <n v="8"/>
    <n v="2752"/>
    <n v="0"/>
    <n v="0"/>
    <n v="14552.845590214849"/>
    <n v="0"/>
    <n v="0"/>
    <s v="Po-Pa"/>
    <s v="Olomoucký"/>
    <s v="Šumperk"/>
    <s v="Zábřeh"/>
    <s v="78901"/>
    <m/>
    <s v=""/>
    <s v=""/>
    <m/>
    <s v="2022080160032600871"/>
    <n v="102202906278"/>
    <s v="M511,I10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1"/>
    <s v="89301061"/>
    <s v="Standardní lůžková péče"/>
    <s v="H"/>
    <x v="709"/>
    <n v="60"/>
    <x v="550"/>
    <s v="5F6"/>
    <s v="Pracov. standard. úst. lůž. péče neurochirurgické - F typu"/>
    <s v="N - Hospit.případy UVZPP"/>
    <n v="0"/>
    <s v=""/>
    <x v="0"/>
    <x v="0"/>
    <n v="6"/>
    <n v="2064"/>
    <n v="0"/>
    <n v="0"/>
    <n v="7941.152695078431"/>
    <n v="0"/>
    <n v="0"/>
    <s v="Po-Pa"/>
    <s v="Pardubický"/>
    <s v="Svitavy"/>
    <s v="Ústí nad Orlicí"/>
    <s v="56301"/>
    <m/>
    <s v=""/>
    <s v=""/>
    <m/>
    <s v="2022082962072302601"/>
    <n v="102203266598"/>
    <s v="S3270,V2999,S3210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1"/>
    <s v="89301061"/>
    <s v="Standardní lůžková péče"/>
    <s v="H"/>
    <x v="710"/>
    <n v="53"/>
    <x v="551"/>
    <s v="5F6"/>
    <s v="Pracov. standard. úst. lůž. péče neurochirurgické - F typu"/>
    <s v="N - Hospit.případy UVZPP"/>
    <n v="0"/>
    <s v=""/>
    <x v="0"/>
    <x v="0"/>
    <n v="3"/>
    <n v="1032"/>
    <n v="0"/>
    <n v="0"/>
    <n v="11153.354244032394"/>
    <n v="0"/>
    <n v="0"/>
    <s v="Po-Pa"/>
    <s v="Olomoucký"/>
    <s v="Šumperk"/>
    <s v="Zábřeh"/>
    <s v="78901"/>
    <m/>
    <s v=""/>
    <s v=""/>
    <m/>
    <s v="2022081169062550811"/>
    <n v="102202906362"/>
    <s v="M5499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1"/>
    <s v="89301061"/>
    <s v="Standardní lůžková péče"/>
    <s v="H"/>
    <x v="711"/>
    <n v="50"/>
    <x v="546"/>
    <s v="5F6"/>
    <s v="Pracov. standard. úst. lůž. péče neurochirurgické - F typu"/>
    <s v="N - Hospit.případy UVZPP"/>
    <n v="0"/>
    <s v=""/>
    <x v="0"/>
    <x v="0"/>
    <n v="4"/>
    <n v="1376"/>
    <n v="0"/>
    <n v="0"/>
    <n v="8069.8080294856582"/>
    <n v="0"/>
    <n v="0"/>
    <s v="Po-Pa"/>
    <s v="Moravskoslezský"/>
    <s v="Bruntál"/>
    <s v="Rýmařovsko"/>
    <s v="79501"/>
    <m/>
    <s v=""/>
    <s v=""/>
    <m/>
    <s v="2022082971612448931"/>
    <n v="102202906446"/>
    <s v="M4316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1"/>
    <s v="89301061"/>
    <s v="Standardní lůžková péče"/>
    <s v="H"/>
    <x v="712"/>
    <n v="45"/>
    <x v="548"/>
    <s v="5F6"/>
    <s v="Pracov. standard. úst. lůž. péče neurochirurgické - F typu"/>
    <s v="N - Hospit.případy UVZPP"/>
    <n v="0"/>
    <s v=""/>
    <x v="0"/>
    <x v="0"/>
    <n v="8"/>
    <n v="2752"/>
    <n v="0"/>
    <n v="0"/>
    <n v="10975.744238763182"/>
    <n v="0"/>
    <n v="0"/>
    <s v="Po-Pa"/>
    <s v="Olomoucký"/>
    <s v="Přerov"/>
    <s v="Přerov město"/>
    <s v="75002"/>
    <m/>
    <s v=""/>
    <s v=""/>
    <m/>
    <s v="2022081677061956951"/>
    <n v="102202906372"/>
    <s v="M511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2"/>
    <s v="89301061"/>
    <s v="Standardní lůžková péče"/>
    <s v="H"/>
    <x v="713"/>
    <n v="78"/>
    <x v="552"/>
    <s v="5F6"/>
    <s v="Pracov. standard. úst. lůž. péče neurochirurgické - F typu"/>
    <s v="N - Hospit.případy UVZPP"/>
    <n v="0"/>
    <s v=""/>
    <x v="0"/>
    <x v="0"/>
    <n v="4"/>
    <n v="1376"/>
    <n v="0"/>
    <n v="0"/>
    <n v="7159.0528942932597"/>
    <n v="0"/>
    <n v="0"/>
    <s v="Po-Pa"/>
    <s v="Olomoucký"/>
    <s v="Přerov"/>
    <s v="Přerov město"/>
    <s v="75002"/>
    <m/>
    <s v=""/>
    <s v=""/>
    <m/>
    <s v="2022080804360101811"/>
    <n v="102202906338"/>
    <s v="S3200,W1900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2"/>
    <s v="89301061"/>
    <s v="Standardní lůžková péče"/>
    <s v="H"/>
    <x v="714"/>
    <n v="78"/>
    <x v="553"/>
    <s v="5F6"/>
    <s v="Pracov. standard. úst. lůž. péče neurochirurgické - F typu"/>
    <s v="N - Hospit.případy UVZPP"/>
    <n v="0"/>
    <s v=""/>
    <x v="0"/>
    <x v="0"/>
    <n v="8"/>
    <n v="2752"/>
    <n v="0"/>
    <n v="0"/>
    <n v="9544.6905040125366"/>
    <n v="0"/>
    <n v="0"/>
    <s v="Po-Pa"/>
    <s v="Olomoucký"/>
    <s v="Přerov"/>
    <s v="Hranicko"/>
    <s v="75366"/>
    <m/>
    <s v=""/>
    <s v=""/>
    <m/>
    <s v="2022082604406074671"/>
    <n v="102202906436"/>
    <s v="C795,I480,I10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2"/>
    <s v="89301061"/>
    <s v="Standardní lůžková péče"/>
    <s v="H"/>
    <x v="715"/>
    <n v="75"/>
    <x v="554"/>
    <s v="5F6"/>
    <s v="Pracov. standard. úst. lůž. péče neurochirurgické - F typu"/>
    <s v="N - Hospit.případy UVZPP"/>
    <n v="0"/>
    <s v=""/>
    <x v="0"/>
    <x v="0"/>
    <n v="8"/>
    <n v="2752"/>
    <n v="0"/>
    <n v="0"/>
    <n v="13719.157853616827"/>
    <n v="0"/>
    <n v="0"/>
    <s v="Po-Pa"/>
    <s v="Olomoucký"/>
    <s v="Přerov"/>
    <s v="Hranicko"/>
    <s v="75301"/>
    <m/>
    <s v=""/>
    <s v=""/>
    <m/>
    <s v="2022081904610104341"/>
    <n v="102202906390"/>
    <s v="C412,D62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2"/>
    <s v="89301061"/>
    <s v="Standardní lůžková péče"/>
    <s v="H"/>
    <x v="716"/>
    <n v="70"/>
    <x v="555"/>
    <s v="5F6"/>
    <s v="Pracov. standard. úst. lůž. péče neurochirurgické - F typu"/>
    <s v="N - Hospit.případy UVZPP"/>
    <n v="0"/>
    <s v=""/>
    <x v="0"/>
    <x v="0"/>
    <n v="8"/>
    <n v="2752"/>
    <n v="0"/>
    <n v="0"/>
    <n v="11864.632963566652"/>
    <n v="0"/>
    <n v="0"/>
    <s v="Po-Pa"/>
    <s v="Olomoucký"/>
    <s v="Šumperk"/>
    <s v="Šumperk"/>
    <s v="78815"/>
    <m/>
    <s v=""/>
    <s v=""/>
    <m/>
    <s v="2022081005159040421"/>
    <n v="102202906348"/>
    <s v="M511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2"/>
    <s v="89301061"/>
    <s v="Standardní lůžková péče"/>
    <s v="H"/>
    <x v="717"/>
    <n v="65"/>
    <x v="556"/>
    <s v="5F6"/>
    <s v="Pracov. standard. úst. lůž. péče neurochirurgické - F typu"/>
    <s v="N - Hospit.případy UVZPP"/>
    <n v="0"/>
    <s v=""/>
    <x v="0"/>
    <x v="0"/>
    <n v="6"/>
    <n v="2064"/>
    <n v="0"/>
    <n v="0"/>
    <n v="10742.330484225035"/>
    <n v="0"/>
    <n v="0"/>
    <s v="Po-Pa"/>
    <s v="Olomoucký"/>
    <s v="Prostějov"/>
    <s v="Konicko"/>
    <s v="79846"/>
    <m/>
    <s v=""/>
    <s v=""/>
    <m/>
    <s v="2022081756590813401"/>
    <n v="102202906378"/>
    <s v="M511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2"/>
    <s v="89301061"/>
    <s v="Standardní lůžková péče"/>
    <s v="H"/>
    <x v="718"/>
    <n v="61"/>
    <x v="557"/>
    <s v="5F6"/>
    <s v="Pracov. standard. úst. lůž. péče neurochirurgické - F typu"/>
    <s v="N - Hospit.případy UVZPP"/>
    <n v="0"/>
    <s v=""/>
    <x v="0"/>
    <x v="0"/>
    <n v="10"/>
    <n v="3440"/>
    <n v="0"/>
    <n v="0"/>
    <n v="11857.238574083127"/>
    <n v="0"/>
    <n v="0"/>
    <s v="So-Ne"/>
    <s v="Olomoucký"/>
    <s v="Přerov"/>
    <s v="Přerov město"/>
    <s v="75000"/>
    <m/>
    <s v=""/>
    <s v=""/>
    <m/>
    <s v="2022081860621917841"/>
    <n v="102203266576"/>
    <s v="C720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2"/>
    <s v="89301061"/>
    <s v="Standardní lůžková péče"/>
    <s v="H"/>
    <x v="719"/>
    <n v="58"/>
    <x v="558"/>
    <s v="5F6"/>
    <s v="Pracov. standard. úst. lůž. péče neurochirurgické - F typu"/>
    <s v="N - Hospit.případy UVZPP"/>
    <n v="0"/>
    <s v=""/>
    <x v="0"/>
    <x v="0"/>
    <n v="6"/>
    <n v="2064"/>
    <n v="0"/>
    <n v="0"/>
    <n v="12042.567532846429"/>
    <n v="0"/>
    <n v="0"/>
    <s v="Po-Pa"/>
    <s v="Jihomoravský"/>
    <s v="Hodonín"/>
    <s v="Hodonín"/>
    <s v="69500"/>
    <m/>
    <s v=""/>
    <s v=""/>
    <m/>
    <s v="2022081663601611261"/>
    <n v="102202906370"/>
    <s v="M4316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2"/>
    <s v="89301061"/>
    <s v="Standardní lůžková péče"/>
    <s v="H"/>
    <x v="720"/>
    <n v="47"/>
    <x v="554"/>
    <s v="5F6"/>
    <s v="Pracov. standard. úst. lůž. péče neurochirurgické - F typu"/>
    <s v="N - Hospit.případy UVZPP"/>
    <n v="0"/>
    <s v=""/>
    <x v="0"/>
    <x v="0"/>
    <n v="4"/>
    <n v="1376"/>
    <n v="0"/>
    <n v="0"/>
    <n v="6213.1717353828899"/>
    <n v="0"/>
    <n v="0"/>
    <s v="Po-Pa"/>
    <s v="Olomoucký"/>
    <s v="Jeseník"/>
    <s v="Jeseník"/>
    <s v="79001"/>
    <m/>
    <s v=""/>
    <s v=""/>
    <m/>
    <s v="2022082674622550861"/>
    <n v="102202906432"/>
    <s v="M511,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12"/>
    <s v="89301061"/>
    <s v="Standardní lůžková péče"/>
    <s v="H"/>
    <x v="721"/>
    <n v="37"/>
    <x v="559"/>
    <s v="5F6"/>
    <s v="Pracov. standard. úst. lůž. péče neurochirurgické - F typu"/>
    <s v="N - Hospit.případy UVZPP"/>
    <n v="0"/>
    <s v=""/>
    <x v="0"/>
    <x v="0"/>
    <n v="6"/>
    <n v="2064"/>
    <n v="0"/>
    <n v="0"/>
    <n v="14286.929356645111"/>
    <n v="0"/>
    <n v="0"/>
    <s v="Po-Pa"/>
    <s v="Zlínský"/>
    <s v="Kroměříž"/>
    <s v="Kroměříž"/>
    <s v="76821"/>
    <m/>
    <s v=""/>
    <s v=""/>
    <m/>
    <s v="2022082285032845591"/>
    <n v="102202906410"/>
    <s v="S2200,W1900,,,,,,,,,,,,,"/>
    <s v="56446"/>
    <n v="10"/>
    <n v="200.52"/>
    <n v="103.23"/>
    <n v="40.6"/>
    <n v="344"/>
    <n v="0"/>
    <n v="0"/>
    <n v="200.52010000000001"/>
    <n v="2022"/>
  </r>
  <r>
    <x v="3"/>
    <n v="8"/>
    <s v="111"/>
    <s v="06"/>
    <s v="Neurochirurgická klinika"/>
    <s v="0631"/>
    <s v="89301063"/>
    <s v="Lůžkové oddělení intenzivní péče"/>
    <s v="H"/>
    <x v="722"/>
    <n v="78"/>
    <x v="558"/>
    <s v="5T6"/>
    <s v="Pracov. resusc. a intenz. úst. lůž. péče neurochir. - T typu"/>
    <s v="A - Hospit.případy ALFA"/>
    <n v="0"/>
    <s v=""/>
    <x v="0"/>
    <x v="0"/>
    <n v="5"/>
    <n v="1720"/>
    <n v="0"/>
    <n v="0"/>
    <n v="3875.6226614869115"/>
    <n v="0"/>
    <n v="0"/>
    <s v="Po-Pa"/>
    <s v="Olomoucký"/>
    <s v="Olomouc"/>
    <s v="Olomouc sever"/>
    <s v="78313"/>
    <m/>
    <s v=""/>
    <s v=""/>
    <m/>
    <s v="2022081604407154631"/>
    <n v="102202906368"/>
    <s v="S2200,W0110,S3240,S510,J9600,I481,,,,,,,,,"/>
    <s v="56446"/>
    <n v="10"/>
    <n v="200.52"/>
    <n v="103.23"/>
    <n v="40.6"/>
    <n v="344"/>
    <n v="0"/>
    <n v="0"/>
    <n v="200.52010000000001"/>
    <n v="2022"/>
  </r>
  <r>
    <x v="3"/>
    <n v="8"/>
    <s v="201"/>
    <s v="06"/>
    <s v="Neurochirurgická klinika"/>
    <s v="0611"/>
    <s v="89301061"/>
    <s v="Standardní lůžková péče"/>
    <s v="H"/>
    <x v="723"/>
    <n v="72"/>
    <x v="550"/>
    <s v="5F6"/>
    <s v="Pracov. standard. úst. lůž. péče neurochirurgické - F typu"/>
    <s v="N - Hospit.případy UVZPP"/>
    <n v="0"/>
    <s v=""/>
    <x v="0"/>
    <x v="0"/>
    <n v="6"/>
    <n v="2064"/>
    <n v="0"/>
    <n v="0"/>
    <n v="8868.9102974771977"/>
    <n v="0"/>
    <n v="0"/>
    <s v="Po-Pa"/>
    <s v="Olomoucký"/>
    <s v="Olomouc"/>
    <s v="Olomouc sever"/>
    <s v="78314"/>
    <m/>
    <s v=""/>
    <s v=""/>
    <m/>
    <s v="2022082805056102991"/>
    <n v="102202940780"/>
    <s v="M511,,,,,,,,,,,,,,"/>
    <s v="56446"/>
    <n v="10"/>
    <n v="200.52"/>
    <n v="103.23"/>
    <n v="40.6"/>
    <n v="344"/>
    <n v="0"/>
    <n v="0"/>
    <n v="200.52010000000001"/>
    <n v="2022"/>
  </r>
  <r>
    <x v="3"/>
    <n v="8"/>
    <s v="201"/>
    <s v="06"/>
    <s v="Neurochirurgická klinika"/>
    <s v="0611"/>
    <s v="89301061"/>
    <s v="Standardní lůžková péče"/>
    <s v="H"/>
    <x v="724"/>
    <n v="69"/>
    <x v="560"/>
    <s v="5F6"/>
    <s v="Pracov. standard. úst. lůž. péče neurochirurgické - F typu"/>
    <s v="N - Hospit.případy UVZPP"/>
    <n v="0"/>
    <s v=""/>
    <x v="0"/>
    <x v="0"/>
    <n v="6"/>
    <n v="2064"/>
    <n v="0"/>
    <n v="0"/>
    <n v="9639.1110754638448"/>
    <n v="0"/>
    <n v="0"/>
    <s v="Po-Pa"/>
    <s v="Olomoucký"/>
    <s v="Olomouc"/>
    <s v="Olomouc město"/>
    <s v="77900"/>
    <m/>
    <s v=""/>
    <s v=""/>
    <m/>
    <s v="2022083005305213851"/>
    <n v="102203306722"/>
    <s v="M511,E109,J459,,,,,,,,,,,,"/>
    <s v="56446"/>
    <n v="10"/>
    <n v="200.52"/>
    <n v="103.23"/>
    <n v="40.6"/>
    <n v="344"/>
    <n v="0"/>
    <n v="0"/>
    <n v="200.52010000000001"/>
    <n v="2022"/>
  </r>
  <r>
    <x v="3"/>
    <n v="8"/>
    <s v="201"/>
    <s v="06"/>
    <s v="Neurochirurgická klinika"/>
    <s v="0612"/>
    <s v="89301061"/>
    <s v="Standardní lůžková péče"/>
    <s v="H"/>
    <x v="725"/>
    <n v="75"/>
    <x v="561"/>
    <s v="5F6"/>
    <s v="Pracov. standard. úst. lůž. péče neurochirurgické - F typu"/>
    <s v="N - Hospit.případy UVZPP"/>
    <n v="0"/>
    <s v=""/>
    <x v="0"/>
    <x v="0"/>
    <n v="8"/>
    <n v="2752"/>
    <n v="0"/>
    <n v="0"/>
    <n v="9942.2073273308033"/>
    <n v="0"/>
    <n v="0"/>
    <s v="Po-Pa"/>
    <s v="Olomoucký"/>
    <s v="Olomouc"/>
    <s v="Olomouc město"/>
    <s v="77900"/>
    <m/>
    <s v=""/>
    <s v=""/>
    <m/>
    <s v="2022081504705174311"/>
    <n v="102202940758"/>
    <s v="M512,I10,J449,E782,,,,,,,,,,,"/>
    <s v="56446"/>
    <n v="10"/>
    <n v="200.52"/>
    <n v="103.23"/>
    <n v="40.6"/>
    <n v="344"/>
    <n v="0"/>
    <n v="0"/>
    <n v="200.52010000000001"/>
    <n v="2022"/>
  </r>
  <r>
    <x v="3"/>
    <n v="8"/>
    <s v="201"/>
    <s v="06"/>
    <s v="Neurochirurgická klinika"/>
    <s v="0612"/>
    <s v="89301061"/>
    <s v="Standardní lůžková péče"/>
    <s v="H"/>
    <x v="726"/>
    <n v="48"/>
    <x v="562"/>
    <s v="5F6"/>
    <s v="Pracov. standard. úst. lůž. péče neurochirurgické - F typu"/>
    <s v="N - Hospit.případy UVZPP"/>
    <n v="0"/>
    <s v=""/>
    <x v="0"/>
    <x v="0"/>
    <n v="6"/>
    <n v="2064"/>
    <n v="0"/>
    <n v="0"/>
    <n v="8337.0934318438831"/>
    <n v="0"/>
    <n v="0"/>
    <s v="Po-Pa"/>
    <s v="Jihomoravský"/>
    <s v="Brno-venkov"/>
    <s v="Brno-venkov"/>
    <s v="66458"/>
    <m/>
    <s v=""/>
    <s v=""/>
    <m/>
    <s v="2022080974030846891"/>
    <n v="102202940752"/>
    <s v="M4316,,,,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11"/>
    <s v="89301061"/>
    <s v="Standardní lůžková péče"/>
    <s v="H"/>
    <x v="727"/>
    <n v="78"/>
    <x v="552"/>
    <s v="5F6"/>
    <s v="Pracov. standard. úst. lůž. péče neurochirurgické - F typu"/>
    <s v="N - Hospit.případy UVZPP"/>
    <n v="0"/>
    <s v=""/>
    <x v="0"/>
    <x v="0"/>
    <n v="6"/>
    <n v="2064"/>
    <n v="0"/>
    <n v="0"/>
    <n v="7932.4960033367852"/>
    <n v="0"/>
    <n v="0"/>
    <s v="Po-Pa"/>
    <s v="Olomoucký"/>
    <s v="Olomouc"/>
    <s v="Olomouc město"/>
    <s v="77900"/>
    <m/>
    <s v=""/>
    <s v=""/>
    <m/>
    <s v="2022083004452231871"/>
    <n v="102203409350"/>
    <s v="M511,T810,,,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11"/>
    <s v="89301061"/>
    <s v="Standardní lůžková péče"/>
    <s v="H"/>
    <x v="728"/>
    <n v="63"/>
    <x v="559"/>
    <s v="5F6"/>
    <s v="Pracov. standard. úst. lůž. péče neurochirurgické - F typu"/>
    <s v="N - Hospit.případy UVZPP"/>
    <n v="0"/>
    <s v=""/>
    <x v="0"/>
    <x v="0"/>
    <n v="6"/>
    <n v="2064"/>
    <n v="0"/>
    <n v="0"/>
    <n v="10447.716297834808"/>
    <n v="0"/>
    <n v="0"/>
    <s v="Po-Pa"/>
    <s v="Olomoucký"/>
    <s v="Olomouc"/>
    <s v="Litovelsko"/>
    <s v="78324"/>
    <m/>
    <s v=""/>
    <s v=""/>
    <m/>
    <s v="2022082358112908481"/>
    <n v="102203034800"/>
    <s v="M511,,,,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11"/>
    <s v="89301061"/>
    <s v="Standardní lůžková péče"/>
    <s v="H"/>
    <x v="729"/>
    <n v="58"/>
    <x v="563"/>
    <s v="5F6"/>
    <s v="Pracov. standard. úst. lůž. péče neurochirurgické - F typu"/>
    <s v="N - Hospit.případy UVZPP"/>
    <n v="0"/>
    <s v=""/>
    <x v="0"/>
    <x v="0"/>
    <n v="8"/>
    <n v="2752"/>
    <n v="0"/>
    <n v="0"/>
    <n v="10214.589291479644"/>
    <n v="0"/>
    <n v="0"/>
    <s v="Po-Pa"/>
    <s v="Olomoucký"/>
    <s v="Olomouc"/>
    <s v="Šternbersko"/>
    <s v="78501"/>
    <m/>
    <s v=""/>
    <s v=""/>
    <m/>
    <s v="2022080263601005051"/>
    <n v="102203034740"/>
    <s v="M511,J449,,,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11"/>
    <s v="89301061"/>
    <s v="Standardní lůžková péče"/>
    <s v="H"/>
    <x v="463"/>
    <n v="55"/>
    <x v="564"/>
    <s v="5F6"/>
    <s v="Pracov. standard. úst. lůž. péče neurochirurgické - F typu"/>
    <s v="N - Hospit.případy UVZPP"/>
    <n v="0"/>
    <s v=""/>
    <x v="0"/>
    <x v="0"/>
    <n v="8"/>
    <n v="2752"/>
    <n v="0"/>
    <n v="0"/>
    <n v="10437.425041739069"/>
    <n v="0"/>
    <n v="0"/>
    <s v="Po-Pa"/>
    <s v="Jihomoravský"/>
    <s v="Hodonín"/>
    <s v="Hodonín"/>
    <s v="69664"/>
    <m/>
    <s v=""/>
    <s v=""/>
    <m/>
    <s v="2022082267020121301"/>
    <n v="102203034790"/>
    <s v="M4316,,,,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12"/>
    <s v="89301061"/>
    <s v="Standardní lůžková péče"/>
    <s v="H"/>
    <x v="730"/>
    <n v="57"/>
    <x v="553"/>
    <s v="5F6"/>
    <s v="Pracov. standard. úst. lůž. péče neurochirurgické - F typu"/>
    <s v="N - Hospit.případy UVZPP"/>
    <n v="0"/>
    <s v=""/>
    <x v="0"/>
    <x v="0"/>
    <n v="8"/>
    <n v="2752"/>
    <n v="0"/>
    <n v="0"/>
    <n v="7326.5007225103618"/>
    <n v="0"/>
    <n v="0"/>
    <s v="Po-Pa"/>
    <s v="Olomoucký"/>
    <s v="Jeseník"/>
    <s v="Jeseník"/>
    <s v="79070"/>
    <m/>
    <s v=""/>
    <s v=""/>
    <m/>
    <s v="2022090165060804821"/>
    <n v="102203034804"/>
    <s v="C721,,,,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12"/>
    <s v="89301061"/>
    <s v="Standardní lůžková péče"/>
    <s v="H"/>
    <x v="731"/>
    <n v="55"/>
    <x v="551"/>
    <s v="5F6"/>
    <s v="Pracov. standard. úst. lůž. péče neurochirurgické - F typu"/>
    <s v="N - Hospit.případy UVZPP"/>
    <n v="0"/>
    <s v=""/>
    <x v="0"/>
    <x v="0"/>
    <n v="8"/>
    <n v="2752"/>
    <n v="0"/>
    <n v="0"/>
    <n v="10807.379730671577"/>
    <n v="0"/>
    <n v="0"/>
    <s v="Po-Pa"/>
    <s v="Olomoucký"/>
    <s v="Šumperk"/>
    <s v="Šumperk"/>
    <s v="78801"/>
    <m/>
    <s v=""/>
    <s v=""/>
    <m/>
    <s v="2022081266582402041"/>
    <n v="102203034764"/>
    <s v="M4316,,,,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12"/>
    <s v="89301061"/>
    <s v="Standardní lůžková péče"/>
    <s v="H"/>
    <x v="732"/>
    <n v="46"/>
    <x v="564"/>
    <s v="5F6"/>
    <s v="Pracov. standard. úst. lůž. péče neurochirurgické - F typu"/>
    <s v="N - Hospit.případy UVZPP"/>
    <n v="0"/>
    <s v=""/>
    <x v="0"/>
    <x v="0"/>
    <n v="6"/>
    <n v="2064"/>
    <n v="0"/>
    <n v="0"/>
    <n v="8546.315289806189"/>
    <n v="0"/>
    <n v="0"/>
    <s v="Po-Pa"/>
    <s v="Olomoucký"/>
    <s v="Prostějov"/>
    <s v="Prostějov město"/>
    <s v="79601"/>
    <m/>
    <s v=""/>
    <s v=""/>
    <m/>
    <s v="2022082175591938731"/>
    <n v="102203034788"/>
    <s v="M4316,E660,,,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31"/>
    <s v="89301063"/>
    <s v="Lůžkové oddělení intenzivní péče"/>
    <s v="H"/>
    <x v="733"/>
    <n v="20"/>
    <x v="565"/>
    <s v="5T6"/>
    <s v="Pracov. resusc. a intenz. úst. lůž. péče neurochir. - T typu"/>
    <s v="N - Hospit.případy UVZPP"/>
    <n v="0"/>
    <s v=""/>
    <x v="0"/>
    <x v="0"/>
    <n v="6"/>
    <n v="2064"/>
    <n v="0"/>
    <n v="0"/>
    <n v="7003.9146575908371"/>
    <n v="0"/>
    <n v="0"/>
    <s v="So-Ne"/>
    <s v="Olomoucký"/>
    <s v="Olomouc"/>
    <s v="Olomouc sever"/>
    <s v="78305"/>
    <m/>
    <s v=""/>
    <s v=""/>
    <m/>
    <s v="2022081702550757331"/>
    <n v="102203409348"/>
    <s v="S2200,V4701,S2220,S2240,T068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31"/>
    <s v="89301063"/>
    <s v="Lůžkové oddělení intenzivní péče"/>
    <s v="H"/>
    <x v="733"/>
    <n v="20"/>
    <x v="551"/>
    <s v="5T6"/>
    <s v="Pracov. resusc. a intenz. úst. lůž. péče neurochir. - T typu"/>
    <s v="N - Hospit.případy UVZPP"/>
    <n v="0"/>
    <s v=""/>
    <x v="0"/>
    <x v="0"/>
    <n v="4"/>
    <n v="1376"/>
    <n v="0"/>
    <n v="0"/>
    <n v="4669.276438393892"/>
    <n v="0"/>
    <n v="0"/>
    <s v="Po-Pa"/>
    <s v="Olomoucký"/>
    <s v="Olomouc"/>
    <s v="Olomouc sever"/>
    <s v="78305"/>
    <m/>
    <s v=""/>
    <s v=""/>
    <m/>
    <s v="2022081702550757331"/>
    <n v="102203409348"/>
    <s v="S2200,V4701,S2220,S2240,T068,,,,,,,,,,"/>
    <s v="56446"/>
    <n v="10"/>
    <n v="200.52"/>
    <n v="103.23"/>
    <n v="40.6"/>
    <n v="344"/>
    <n v="0"/>
    <n v="0"/>
    <n v="200.52010000000001"/>
    <n v="2022"/>
  </r>
  <r>
    <x v="3"/>
    <n v="8"/>
    <s v="205"/>
    <s v="06"/>
    <s v="Neurochirurgická klinika"/>
    <s v="0631"/>
    <s v="89301063"/>
    <s v="Lůžkové oddělení intenzivní péče"/>
    <s v="H"/>
    <x v="734"/>
    <n v="63"/>
    <x v="566"/>
    <s v="5T6"/>
    <s v="Pracov. resusc. a intenz. úst. lůž. péče neurochir. - T typu"/>
    <s v="N - Hospit.případy UVZPP"/>
    <n v="0"/>
    <s v=""/>
    <x v="0"/>
    <x v="0"/>
    <n v="6"/>
    <n v="2064"/>
    <n v="0"/>
    <n v="0"/>
    <n v="14124.060803771348"/>
    <n v="0"/>
    <n v="0"/>
    <s v="So-Ne"/>
    <s v="Olomoucký"/>
    <s v="Šumperk"/>
    <s v="Zábřeh"/>
    <s v="78901"/>
    <m/>
    <s v=""/>
    <s v=""/>
    <m/>
    <s v="2022090258592104121"/>
    <n v="102203409366"/>
    <s v="S1220,W1999,S2200,G710,U5100,U5000,,,,,,,,,"/>
    <s v="56446"/>
    <n v="10"/>
    <n v="200.52"/>
    <n v="103.23"/>
    <n v="40.6"/>
    <n v="344"/>
    <n v="0"/>
    <n v="0"/>
    <n v="200.52010000000001"/>
    <n v="2022"/>
  </r>
  <r>
    <x v="3"/>
    <n v="8"/>
    <s v="207"/>
    <s v="06"/>
    <s v="Neurochirurgická klinika"/>
    <s v="0612"/>
    <s v="89301061"/>
    <s v="Standardní lůžková péče"/>
    <s v="H"/>
    <x v="735"/>
    <n v="66"/>
    <x v="567"/>
    <s v="5F6"/>
    <s v="Pracov. standard. úst. lůž. péče neurochirurgické - F typu"/>
    <s v="N - Hospit.případy UVZPP"/>
    <n v="0"/>
    <s v=""/>
    <x v="0"/>
    <x v="0"/>
    <n v="8"/>
    <n v="2752"/>
    <n v="0"/>
    <n v="0"/>
    <n v="8870.4986089438153"/>
    <n v="0"/>
    <n v="0"/>
    <s v="So-Ne"/>
    <s v="Olomoucký"/>
    <s v="Olomouc"/>
    <s v="Olomouc západ"/>
    <s v="78344"/>
    <m/>
    <s v=""/>
    <s v=""/>
    <m/>
    <s v="2022082956050615392"/>
    <n v="102203424378"/>
    <s v="S2200,W1900,S0600,S2730,S1200,,,,,,,,,,"/>
    <s v="56446"/>
    <n v="10"/>
    <n v="200.52"/>
    <n v="103.23"/>
    <n v="40.6"/>
    <n v="344"/>
    <n v="0"/>
    <n v="0"/>
    <n v="200.52010000000001"/>
    <n v="2022"/>
  </r>
  <r>
    <x v="3"/>
    <n v="8"/>
    <s v="211"/>
    <s v="06"/>
    <s v="Neurochirurgická klinika"/>
    <s v="0611"/>
    <s v="89301061"/>
    <s v="Standardní lůžková péče"/>
    <s v="H"/>
    <x v="736"/>
    <n v="61"/>
    <x v="568"/>
    <s v="5F6"/>
    <s v="Pracov. standard. úst. lůž. péče neurochirurgické - F typu"/>
    <s v="N - Hospit.případy UVZPP"/>
    <n v="0"/>
    <s v=""/>
    <x v="0"/>
    <x v="0"/>
    <n v="6"/>
    <n v="2064"/>
    <n v="0"/>
    <n v="0"/>
    <n v="8241.5794109465751"/>
    <n v="0"/>
    <n v="0"/>
    <s v="Po-Pa"/>
    <s v="Olomoucký"/>
    <s v="Prostějov"/>
    <s v="Němčice nad Hanou"/>
    <s v="79826"/>
    <m/>
    <s v=""/>
    <s v=""/>
    <m/>
    <s v="2022082161560808321"/>
    <n v="102203094570"/>
    <s v="M4316,,,,,,,,,,,,,,"/>
    <s v="56446"/>
    <n v="10"/>
    <n v="200.52"/>
    <n v="103.23"/>
    <n v="40.6"/>
    <n v="344"/>
    <n v="0"/>
    <n v="0"/>
    <n v="200.52010000000001"/>
    <n v="2022"/>
  </r>
  <r>
    <x v="3"/>
    <n v="8"/>
    <s v="211"/>
    <s v="06"/>
    <s v="Neurochirurgická klinika"/>
    <s v="0611"/>
    <s v="89301061"/>
    <s v="Standardní lůžková péče"/>
    <s v="H"/>
    <x v="737"/>
    <n v="60"/>
    <x v="562"/>
    <s v="5F6"/>
    <s v="Pracov. standard. úst. lůž. péče neurochirurgické - F typu"/>
    <s v="N - Hospit.případy UVZPP"/>
    <n v="0"/>
    <s v=""/>
    <x v="0"/>
    <x v="0"/>
    <n v="8"/>
    <n v="2752"/>
    <n v="0"/>
    <n v="0"/>
    <n v="9526.6069282170502"/>
    <n v="0"/>
    <n v="0"/>
    <s v="Po-Pa"/>
    <s v="Olomoucký"/>
    <s v="Olomouc"/>
    <s v="Litovelsko"/>
    <s v="78322"/>
    <m/>
    <s v=""/>
    <s v=""/>
    <m/>
    <s v="2022080962040314161"/>
    <n v="102203094546"/>
    <s v="M501,,,,,,,,,,,,,,"/>
    <s v="56446"/>
    <n v="10"/>
    <n v="200.52"/>
    <n v="103.23"/>
    <n v="40.6"/>
    <n v="344"/>
    <n v="0"/>
    <n v="0"/>
    <n v="200.52010000000001"/>
    <n v="2022"/>
  </r>
  <r>
    <x v="3"/>
    <n v="8"/>
    <s v="211"/>
    <s v="06"/>
    <s v="Neurochirurgická klinika"/>
    <s v="0612"/>
    <s v="89301061"/>
    <s v="Standardní lůžková péče"/>
    <s v="H"/>
    <x v="738"/>
    <n v="72"/>
    <x v="561"/>
    <s v="5F6"/>
    <s v="Pracov. standard. úst. lůž. péče neurochirurgické - F typu"/>
    <s v="N - Hospit.případy UVZPP"/>
    <n v="0"/>
    <s v=""/>
    <x v="0"/>
    <x v="0"/>
    <n v="8"/>
    <n v="2752"/>
    <n v="0"/>
    <n v="0"/>
    <n v="12530.380173434758"/>
    <n v="0"/>
    <n v="0"/>
    <s v="Po-Pa"/>
    <s v="Olomoucký"/>
    <s v="Přerov"/>
    <s v="Přerov město"/>
    <s v="75002"/>
    <m/>
    <s v=""/>
    <s v=""/>
    <m/>
    <s v="2022081505008033341"/>
    <n v="102203094556"/>
    <s v="D434,,,,,,,,,,,,,,"/>
    <s v="56446"/>
    <n v="10"/>
    <n v="200.52"/>
    <n v="103.23"/>
    <n v="40.6"/>
    <n v="344"/>
    <n v="0"/>
    <n v="0"/>
    <n v="200.52010000000001"/>
    <n v="2022"/>
  </r>
  <r>
    <x v="3"/>
    <n v="8"/>
    <s v="211"/>
    <s v="06"/>
    <s v="Neurochirurgická klinika"/>
    <s v="0612"/>
    <s v="89301061"/>
    <s v="Standardní lůžková péče"/>
    <s v="H"/>
    <x v="739"/>
    <n v="52"/>
    <x v="569"/>
    <s v="5F6"/>
    <s v="Pracov. standard. úst. lůž. péče neurochirurgické - F typu"/>
    <s v="N - Hospit.případy UVZPP"/>
    <n v="0"/>
    <s v=""/>
    <x v="0"/>
    <x v="0"/>
    <n v="12"/>
    <n v="4128"/>
    <n v="0"/>
    <n v="0"/>
    <n v="17459.185968400023"/>
    <n v="0"/>
    <n v="0"/>
    <s v="Po-Pa"/>
    <s v="Olomoucký"/>
    <s v="Přerov"/>
    <s v="Přerov a okolí"/>
    <s v="75105"/>
    <m/>
    <s v=""/>
    <s v=""/>
    <m/>
    <s v="2022080870031856841"/>
    <n v="102203094544"/>
    <s v="M4316,,,,,,,,,,,,,,"/>
    <s v="56446"/>
    <n v="10"/>
    <n v="200.52"/>
    <n v="103.23"/>
    <n v="40.6"/>
    <n v="344"/>
    <n v="0"/>
    <n v="0"/>
    <n v="200.52010000000001"/>
    <n v="2022"/>
  </r>
  <r>
    <x v="3"/>
    <n v="9"/>
    <s v="111"/>
    <s v="06"/>
    <s v="Neurochirurgická klinika"/>
    <s v="0611"/>
    <s v="89301061"/>
    <s v="Standardní lůžková péče"/>
    <s v="H"/>
    <x v="740"/>
    <n v="83"/>
    <x v="570"/>
    <s v="5F6"/>
    <s v="Pracov. standard. úst. lůž. péče neurochirurgické - F typu"/>
    <s v="N - Hospit.případy UVZPP"/>
    <n v="0"/>
    <s v=""/>
    <x v="0"/>
    <x v="0"/>
    <n v="4"/>
    <n v="1376"/>
    <n v="0"/>
    <n v="0"/>
    <n v="9945.1063086158429"/>
    <n v="0"/>
    <n v="0"/>
    <s v="Po-Pa"/>
    <s v="Olomoucký"/>
    <s v="Přerov"/>
    <s v="Přerov město"/>
    <s v="75124"/>
    <m/>
    <s v=""/>
    <s v=""/>
    <m/>
    <s v="2022091103903194071"/>
    <n v="102203267582"/>
    <s v="M511,M501,,,,,,,,,,,,,"/>
    <s v="56446"/>
    <n v="10"/>
    <n v="200.52"/>
    <n v="103.23"/>
    <n v="40.6"/>
    <n v="344"/>
    <n v="0"/>
    <n v="0"/>
    <n v="200.52010000000001"/>
    <n v="2022"/>
  </r>
  <r>
    <x v="3"/>
    <n v="9"/>
    <s v="111"/>
    <s v="06"/>
    <s v="Neurochirurgická klinika"/>
    <s v="0611"/>
    <s v="89301061"/>
    <s v="Standardní lůžková péče"/>
    <s v="H"/>
    <x v="741"/>
    <n v="75"/>
    <x v="571"/>
    <s v="5F6"/>
    <s v="Pracov. standard. úst. lůž. péče neurochirurgické - F typu"/>
    <s v="N - Hospit.případy UVZPP"/>
    <n v="0"/>
    <s v=""/>
    <x v="0"/>
    <x v="0"/>
    <n v="6"/>
    <n v="2064"/>
    <n v="0"/>
    <n v="0"/>
    <n v="5520.0595222411093"/>
    <n v="0"/>
    <n v="0"/>
    <s v="Po-Pa"/>
    <s v="Olomoucký"/>
    <s v="Přerov"/>
    <s v="Hranicko"/>
    <s v="75301"/>
    <m/>
    <s v=""/>
    <s v=""/>
    <m/>
    <s v="2022090904660144041"/>
    <n v="102203267572"/>
    <s v="M4316,,,,,,,,,,,,,,"/>
    <s v="56446"/>
    <n v="10"/>
    <n v="200.52"/>
    <n v="103.23"/>
    <n v="40.6"/>
    <n v="344"/>
    <n v="0"/>
    <n v="0"/>
    <n v="200.52010000000001"/>
    <n v="2022"/>
  </r>
  <r>
    <x v="3"/>
    <n v="9"/>
    <s v="111"/>
    <s v="06"/>
    <s v="Neurochirurgická klinika"/>
    <s v="0611"/>
    <s v="89301061"/>
    <s v="Standardní lůžková péče"/>
    <s v="H"/>
    <x v="742"/>
    <n v="75"/>
    <x v="572"/>
    <s v="5F6"/>
    <s v="Pracov. standard. úst. lůž. péče neurochirurgické - F typu"/>
    <s v="N - Hospit.případy UVZPP"/>
    <n v="0"/>
    <s v=""/>
    <x v="0"/>
    <x v="0"/>
    <n v="5"/>
    <n v="1720"/>
    <n v="0"/>
    <n v="0"/>
    <n v="9069.3648519159105"/>
    <n v="0"/>
    <n v="0"/>
    <s v="Po-Pa"/>
    <s v="Zlínský"/>
    <s v="Kroměříž"/>
    <s v="Holešovsko"/>
    <s v="76901"/>
    <m/>
    <s v=""/>
    <s v=""/>
    <m/>
    <s v="2022090504702184081"/>
    <n v="102203267544"/>
    <s v="M511,I10,J449,,,,,,,,,,,,"/>
    <s v="56446"/>
    <n v="10"/>
    <n v="200.52"/>
    <n v="103.23"/>
    <n v="40.6"/>
    <n v="344"/>
    <n v="0"/>
    <n v="0"/>
    <n v="200.52010000000001"/>
    <n v="2022"/>
  </r>
  <r>
    <x v="3"/>
    <n v="9"/>
    <s v="111"/>
    <s v="06"/>
    <s v="Neurochirurgická klinika"/>
    <s v="0611"/>
    <s v="89301061"/>
    <s v="Standardní lůžková péče"/>
    <s v="H"/>
    <x v="743"/>
    <n v="74"/>
    <x v="573"/>
    <s v="5F6"/>
    <s v="Pracov. standard. úst. lůž. péče neurochirurgické - F typu"/>
    <s v="N - Hospit.případy UVZPP"/>
    <n v="0"/>
    <s v=""/>
    <x v="0"/>
    <x v="0"/>
    <n v="6"/>
    <n v="2064"/>
    <n v="0"/>
    <n v="0"/>
    <n v="10605.025217356364"/>
    <n v="0"/>
    <n v="0"/>
    <s v="Po-Pa"/>
    <s v="Olomoucký"/>
    <s v="Olomouc"/>
    <s v="Olomouc sever"/>
    <s v="78335"/>
    <m/>
    <s v=""/>
    <s v=""/>
    <m/>
    <s v="2022091704803012411"/>
    <n v="102203267610"/>
    <s v="M511,,,,,,,,,,,,,,"/>
    <s v="56446"/>
    <n v="10"/>
    <n v="200.52"/>
    <n v="103.23"/>
    <n v="40.6"/>
    <n v="344"/>
    <n v="0"/>
    <n v="0"/>
    <n v="200.52010000000001"/>
    <n v="2022"/>
  </r>
  <r>
    <x v="3"/>
    <n v="9"/>
    <s v="111"/>
    <s v="06"/>
    <s v="Neurochirurgická klinika"/>
    <s v="0611"/>
    <s v="89301061"/>
    <s v="Standardní lůžková péče"/>
    <s v="H"/>
    <x v="744"/>
    <n v="69"/>
    <x v="574"/>
    <s v="5F6"/>
    <s v="Pracov. standard. úst. lůž. péče neurochirurgické - F typu"/>
    <s v="N - Hospit.případy UVZPP"/>
    <n v="0"/>
    <s v=""/>
    <x v="0"/>
    <x v="0"/>
    <n v="6"/>
    <n v="2064"/>
    <n v="0"/>
    <n v="0"/>
    <n v="11244.64671055297"/>
    <n v="0"/>
    <n v="0"/>
    <s v="Po-Pa"/>
    <s v="Olomoucký"/>
    <s v="Olomouc"/>
    <s v="Přerov a okolí"/>
    <s v="75103"/>
    <m/>
    <s v=""/>
    <s v=""/>
    <m/>
    <s v="2022090305354140821"/>
    <n v="102203267540"/>
    <s v="M511,I10,E039,,,,,,,,,,,,"/>
    <s v="56446"/>
    <n v="10"/>
    <n v="200.52"/>
    <n v="103.23"/>
    <n v="40.6"/>
    <n v="344"/>
    <n v="0"/>
    <n v="0"/>
    <n v="200.52010000000001"/>
    <n v="2022"/>
  </r>
  <r>
    <x v="3"/>
    <n v="9"/>
    <s v="111"/>
    <s v="06"/>
    <s v="Neurochirurgická klinika"/>
    <s v="0612"/>
    <s v="89301061"/>
    <s v="Standardní lůžková péče"/>
    <s v="H"/>
    <x v="745"/>
    <n v="78"/>
    <x v="575"/>
    <s v="5F6"/>
    <s v="Pracov. standard. úst. lůž. péče neurochirurgické - F typu"/>
    <s v="N - Hospit.případy UVZPP"/>
    <n v="0"/>
    <s v=""/>
    <x v="0"/>
    <x v="0"/>
    <n v="4"/>
    <n v="1376"/>
    <n v="0"/>
    <n v="0"/>
    <n v="5946.7618065198458"/>
    <n v="0"/>
    <n v="0"/>
    <s v="Po-Pa"/>
    <s v="Olomoucký"/>
    <s v="Prostějov"/>
    <s v="Konicko"/>
    <s v="79855"/>
    <m/>
    <s v=""/>
    <s v=""/>
    <m/>
    <s v="2022090204405251861"/>
    <n v="102203267534"/>
    <s v="M4316,,,,,,,,,,,,,,"/>
    <s v="56446"/>
    <n v="10"/>
    <n v="200.52"/>
    <n v="103.23"/>
    <n v="40.6"/>
    <n v="344"/>
    <n v="0"/>
    <n v="0"/>
    <n v="200.52010000000001"/>
    <n v="2022"/>
  </r>
  <r>
    <x v="3"/>
    <n v="9"/>
    <s v="111"/>
    <s v="06"/>
    <s v="Neurochirurgická klinika"/>
    <s v="0612"/>
    <s v="89301061"/>
    <s v="Standardní lůžková péče"/>
    <s v="H"/>
    <x v="644"/>
    <n v="73"/>
    <x v="576"/>
    <s v="5F6"/>
    <s v="Pracov. standard. úst. lůž. péče neurochirurgické - F typu"/>
    <s v="N - Hospit.případy UVZPP"/>
    <n v="0"/>
    <s v=""/>
    <x v="0"/>
    <x v="0"/>
    <n v="6"/>
    <n v="2064"/>
    <n v="0"/>
    <n v="0"/>
    <n v="17232.730988673469"/>
    <n v="0"/>
    <n v="0"/>
    <s v="Po-Pa"/>
    <s v="Olomoucký"/>
    <s v="Přerov"/>
    <s v="Přerov město"/>
    <s v="75000"/>
    <m/>
    <s v=""/>
    <s v=""/>
    <m/>
    <s v="2022091304958253291"/>
    <n v="102203267590"/>
    <s v="M5450,D62,C412,M8448,,,,,,,,,,,"/>
    <s v="56446"/>
    <n v="10"/>
    <n v="200.52"/>
    <n v="103.23"/>
    <n v="40.6"/>
    <n v="344"/>
    <n v="0"/>
    <n v="0"/>
    <n v="200.52010000000001"/>
    <n v="2022"/>
  </r>
  <r>
    <x v="3"/>
    <n v="9"/>
    <s v="111"/>
    <s v="06"/>
    <s v="Neurochirurgická klinika"/>
    <s v="0662"/>
    <s v="89301061"/>
    <s v="Standardní lůžková péče"/>
    <s v="H"/>
    <x v="746"/>
    <n v="68"/>
    <x v="577"/>
    <s v="5F6"/>
    <s v="Pracov. standard. úst. lůž. péče neurochirurgické - F typu"/>
    <s v="N - Hospit.případy UVZPP"/>
    <n v="0"/>
    <s v=""/>
    <x v="0"/>
    <x v="0"/>
    <n v="1"/>
    <n v="344"/>
    <n v="0"/>
    <n v="0"/>
    <n v="0"/>
    <n v="482.82739199999997"/>
    <n v="1.4035679999999999"/>
    <s v="Po-Pa"/>
    <s v="Olomoucký"/>
    <s v="Šumperk"/>
    <s v="Šumperk"/>
    <s v="78804"/>
    <s v="NEUR: lůžkové oddělení 31B"/>
    <s v="1712"/>
    <s v="89301171"/>
    <s v="Standardní lůžková péče"/>
    <s v="2022092954082405301"/>
    <n v="102208108932"/>
    <s v="G20,,,,,,,,,,,,,,"/>
    <s v="56446"/>
    <n v="10"/>
    <n v="200.52"/>
    <n v="103.23"/>
    <n v="40.6"/>
    <n v="344"/>
    <n v="0"/>
    <n v="0"/>
    <n v="200.52010000000001"/>
    <n v="2022"/>
  </r>
  <r>
    <x v="3"/>
    <n v="9"/>
    <s v="205"/>
    <s v="06"/>
    <s v="Neurochirurgická klinika"/>
    <s v="0611"/>
    <s v="89301061"/>
    <s v="Standardní lůžková péče"/>
    <s v="H"/>
    <x v="747"/>
    <n v="57"/>
    <x v="574"/>
    <s v="5F6"/>
    <s v="Pracov. standard. úst. lůž. péče neurochirurgické - F typu"/>
    <s v="N - Hospit.případy UVZPP"/>
    <n v="0"/>
    <s v=""/>
    <x v="0"/>
    <x v="0"/>
    <n v="6"/>
    <n v="2064"/>
    <n v="0"/>
    <n v="0"/>
    <n v="11182.816368020745"/>
    <n v="0"/>
    <n v="0"/>
    <s v="Po-Pa"/>
    <s v="Olomoucký"/>
    <s v="Šumperk"/>
    <s v="Šumperk"/>
    <s v="78701"/>
    <m/>
    <s v=""/>
    <s v=""/>
    <m/>
    <s v="2022090365551009151"/>
    <n v="102203411200"/>
    <s v="M4316,,,,,,,,,,,,,,"/>
    <s v="56446"/>
    <n v="10"/>
    <n v="200.52"/>
    <n v="103.23"/>
    <n v="40.6"/>
    <n v="344"/>
    <n v="0"/>
    <n v="0"/>
    <n v="200.52010000000001"/>
    <n v="2022"/>
  </r>
  <r>
    <x v="3"/>
    <n v="9"/>
    <s v="205"/>
    <s v="06"/>
    <s v="Neurochirurgická klinika"/>
    <s v="0611"/>
    <s v="89301061"/>
    <s v="Standardní lůžková péče"/>
    <s v="H"/>
    <x v="748"/>
    <n v="48"/>
    <x v="578"/>
    <s v="5F6"/>
    <s v="Pracov. standard. úst. lůž. péče neurochirurgické - F typu"/>
    <s v="N - Hospit.případy UVZPP"/>
    <n v="0"/>
    <s v=""/>
    <x v="0"/>
    <x v="0"/>
    <n v="4"/>
    <n v="1376"/>
    <n v="0"/>
    <n v="0"/>
    <n v="8348.0134390117546"/>
    <n v="0"/>
    <n v="0"/>
    <s v="Po-Pa"/>
    <s v="Olomoucký"/>
    <s v="Olomouc"/>
    <s v="Olomouc město"/>
    <s v="77900"/>
    <m/>
    <s v=""/>
    <s v=""/>
    <m/>
    <s v="2022092674012877621"/>
    <n v="102203411242"/>
    <s v="S3270,W1900,S3200,,,,,,,,,,,,"/>
    <s v="56446"/>
    <n v="10"/>
    <n v="200.52"/>
    <n v="103.23"/>
    <n v="40.6"/>
    <n v="344"/>
    <n v="0"/>
    <n v="0"/>
    <n v="200.52010000000001"/>
    <n v="2022"/>
  </r>
  <r>
    <x v="3"/>
    <n v="9"/>
    <s v="205"/>
    <s v="06"/>
    <s v="Neurochirurgická klinika"/>
    <s v="0611"/>
    <s v="89301061"/>
    <s v="Standardní lůžková péče"/>
    <s v="H"/>
    <x v="749"/>
    <n v="46"/>
    <x v="579"/>
    <s v="5F6"/>
    <s v="Pracov. standard. úst. lůž. péče neurochirurgické - F typu"/>
    <s v="N - Hospit.případy UVZPP"/>
    <n v="0"/>
    <s v=""/>
    <x v="0"/>
    <x v="0"/>
    <n v="8"/>
    <n v="2752"/>
    <n v="0"/>
    <n v="0"/>
    <n v="10759.224838929053"/>
    <n v="0"/>
    <n v="0"/>
    <s v="Po-Pa"/>
    <s v="Olomoucký"/>
    <s v="Šumperk"/>
    <s v="Mohelnicko"/>
    <s v="78985"/>
    <m/>
    <s v=""/>
    <s v=""/>
    <m/>
    <s v="2022091175092557541"/>
    <n v="102203411232"/>
    <s v="M4316,,,,,,,,,,,,,,"/>
    <s v="56446"/>
    <n v="10"/>
    <n v="200.52"/>
    <n v="103.23"/>
    <n v="40.6"/>
    <n v="344"/>
    <n v="0"/>
    <n v="0"/>
    <n v="200.52010000000001"/>
    <n v="2022"/>
  </r>
  <r>
    <x v="3"/>
    <n v="9"/>
    <s v="205"/>
    <s v="06"/>
    <s v="Neurochirurgická klinika"/>
    <s v="0612"/>
    <s v="89301061"/>
    <s v="Standardní lůžková péče"/>
    <s v="H"/>
    <x v="750"/>
    <n v="75"/>
    <x v="576"/>
    <s v="5F6"/>
    <s v="Pracov. standard. úst. lůž. péče neurochirurgické - F typu"/>
    <s v="N - Hospit.případy UVZPP"/>
    <n v="0"/>
    <s v=""/>
    <x v="0"/>
    <x v="0"/>
    <n v="8"/>
    <n v="2752"/>
    <n v="0"/>
    <n v="0"/>
    <n v="11502.893371799139"/>
    <n v="0"/>
    <n v="0"/>
    <s v="Po-Pa"/>
    <s v="Olomoucký"/>
    <s v="Jeseník"/>
    <s v="Jeseník"/>
    <s v="79001"/>
    <m/>
    <s v=""/>
    <s v=""/>
    <m/>
    <s v="2022091304659195121"/>
    <n v="102203411240"/>
    <s v="M4300,I10,,,,,,,,,,,,,"/>
    <s v="56446"/>
    <n v="10"/>
    <n v="200.52"/>
    <n v="103.23"/>
    <n v="40.6"/>
    <n v="344"/>
    <n v="0"/>
    <n v="0"/>
    <n v="200.52010000000001"/>
    <n v="2022"/>
  </r>
  <r>
    <x v="3"/>
    <n v="9"/>
    <s v="205"/>
    <s v="06"/>
    <s v="Neurochirurgická klinika"/>
    <s v="0612"/>
    <s v="89301061"/>
    <s v="Standardní lůžková péče"/>
    <s v="H"/>
    <x v="751"/>
    <n v="56"/>
    <x v="571"/>
    <s v="5F6"/>
    <s v="Pracov. standard. úst. lůž. péče neurochirurgické - F typu"/>
    <s v="N - Hospit.případy UVZPP"/>
    <n v="0"/>
    <s v=""/>
    <x v="0"/>
    <x v="0"/>
    <n v="8"/>
    <n v="2752"/>
    <n v="0"/>
    <n v="0"/>
    <n v="7595.6462220616249"/>
    <n v="0"/>
    <n v="0"/>
    <s v="Po-Pa"/>
    <s v="Olomoucký"/>
    <s v="Šumperk"/>
    <s v="Šumperk"/>
    <s v="78961"/>
    <m/>
    <s v=""/>
    <s v=""/>
    <m/>
    <s v="2022090566030600021"/>
    <n v="102203411192"/>
    <s v="D166,,,,,,,,,,,,,,"/>
    <s v="56446"/>
    <n v="10"/>
    <n v="200.52"/>
    <n v="103.23"/>
    <n v="40.6"/>
    <n v="344"/>
    <n v="0"/>
    <n v="0"/>
    <n v="200.52010000000001"/>
    <n v="2022"/>
  </r>
  <r>
    <x v="3"/>
    <n v="9"/>
    <s v="211"/>
    <s v="06"/>
    <s v="Neurochirurgická klinika"/>
    <s v="0611"/>
    <s v="89301061"/>
    <s v="Standardní lůžková péče"/>
    <s v="H"/>
    <x v="752"/>
    <n v="76"/>
    <x v="573"/>
    <s v="5F6"/>
    <s v="Pracov. standard. úst. lůž. péče neurochirurgické - F typu"/>
    <s v="N - Hospit.případy UVZPP"/>
    <n v="0"/>
    <s v=""/>
    <x v="0"/>
    <x v="0"/>
    <n v="4"/>
    <n v="1376"/>
    <n v="0"/>
    <n v="0"/>
    <n v="6258.2298427774813"/>
    <n v="0"/>
    <n v="0"/>
    <s v="Po-Pa"/>
    <s v="Jihomoravský"/>
    <s v="Vyškov"/>
    <s v="Vyškov"/>
    <s v="68200"/>
    <m/>
    <s v=""/>
    <s v=""/>
    <m/>
    <s v="2022092104512194591"/>
    <n v="102203474116"/>
    <s v="M511,,,,,,,,,,,,,,"/>
    <s v="56446"/>
    <n v="10"/>
    <n v="200.52"/>
    <n v="103.23"/>
    <n v="40.6"/>
    <n v="344"/>
    <n v="0"/>
    <n v="0"/>
    <n v="200.52010000000001"/>
    <n v="2022"/>
  </r>
  <r>
    <x v="3"/>
    <n v="9"/>
    <s v="211"/>
    <s v="06"/>
    <s v="Neurochirurgická klinika"/>
    <s v="0611"/>
    <s v="89301061"/>
    <s v="Standardní lůžková péče"/>
    <s v="H"/>
    <x v="753"/>
    <n v="72"/>
    <x v="572"/>
    <s v="5F6"/>
    <s v="Pracov. standard. úst. lůž. péče neurochirurgické - F typu"/>
    <s v="N - Hospit.případy UVZPP"/>
    <n v="0"/>
    <s v=""/>
    <x v="0"/>
    <x v="0"/>
    <n v="10"/>
    <n v="3440"/>
    <n v="0"/>
    <n v="0"/>
    <n v="17603.221287543805"/>
    <n v="0"/>
    <n v="0"/>
    <s v="Po-Pa"/>
    <s v="Olomoucký"/>
    <s v="Olomouc"/>
    <s v="Olomouc jih"/>
    <s v="78375"/>
    <m/>
    <s v=""/>
    <s v=""/>
    <m/>
    <s v="2022090804912061871"/>
    <n v="102203474096"/>
    <s v="M8448,M4644,,,,,,,,,,,,,"/>
    <s v="56446"/>
    <n v="10"/>
    <n v="200.52"/>
    <n v="103.23"/>
    <n v="40.6"/>
    <n v="344"/>
    <n v="0"/>
    <n v="0"/>
    <n v="200.52010000000001"/>
    <n v="2022"/>
  </r>
  <r>
    <x v="3"/>
    <n v="9"/>
    <s v="211"/>
    <s v="06"/>
    <s v="Neurochirurgická klinika"/>
    <s v="0611"/>
    <s v="89301061"/>
    <s v="Standardní lůžková péče"/>
    <s v="H"/>
    <x v="754"/>
    <n v="67"/>
    <x v="580"/>
    <s v="5F6"/>
    <s v="Pracov. standard. úst. lůž. péče neurochirurgické - F typu"/>
    <s v="N - Hospit.případy UVZPP"/>
    <n v="0"/>
    <s v=""/>
    <x v="0"/>
    <x v="0"/>
    <n v="1"/>
    <n v="344"/>
    <n v="0"/>
    <n v="0"/>
    <n v="2117.6396072915318"/>
    <n v="0"/>
    <n v="0"/>
    <s v="Po-Pa"/>
    <s v="Olomoucký"/>
    <s v="Přerov"/>
    <s v="Přerov město"/>
    <s v="75124"/>
    <m/>
    <s v=""/>
    <s v=""/>
    <m/>
    <s v="2022090955041108981"/>
    <n v="102203474100"/>
    <s v="M511,,,,,,,,,,,,,,"/>
    <s v="56446"/>
    <n v="10"/>
    <n v="200.52"/>
    <n v="103.23"/>
    <n v="40.6"/>
    <n v="344"/>
    <n v="0"/>
    <n v="0"/>
    <n v="200.52010000000001"/>
    <n v="2022"/>
  </r>
  <r>
    <x v="3"/>
    <n v="9"/>
    <s v="211"/>
    <s v="06"/>
    <s v="Neurochirurgická klinika"/>
    <s v="0611"/>
    <s v="89301061"/>
    <s v="Standardní lůžková péče"/>
    <s v="H"/>
    <x v="755"/>
    <n v="30"/>
    <x v="581"/>
    <s v="5F6"/>
    <s v="Pracov. standard. úst. lůž. péče neurochirurgické - F typu"/>
    <s v="N - Hospit.případy UVZPP"/>
    <n v="0"/>
    <s v=""/>
    <x v="0"/>
    <x v="0"/>
    <n v="8"/>
    <n v="2752"/>
    <n v="0"/>
    <n v="0"/>
    <n v="6197.8931458960142"/>
    <n v="0"/>
    <n v="0"/>
    <s v="Po-Pa"/>
    <s v="Olomoucký"/>
    <s v="Olomouc"/>
    <s v="Olomouc město"/>
    <s v="77900"/>
    <m/>
    <s v=""/>
    <s v=""/>
    <m/>
    <s v="2022101292521157301"/>
    <n v="102203868050"/>
    <s v="M4316,D62,,,,,,,,,,,,,"/>
    <s v="56446"/>
    <n v="10"/>
    <n v="200.52"/>
    <n v="103.23"/>
    <n v="40.6"/>
    <n v="344"/>
    <n v="0"/>
    <n v="0"/>
    <n v="200.52010000000001"/>
    <n v="2022"/>
  </r>
  <r>
    <x v="3"/>
    <n v="9"/>
    <s v="213"/>
    <s v="06"/>
    <s v="Neurochirurgická klinika"/>
    <s v="0611"/>
    <s v="89301061"/>
    <s v="Standardní lůžková péče"/>
    <s v="H"/>
    <x v="756"/>
    <n v="50"/>
    <x v="570"/>
    <s v="5F6"/>
    <s v="Pracov. standard. úst. lůž. péče neurochirurgické - F typu"/>
    <s v="N - Hospit.případy UVZPP"/>
    <n v="0"/>
    <s v=""/>
    <x v="0"/>
    <x v="0"/>
    <n v="1"/>
    <n v="344"/>
    <n v="0"/>
    <n v="0"/>
    <n v="751.05131264953934"/>
    <n v="0"/>
    <n v="0"/>
    <s v="Po-Pa"/>
    <s v="Zlínský"/>
    <s v="Vsetín"/>
    <s v="Vsetín"/>
    <s v="75627"/>
    <m/>
    <s v=""/>
    <s v=""/>
    <m/>
    <s v="2022091272040758791"/>
    <n v="102203483972"/>
    <s v="D352,,,,,,,,,,,,,,"/>
    <s v="56446"/>
    <n v="10"/>
    <n v="200.52"/>
    <n v="103.23"/>
    <n v="40.6"/>
    <n v="344"/>
    <n v="0"/>
    <n v="0"/>
    <n v="200.52010000000001"/>
    <n v="2022"/>
  </r>
  <r>
    <x v="3"/>
    <n v="10"/>
    <s v="111"/>
    <s v="06"/>
    <s v="Neurochirurgická klinika"/>
    <s v="0611"/>
    <s v="89301061"/>
    <s v="Standardní lůžková péče"/>
    <s v="H"/>
    <x v="757"/>
    <n v="74"/>
    <x v="582"/>
    <s v="5F6"/>
    <s v="Pracov. standard. úst. lůž. péče neurochirurgické - F typu"/>
    <s v="N - Hospit.případy UVZPP"/>
    <n v="0"/>
    <s v=""/>
    <x v="0"/>
    <x v="0"/>
    <n v="8"/>
    <n v="2752"/>
    <n v="0"/>
    <n v="0"/>
    <n v="18279.938948664352"/>
    <n v="0"/>
    <n v="0"/>
    <s v="Po-Pa"/>
    <s v="Olomoucký"/>
    <s v="Přerov"/>
    <s v="Tovačovsko"/>
    <s v="75101"/>
    <m/>
    <s v=""/>
    <s v=""/>
    <m/>
    <s v="2022101404856284131"/>
    <n v="102203654060"/>
    <s v="M4314,I10,,,,,,,,,,,,,"/>
    <s v="56446"/>
    <n v="10"/>
    <n v="200.52"/>
    <n v="103.23"/>
    <n v="40.6"/>
    <n v="344"/>
    <n v="0"/>
    <n v="0"/>
    <n v="200.52010000000001"/>
    <n v="2022"/>
  </r>
  <r>
    <x v="3"/>
    <n v="10"/>
    <s v="111"/>
    <s v="06"/>
    <s v="Neurochirurgická klinika"/>
    <s v="0611"/>
    <s v="89301061"/>
    <s v="Standardní lůžková péče"/>
    <s v="H"/>
    <x v="758"/>
    <n v="72"/>
    <x v="583"/>
    <s v="5F6"/>
    <s v="Pracov. standard. úst. lůž. péče neurochirurgické - F typu"/>
    <s v="N - Hospit.případy UVZPP"/>
    <n v="0"/>
    <s v=""/>
    <x v="0"/>
    <x v="0"/>
    <n v="4"/>
    <n v="1376"/>
    <n v="0"/>
    <n v="0"/>
    <n v="6633.2073294015509"/>
    <n v="0"/>
    <n v="0"/>
    <s v="Po-Pa"/>
    <s v="Olomoucký"/>
    <s v="Přerov"/>
    <s v="Přerov město"/>
    <s v="75002"/>
    <m/>
    <s v=""/>
    <s v=""/>
    <m/>
    <s v="2022101805053222301"/>
    <n v="102203654082"/>
    <s v="M511,,,,,,,,,,,,,,"/>
    <s v="56446"/>
    <n v="10"/>
    <n v="200.52"/>
    <n v="103.23"/>
    <n v="40.6"/>
    <n v="344"/>
    <n v="0"/>
    <n v="0"/>
    <n v="200.52010000000001"/>
    <n v="2022"/>
  </r>
  <r>
    <x v="3"/>
    <n v="10"/>
    <s v="111"/>
    <s v="06"/>
    <s v="Neurochirurgická klinika"/>
    <s v="0611"/>
    <s v="89301061"/>
    <s v="Standardní lůžková péče"/>
    <s v="H"/>
    <x v="759"/>
    <n v="71"/>
    <x v="584"/>
    <s v="5F6"/>
    <s v="Pracov. standard. úst. lůž. péče neurochirurgické - F typu"/>
    <s v="N - Hospit.případy UVZPP"/>
    <n v="0"/>
    <s v=""/>
    <x v="0"/>
    <x v="0"/>
    <n v="6"/>
    <n v="2064"/>
    <n v="0"/>
    <n v="0"/>
    <n v="6961.8593536862127"/>
    <n v="0"/>
    <n v="0"/>
    <s v="Po-Pa"/>
    <s v="Olomoucký"/>
    <s v="Přerov"/>
    <s v="Přerov město"/>
    <s v="75000"/>
    <m/>
    <s v=""/>
    <s v=""/>
    <m/>
    <s v="2022102405108180261"/>
    <n v="102203654112"/>
    <s v="C720,C795,D62,,,,,,,,,,,,"/>
    <s v="56446"/>
    <n v="10"/>
    <n v="200.52"/>
    <n v="103.23"/>
    <n v="40.6"/>
    <n v="344"/>
    <n v="0"/>
    <n v="0"/>
    <n v="200.52010000000001"/>
    <n v="2022"/>
  </r>
  <r>
    <x v="3"/>
    <n v="10"/>
    <s v="111"/>
    <s v="06"/>
    <s v="Neurochirurgická klinika"/>
    <s v="0611"/>
    <s v="89301061"/>
    <s v="Standardní lůžková péče"/>
    <s v="H"/>
    <x v="760"/>
    <n v="53"/>
    <x v="585"/>
    <s v="5F6"/>
    <s v="Pracov. standard. úst. lůž. péče neurochirurgické - F typu"/>
    <s v="N - Hospit.případy UVZPP"/>
    <n v="0"/>
    <s v=""/>
    <x v="0"/>
    <x v="0"/>
    <n v="6"/>
    <n v="2064"/>
    <n v="0"/>
    <n v="0"/>
    <n v="8540.601327207014"/>
    <n v="0"/>
    <n v="0"/>
    <s v="Po-Pa"/>
    <s v="Olomoucký"/>
    <s v="Prostějov"/>
    <s v="Prostějov město"/>
    <s v="79600"/>
    <m/>
    <s v=""/>
    <s v=""/>
    <m/>
    <s v="2022101769531253221"/>
    <n v="102203654066"/>
    <s v="M4316,,,,,,,,,,,,,,"/>
    <s v="56446"/>
    <n v="10"/>
    <n v="200.52"/>
    <n v="103.23"/>
    <n v="40.6"/>
    <n v="344"/>
    <n v="0"/>
    <n v="0"/>
    <n v="200.52010000000001"/>
    <n v="2022"/>
  </r>
  <r>
    <x v="3"/>
    <n v="10"/>
    <s v="111"/>
    <s v="06"/>
    <s v="Neurochirurgická klinika"/>
    <s v="0611"/>
    <s v="89301061"/>
    <s v="Standardní lůžková péče"/>
    <s v="H"/>
    <x v="605"/>
    <n v="51"/>
    <x v="586"/>
    <s v="5F6"/>
    <s v="Pracov. standard. úst. lůž. péče neurochirurgické - F typu"/>
    <s v="N - Hospit.případy UVZPP"/>
    <n v="0"/>
    <s v=""/>
    <x v="0"/>
    <x v="0"/>
    <n v="8"/>
    <n v="2752"/>
    <n v="0"/>
    <n v="0"/>
    <n v="14918.232073835132"/>
    <n v="0"/>
    <n v="0"/>
    <s v="Po-Pa"/>
    <s v="Olomoucký"/>
    <s v="Olomouc"/>
    <s v="Olomouc východ"/>
    <s v="78347"/>
    <m/>
    <s v=""/>
    <s v=""/>
    <m/>
    <s v="2022102571033153181"/>
    <n v="102203654154"/>
    <s v="M511,,,,,,,,,,,,,,"/>
    <s v="56446"/>
    <n v="10"/>
    <n v="200.52"/>
    <n v="103.23"/>
    <n v="40.6"/>
    <n v="344"/>
    <n v="0"/>
    <n v="0"/>
    <n v="200.52010000000001"/>
    <n v="2022"/>
  </r>
  <r>
    <x v="3"/>
    <n v="10"/>
    <s v="111"/>
    <s v="06"/>
    <s v="Neurochirurgická klinika"/>
    <s v="0611"/>
    <s v="89301061"/>
    <s v="Standardní lůžková péče"/>
    <s v="H"/>
    <x v="761"/>
    <n v="34"/>
    <x v="581"/>
    <s v="5F6"/>
    <s v="Pracov. standard. úst. lůž. péče neurochirurgické - F typu"/>
    <s v="N - Hospit.případy UVZPP"/>
    <n v="0"/>
    <s v=""/>
    <x v="0"/>
    <x v="0"/>
    <n v="6"/>
    <n v="2064"/>
    <n v="0"/>
    <n v="0"/>
    <n v="11300.656068934344"/>
    <n v="0"/>
    <n v="0"/>
    <s v="Po-Pa"/>
    <s v="Zlínský"/>
    <s v="Zlín"/>
    <s v="Zlín"/>
    <s v="76001"/>
    <m/>
    <s v=""/>
    <s v=""/>
    <m/>
    <s v="2022100587600845531"/>
    <n v="102203654018"/>
    <s v="S3210,V4989,,,,,,,,,,,,,"/>
    <s v="56446"/>
    <n v="10"/>
    <n v="200.52"/>
    <n v="103.23"/>
    <n v="40.6"/>
    <n v="344"/>
    <n v="0"/>
    <n v="0"/>
    <n v="200.52010000000001"/>
    <n v="2022"/>
  </r>
  <r>
    <x v="3"/>
    <n v="10"/>
    <s v="111"/>
    <s v="06"/>
    <s v="Neurochirurgická klinika"/>
    <s v="0612"/>
    <s v="89301061"/>
    <s v="Standardní lůžková péče"/>
    <s v="H"/>
    <x v="762"/>
    <n v="64"/>
    <x v="582"/>
    <s v="5F6"/>
    <s v="Pracov. standard. úst. lůž. péče neurochirurgické - F typu"/>
    <s v="N - Hospit.případy UVZPP"/>
    <n v="0"/>
    <s v=""/>
    <x v="0"/>
    <x v="0"/>
    <n v="8"/>
    <n v="2752"/>
    <n v="0"/>
    <n v="0"/>
    <n v="11313.802806566957"/>
    <n v="0"/>
    <n v="0"/>
    <s v="Po-Pa"/>
    <s v="Olomoucký"/>
    <s v="Jeseník"/>
    <s v="Jeseník"/>
    <s v="79000"/>
    <m/>
    <s v=""/>
    <s v=""/>
    <m/>
    <s v="2022101458061300111"/>
    <n v="102203654058"/>
    <s v="M511,,,,,,,,,,,,,,"/>
    <s v="56446"/>
    <n v="10"/>
    <n v="200.52"/>
    <n v="103.23"/>
    <n v="40.6"/>
    <n v="344"/>
    <n v="0"/>
    <n v="0"/>
    <n v="200.52010000000001"/>
    <n v="2022"/>
  </r>
  <r>
    <x v="3"/>
    <n v="10"/>
    <s v="111"/>
    <s v="06"/>
    <s v="Neurochirurgická klinika"/>
    <s v="0631"/>
    <s v="89301063"/>
    <s v="Lůžkové oddělení intenzivní péče"/>
    <s v="H"/>
    <x v="763"/>
    <n v="44"/>
    <x v="587"/>
    <s v="5T6"/>
    <s v="Pracov. resusc. a intenz. úst. lůž. péče neurochir. - T typu"/>
    <s v="N - Hospit.případy UVZPP"/>
    <n v="0"/>
    <s v=""/>
    <x v="0"/>
    <x v="0"/>
    <n v="8"/>
    <n v="2752"/>
    <n v="0"/>
    <n v="0"/>
    <n v="4685.3524192228406"/>
    <n v="0"/>
    <n v="0"/>
    <s v="Po-Pa"/>
    <s v="Olomoucký"/>
    <s v="Prostějov"/>
    <s v="Prostějov město"/>
    <s v="79601"/>
    <m/>
    <s v=""/>
    <s v=""/>
    <m/>
    <s v="2022101078083007201"/>
    <n v="102203654048"/>
    <s v="S2200,V2800,,,,,,,,,,,,,"/>
    <s v="56446"/>
    <n v="10"/>
    <n v="200.52"/>
    <n v="103.23"/>
    <n v="40.6"/>
    <n v="344"/>
    <n v="0"/>
    <n v="0"/>
    <n v="200.52010000000001"/>
    <n v="2022"/>
  </r>
  <r>
    <x v="3"/>
    <n v="10"/>
    <s v="201"/>
    <s v="06"/>
    <s v="Neurochirurgická klinika"/>
    <s v="0611"/>
    <s v="89301061"/>
    <s v="Standardní lůžková péče"/>
    <s v="H"/>
    <x v="764"/>
    <n v="73"/>
    <x v="588"/>
    <s v="5F6"/>
    <s v="Pracov. standard. úst. lůž. péče neurochirurgické - F typu"/>
    <s v="N - Hospit.případy UVZPP"/>
    <n v="0"/>
    <s v=""/>
    <x v="0"/>
    <x v="0"/>
    <n v="8"/>
    <n v="2752"/>
    <n v="0"/>
    <n v="0"/>
    <n v="8887.9929377321987"/>
    <n v="0"/>
    <n v="0"/>
    <s v="Po-Pa"/>
    <s v="Olomoucký"/>
    <s v="Jeseník"/>
    <s v="Jeseník"/>
    <s v="79376"/>
    <m/>
    <s v=""/>
    <s v=""/>
    <m/>
    <s v="2022110104812040851"/>
    <n v="102204083878"/>
    <s v="C720,,,,,,,,,,,,,,"/>
    <s v="56446"/>
    <n v="10"/>
    <n v="200.52"/>
    <n v="103.23"/>
    <n v="40.6"/>
    <n v="344"/>
    <n v="0"/>
    <n v="0"/>
    <n v="200.52010000000001"/>
    <n v="2022"/>
  </r>
  <r>
    <x v="3"/>
    <n v="10"/>
    <s v="201"/>
    <s v="06"/>
    <s v="Neurochirurgická klinika"/>
    <s v="0611"/>
    <s v="89301061"/>
    <s v="Standardní lůžková péče"/>
    <s v="H"/>
    <x v="765"/>
    <n v="67"/>
    <x v="589"/>
    <s v="5F6"/>
    <s v="Pracov. standard. úst. lůž. péče neurochirurgické - F typu"/>
    <s v="N - Hospit.případy UVZPP"/>
    <n v="0"/>
    <s v=""/>
    <x v="0"/>
    <x v="0"/>
    <n v="6"/>
    <n v="2064"/>
    <n v="0"/>
    <n v="0"/>
    <n v="5866.3415577546039"/>
    <n v="0"/>
    <n v="0"/>
    <s v="Po-Pa"/>
    <s v="Moravskoslezský"/>
    <s v="Bruntál"/>
    <s v="Moravský Beroun"/>
    <s v="79305"/>
    <m/>
    <s v=""/>
    <s v=""/>
    <m/>
    <s v="2022101255091919521"/>
    <n v="102203694568"/>
    <s v="M511,,,,,,,,,,,,,,"/>
    <s v="56446"/>
    <n v="10"/>
    <n v="200.52"/>
    <n v="103.23"/>
    <n v="40.6"/>
    <n v="344"/>
    <n v="0"/>
    <n v="0"/>
    <n v="200.52010000000001"/>
    <n v="2022"/>
  </r>
  <r>
    <x v="3"/>
    <n v="10"/>
    <s v="201"/>
    <s v="06"/>
    <s v="Neurochirurgická klinika"/>
    <s v="0611"/>
    <s v="89301061"/>
    <s v="Standardní lůžková péče"/>
    <s v="H"/>
    <x v="766"/>
    <n v="56"/>
    <x v="590"/>
    <s v="5F6"/>
    <s v="Pracov. standard. úst. lůž. péče neurochirurgické - F typu"/>
    <s v="N - Hospit.případy UVZPP"/>
    <n v="0"/>
    <s v=""/>
    <x v="0"/>
    <x v="0"/>
    <n v="6"/>
    <n v="2064"/>
    <n v="0"/>
    <n v="0"/>
    <n v="10070.150548830446"/>
    <n v="0"/>
    <n v="0"/>
    <s v="Po-Pa"/>
    <s v="Olomoucký"/>
    <s v="Olomouc"/>
    <s v="Olomouc město"/>
    <s v="77900"/>
    <m/>
    <s v=""/>
    <s v=""/>
    <m/>
    <s v="2022103166070610981"/>
    <n v="102204083882"/>
    <s v="M510,,,,,,,,,,,,,,"/>
    <s v="56446"/>
    <n v="10"/>
    <n v="200.52"/>
    <n v="103.23"/>
    <n v="40.6"/>
    <n v="344"/>
    <n v="0"/>
    <n v="0"/>
    <n v="200.52010000000001"/>
    <n v="2022"/>
  </r>
  <r>
    <x v="3"/>
    <n v="10"/>
    <s v="201"/>
    <s v="06"/>
    <s v="Neurochirurgická klinika"/>
    <s v="0611"/>
    <s v="89301061"/>
    <s v="Standardní lůžková péče"/>
    <s v="H"/>
    <x v="767"/>
    <n v="53"/>
    <x v="586"/>
    <s v="5F6"/>
    <s v="Pracov. standard. úst. lůž. péče neurochirurgické - F typu"/>
    <s v="N - Hospit.případy UVZPP"/>
    <n v="0"/>
    <s v=""/>
    <x v="0"/>
    <x v="0"/>
    <n v="8"/>
    <n v="2752"/>
    <n v="0"/>
    <n v="0"/>
    <n v="8651.166380808163"/>
    <n v="0"/>
    <n v="0"/>
    <s v="Po-Pa"/>
    <s v="Pardubický"/>
    <s v="Svitavy"/>
    <s v="Svitavy"/>
    <s v="57001"/>
    <m/>
    <s v=""/>
    <s v=""/>
    <m/>
    <s v="2022102669560536761"/>
    <n v="102203694576"/>
    <s v="C412,,,,,,,,,,,,,,"/>
    <s v="56446"/>
    <n v="10"/>
    <n v="200.52"/>
    <n v="103.23"/>
    <n v="40.6"/>
    <n v="344"/>
    <n v="0"/>
    <n v="0"/>
    <n v="200.52010000000001"/>
    <n v="2022"/>
  </r>
  <r>
    <x v="3"/>
    <n v="10"/>
    <s v="205"/>
    <s v="06"/>
    <s v="Neurochirurgická klinika"/>
    <s v="0611"/>
    <s v="89301061"/>
    <s v="Standardní lůžková péče"/>
    <s v="H"/>
    <x v="768"/>
    <n v="72"/>
    <x v="591"/>
    <s v="5F6"/>
    <s v="Pracov. standard. úst. lůž. péče neurochirurgické - F typu"/>
    <s v="N - Hospit.případy UVZPP"/>
    <n v="0"/>
    <s v=""/>
    <x v="0"/>
    <x v="0"/>
    <n v="8"/>
    <n v="2752"/>
    <n v="0"/>
    <n v="0"/>
    <n v="1434.1508034959838"/>
    <n v="0"/>
    <n v="0"/>
    <s v="Po-Pa"/>
    <s v="Olomoucký"/>
    <s v="Šumperk"/>
    <s v="Mohelnicko"/>
    <s v="78985"/>
    <m/>
    <s v=""/>
    <s v=""/>
    <m/>
    <s v="2022102704912311391"/>
    <n v="102203804986"/>
    <s v="D166,D62,,,,,,,,,,,,,"/>
    <s v="56446"/>
    <n v="10"/>
    <n v="200.52"/>
    <n v="103.23"/>
    <n v="40.6"/>
    <n v="344"/>
    <n v="0"/>
    <n v="0"/>
    <n v="200.52010000000001"/>
    <n v="2022"/>
  </r>
  <r>
    <x v="3"/>
    <n v="10"/>
    <s v="205"/>
    <s v="06"/>
    <s v="Neurochirurgická klinika"/>
    <s v="0611"/>
    <s v="89301061"/>
    <s v="Standardní lůžková péče"/>
    <s v="H"/>
    <x v="769"/>
    <n v="60"/>
    <x v="592"/>
    <s v="5F6"/>
    <s v="Pracov. standard. úst. lůž. péče neurochirurgické - F typu"/>
    <s v="N - Hospit.případy UVZPP"/>
    <n v="0"/>
    <s v=""/>
    <x v="0"/>
    <x v="0"/>
    <n v="8"/>
    <n v="2752"/>
    <n v="0"/>
    <n v="0"/>
    <n v="7039.8159134625712"/>
    <n v="0"/>
    <n v="0"/>
    <s v="Po-Pa"/>
    <s v="Olomoucký"/>
    <s v="Olomouc"/>
    <s v="Olomouc město"/>
    <s v="77900"/>
    <m/>
    <s v=""/>
    <s v=""/>
    <m/>
    <s v="2022102462061909691"/>
    <n v="102203805034"/>
    <s v="M4317,I10,,,,,,,,,,,,,"/>
    <s v="56446"/>
    <n v="10"/>
    <n v="200.52"/>
    <n v="103.23"/>
    <n v="40.6"/>
    <n v="344"/>
    <n v="0"/>
    <n v="0"/>
    <n v="200.52010000000001"/>
    <n v="2022"/>
  </r>
  <r>
    <x v="3"/>
    <n v="10"/>
    <s v="205"/>
    <s v="06"/>
    <s v="Neurochirurgická klinika"/>
    <s v="0611"/>
    <s v="89301061"/>
    <s v="Standardní lůžková péče"/>
    <s v="H"/>
    <x v="770"/>
    <n v="59"/>
    <x v="587"/>
    <s v="5F6"/>
    <s v="Pracov. standard. úst. lůž. péče neurochirurgické - F typu"/>
    <s v="N - Hospit.případy UVZPP"/>
    <n v="0"/>
    <s v=""/>
    <x v="0"/>
    <x v="0"/>
    <n v="6"/>
    <n v="2064"/>
    <n v="0"/>
    <n v="0"/>
    <n v="13601.294080002443"/>
    <n v="0"/>
    <n v="0"/>
    <s v="Po-Pa"/>
    <s v="Olomoucký"/>
    <s v="Olomouc"/>
    <s v="Šternbersko"/>
    <s v="78501"/>
    <m/>
    <s v=""/>
    <s v=""/>
    <m/>
    <s v="2022100763541912831"/>
    <n v="102203804980"/>
    <s v="M511,,,,,,,,,,,,,,"/>
    <s v="56446"/>
    <n v="10"/>
    <n v="200.52"/>
    <n v="103.23"/>
    <n v="40.6"/>
    <n v="344"/>
    <n v="0"/>
    <n v="0"/>
    <n v="200.52010000000001"/>
    <n v="2022"/>
  </r>
  <r>
    <x v="3"/>
    <n v="10"/>
    <s v="205"/>
    <s v="06"/>
    <s v="Neurochirurgická klinika"/>
    <s v="0611"/>
    <s v="89301061"/>
    <s v="Standardní lůžková péče"/>
    <s v="H"/>
    <x v="771"/>
    <n v="59"/>
    <x v="593"/>
    <s v="5F6"/>
    <s v="Pracov. standard. úst. lůž. péče neurochirurgické - F typu"/>
    <s v="N - Hospit.případy UVZPP"/>
    <n v="0"/>
    <s v=""/>
    <x v="0"/>
    <x v="0"/>
    <n v="4"/>
    <n v="1376"/>
    <n v="0"/>
    <n v="0"/>
    <n v="7539.8901591388467"/>
    <n v="0"/>
    <n v="0"/>
    <s v="Po-Pa"/>
    <s v="Olomoucký"/>
    <s v="Olomouc"/>
    <s v="Olomouc sever"/>
    <s v="78335"/>
    <m/>
    <s v=""/>
    <s v=""/>
    <m/>
    <s v="2022102863592205161"/>
    <n v="102203805068"/>
    <s v="M511,I10,,,,,,,,,,,,,"/>
    <s v="56446"/>
    <n v="10"/>
    <n v="200.52"/>
    <n v="103.23"/>
    <n v="40.6"/>
    <n v="344"/>
    <n v="0"/>
    <n v="0"/>
    <n v="200.52010000000001"/>
    <n v="2022"/>
  </r>
  <r>
    <x v="3"/>
    <n v="10"/>
    <s v="205"/>
    <s v="06"/>
    <s v="Neurochirurgická klinika"/>
    <s v="0611"/>
    <s v="89301061"/>
    <s v="Standardní lůžková péče"/>
    <s v="H"/>
    <x v="772"/>
    <n v="56"/>
    <x v="594"/>
    <s v="5F6"/>
    <s v="Pracov. standard. úst. lůž. péče neurochirurgické - F typu"/>
    <s v="N - Hospit.případy UVZPP"/>
    <n v="0"/>
    <s v=""/>
    <x v="0"/>
    <x v="0"/>
    <n v="8"/>
    <n v="2752"/>
    <n v="0"/>
    <n v="0"/>
    <n v="18366.216393271778"/>
    <n v="0"/>
    <n v="0"/>
    <s v="Po-Pa"/>
    <s v="Olomoucký"/>
    <s v="Prostějov"/>
    <s v="Prostějov a okolí"/>
    <s v="79823"/>
    <m/>
    <s v=""/>
    <s v=""/>
    <m/>
    <s v="2022101866590601771"/>
    <n v="102203805028"/>
    <s v="M4316,,,,,,,,,,,,,,"/>
    <s v="56446"/>
    <n v="10"/>
    <n v="200.52"/>
    <n v="103.23"/>
    <n v="40.6"/>
    <n v="344"/>
    <n v="0"/>
    <n v="0"/>
    <n v="200.52010000000001"/>
    <n v="2022"/>
  </r>
  <r>
    <x v="3"/>
    <n v="10"/>
    <s v="205"/>
    <s v="06"/>
    <s v="Neurochirurgická klinika"/>
    <s v="0611"/>
    <s v="89301061"/>
    <s v="Standardní lůžková péče"/>
    <s v="H"/>
    <x v="773"/>
    <m/>
    <x v="595"/>
    <s v="5F6"/>
    <s v="Pracov. standard. úst. lůž. péče neurochirurgické - F typu"/>
    <s v="N - Hospit.případy UVZPP"/>
    <n v="0"/>
    <s v=""/>
    <x v="0"/>
    <x v="0"/>
    <n v="6"/>
    <n v="2064"/>
    <n v="0"/>
    <n v="0"/>
    <n v="8526.3321208398811"/>
    <n v="0"/>
    <n v="0"/>
    <s v="Po-Pa"/>
    <m/>
    <m/>
    <m/>
    <s v=""/>
    <m/>
    <s v=""/>
    <s v=""/>
    <m/>
    <s v="2022101678121749641"/>
    <n v="102203805022"/>
    <s v="M511,,,,,,,,,,,,,,"/>
    <s v="56446"/>
    <n v="10"/>
    <n v="200.52"/>
    <n v="103.23"/>
    <n v="40.6"/>
    <n v="344"/>
    <n v="0"/>
    <n v="0"/>
    <n v="200.52010000000001"/>
    <n v="2022"/>
  </r>
  <r>
    <x v="3"/>
    <n v="10"/>
    <s v="205"/>
    <s v="06"/>
    <s v="Neurochirurgická klinika"/>
    <s v="0612"/>
    <s v="89301061"/>
    <s v="Standardní lůžková péče"/>
    <s v="H"/>
    <x v="774"/>
    <n v="58"/>
    <x v="585"/>
    <s v="5F6"/>
    <s v="Pracov. standard. úst. lůž. péče neurochirurgické - F typu"/>
    <s v="N - Hospit.případy UVZPP"/>
    <n v="0"/>
    <s v=""/>
    <x v="0"/>
    <x v="0"/>
    <n v="8"/>
    <n v="2752"/>
    <n v="0"/>
    <n v="0"/>
    <n v="10459.271450152257"/>
    <n v="0"/>
    <n v="0"/>
    <s v="Po-Pa"/>
    <s v="Olomoucký"/>
    <s v="Šumperk"/>
    <s v="Šumperk"/>
    <s v="78701"/>
    <m/>
    <s v=""/>
    <s v=""/>
    <m/>
    <s v="2022101064061912641"/>
    <n v="102203804994"/>
    <s v="M4316,D62,,,,,,,,,,,,,"/>
    <s v="56446"/>
    <n v="10"/>
    <n v="200.52"/>
    <n v="103.23"/>
    <n v="40.6"/>
    <n v="344"/>
    <n v="0"/>
    <n v="0"/>
    <n v="200.52010000000001"/>
    <n v="2022"/>
  </r>
  <r>
    <x v="3"/>
    <n v="10"/>
    <s v="211"/>
    <s v="06"/>
    <s v="Neurochirurgická klinika"/>
    <s v="0611"/>
    <s v="89301061"/>
    <s v="Standardní lůžková péče"/>
    <s v="H"/>
    <x v="775"/>
    <n v="74"/>
    <x v="596"/>
    <s v="5F6"/>
    <s v="Pracov. standard. úst. lůž. péče neurochirurgické - F typu"/>
    <s v="N - Hospit.případy UVZPP"/>
    <n v="0"/>
    <s v=""/>
    <x v="0"/>
    <x v="0"/>
    <n v="8"/>
    <n v="2752"/>
    <n v="0"/>
    <n v="0"/>
    <n v="13181.398579843988"/>
    <n v="0"/>
    <n v="0"/>
    <s v="Po-Pa"/>
    <s v="Olomoucký"/>
    <s v="Olomouc"/>
    <s v="Olomouc město"/>
    <s v="77200"/>
    <m/>
    <s v=""/>
    <s v=""/>
    <m/>
    <s v="2022102504854084081"/>
    <n v="102203868666"/>
    <s v="M511,E109,I10,,,,,,,,,,,,"/>
    <s v="56446"/>
    <n v="10"/>
    <n v="200.52"/>
    <n v="103.23"/>
    <n v="40.6"/>
    <n v="344"/>
    <n v="0"/>
    <n v="0"/>
    <n v="200.52010000000001"/>
    <n v="2022"/>
  </r>
  <r>
    <x v="3"/>
    <n v="10"/>
    <s v="211"/>
    <s v="06"/>
    <s v="Neurochirurgická klinika"/>
    <s v="0611"/>
    <s v="89301061"/>
    <s v="Standardní lůžková péče"/>
    <s v="H"/>
    <x v="776"/>
    <n v="72"/>
    <x v="587"/>
    <s v="5F6"/>
    <s v="Pracov. standard. úst. lůž. péče neurochirurgické - F typu"/>
    <s v="N - Hospit.případy UVZPP"/>
    <n v="0"/>
    <s v=""/>
    <x v="0"/>
    <x v="0"/>
    <n v="6"/>
    <n v="2064"/>
    <n v="0"/>
    <n v="0"/>
    <n v="6646.6714156291528"/>
    <n v="0"/>
    <n v="0"/>
    <s v="Po-Pa"/>
    <s v="Olomoucký"/>
    <s v="Přerov"/>
    <s v="Přerov a okolí"/>
    <s v="75105"/>
    <m/>
    <s v=""/>
    <s v=""/>
    <m/>
    <s v="2022100605001221631"/>
    <n v="102203868626"/>
    <s v="S1220,W1900,,,,,,,,,,,,,"/>
    <s v="56446"/>
    <n v="10"/>
    <n v="200.52"/>
    <n v="103.23"/>
    <n v="40.6"/>
    <n v="344"/>
    <n v="0"/>
    <n v="0"/>
    <n v="200.52010000000001"/>
    <n v="2022"/>
  </r>
  <r>
    <x v="3"/>
    <n v="10"/>
    <s v="211"/>
    <s v="06"/>
    <s v="Neurochirurgická klinika"/>
    <s v="0611"/>
    <s v="89301061"/>
    <s v="Standardní lůžková péče"/>
    <s v="H"/>
    <x v="777"/>
    <n v="61"/>
    <x v="592"/>
    <s v="5F6"/>
    <s v="Pracov. standard. úst. lůž. péče neurochirurgické - F typu"/>
    <s v="N - Hospit.případy UVZPP"/>
    <n v="0"/>
    <s v=""/>
    <x v="0"/>
    <x v="0"/>
    <n v="6"/>
    <n v="2064"/>
    <n v="0"/>
    <n v="0"/>
    <n v="8630.6500855746326"/>
    <n v="0"/>
    <n v="0"/>
    <s v="Po-Pa"/>
    <s v="Moravskoslezský"/>
    <s v="Frýdek-Místek"/>
    <s v="Frýdek-Místek"/>
    <s v="73946"/>
    <m/>
    <s v=""/>
    <s v=""/>
    <m/>
    <s v="2022102261091818481"/>
    <n v="102203868660"/>
    <s v="M4316,,,,,,,,,,,,,,"/>
    <s v="56446"/>
    <n v="10"/>
    <n v="200.52"/>
    <n v="103.23"/>
    <n v="40.6"/>
    <n v="344"/>
    <n v="0"/>
    <n v="0"/>
    <n v="200.52010000000001"/>
    <n v="2022"/>
  </r>
  <r>
    <x v="3"/>
    <n v="10"/>
    <s v="211"/>
    <s v="06"/>
    <s v="Neurochirurgická klinika"/>
    <s v="0612"/>
    <s v="89301061"/>
    <s v="Standardní lůžková péče"/>
    <s v="H"/>
    <x v="778"/>
    <n v="59"/>
    <x v="597"/>
    <s v="5F6"/>
    <s v="Pracov. standard. úst. lůž. péče neurochirurgické - F typu"/>
    <s v="N - Hospit.případy UVZPP"/>
    <n v="0"/>
    <s v=""/>
    <x v="0"/>
    <x v="0"/>
    <n v="4"/>
    <n v="1376"/>
    <n v="0"/>
    <n v="0"/>
    <n v="6948.122849065272"/>
    <n v="0"/>
    <n v="0"/>
    <s v="Po-Pa"/>
    <s v="Olomoucký"/>
    <s v="Olomouc"/>
    <s v="Olomouc město"/>
    <s v="77900"/>
    <m/>
    <s v=""/>
    <s v=""/>
    <m/>
    <s v="2022101063062105591"/>
    <n v="102203868638"/>
    <s v="M511,E119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1"/>
    <s v="89301061"/>
    <s v="Standardní lůžková péče"/>
    <s v="H"/>
    <x v="779"/>
    <n v="81"/>
    <x v="598"/>
    <s v="5F6"/>
    <s v="Pracov. standard. úst. lůž. péče neurochirurgické - F typu"/>
    <s v="N - Hospit.případy UVZPP"/>
    <n v="0"/>
    <s v=""/>
    <x v="0"/>
    <x v="0"/>
    <n v="4"/>
    <n v="1376"/>
    <n v="0"/>
    <n v="0"/>
    <n v="3181.7619166384029"/>
    <n v="0"/>
    <n v="0"/>
    <s v="Po-Pa"/>
    <s v="Moravskoslezský"/>
    <s v="Frýdek-Místek"/>
    <s v="Frýdek-Místek"/>
    <s v="73801"/>
    <m/>
    <s v=""/>
    <s v=""/>
    <m/>
    <s v="2022111604012014701"/>
    <n v="102204044630"/>
    <s v="I714,M4316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1"/>
    <s v="89301061"/>
    <s v="Standardní lůžková péče"/>
    <s v="H"/>
    <x v="780"/>
    <n v="77"/>
    <x v="599"/>
    <s v="5F6"/>
    <s v="Pracov. standard. úst. lůž. péče neurochirurgické - F typu"/>
    <s v="N - Hospit.případy UVZPP"/>
    <n v="0"/>
    <s v=""/>
    <x v="0"/>
    <x v="0"/>
    <n v="8"/>
    <n v="2752"/>
    <n v="0"/>
    <n v="0"/>
    <n v="10728.550326426721"/>
    <n v="0"/>
    <n v="0"/>
    <s v="Po-Pa"/>
    <s v="Olomoucký"/>
    <s v="Šumperk"/>
    <s v="Šumperk"/>
    <s v="78961"/>
    <m/>
    <s v=""/>
    <s v=""/>
    <m/>
    <s v="2022110804554264181"/>
    <n v="102204044602"/>
    <s v="M4316,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1"/>
    <s v="89301061"/>
    <s v="Standardní lůžková péče"/>
    <s v="H"/>
    <x v="781"/>
    <n v="71"/>
    <x v="600"/>
    <s v="5F6"/>
    <s v="Pracov. standard. úst. lůž. péče neurochirurgické - F typu"/>
    <s v="N - Hospit.případy UVZPP"/>
    <n v="0"/>
    <s v=""/>
    <x v="0"/>
    <x v="0"/>
    <n v="8"/>
    <n v="2752"/>
    <n v="0"/>
    <n v="0"/>
    <n v="7984.436092745801"/>
    <n v="0"/>
    <n v="0"/>
    <s v="Po-Pa"/>
    <s v="Olomoucký"/>
    <s v="Olomouc"/>
    <s v="Šternbersko"/>
    <s v="78501"/>
    <m/>
    <s v=""/>
    <s v=""/>
    <m/>
    <s v="2022120505012141901"/>
    <n v="102204423018"/>
    <s v="M5440,I10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1"/>
    <s v="89301061"/>
    <s v="Standardní lůžková péče"/>
    <s v="H"/>
    <x v="782"/>
    <n v="52"/>
    <x v="601"/>
    <s v="5F6"/>
    <s v="Pracov. standard. úst. lůž. péče neurochirurgické - F typu"/>
    <s v="N - Hospit.případy UVZPP"/>
    <n v="0"/>
    <s v=""/>
    <x v="0"/>
    <x v="0"/>
    <n v="10"/>
    <n v="3440"/>
    <n v="0"/>
    <n v="0"/>
    <n v="15736.975210658666"/>
    <n v="0"/>
    <n v="0"/>
    <s v="Po-Pa"/>
    <s v="Olomoucký"/>
    <s v="Jeseník"/>
    <s v="Jeseník"/>
    <s v="79065"/>
    <m/>
    <s v=""/>
    <s v=""/>
    <m/>
    <s v="2022110960092813441"/>
    <n v="102204044610"/>
    <s v="M511,I10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1"/>
    <s v="89301061"/>
    <s v="Standardní lůžková péče"/>
    <s v="H"/>
    <x v="783"/>
    <n v="62"/>
    <x v="602"/>
    <s v="5F6"/>
    <s v="Pracov. standard. úst. lůž. péče neurochirurgické - F typu"/>
    <s v="N - Hospit.případy UVZPP"/>
    <n v="0"/>
    <s v=""/>
    <x v="0"/>
    <x v="0"/>
    <n v="6"/>
    <n v="2064"/>
    <n v="0"/>
    <n v="0"/>
    <n v="11244.646710552972"/>
    <n v="0"/>
    <n v="0"/>
    <s v="Po-Pa"/>
    <s v="Olomoucký"/>
    <s v="Olomouc"/>
    <s v="Olomouc město"/>
    <s v="77900"/>
    <m/>
    <s v=""/>
    <s v=""/>
    <m/>
    <s v="2022112660115343311"/>
    <n v="102204044718"/>
    <s v="M4316,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1"/>
    <s v="89301061"/>
    <s v="Standardní lůžková péče"/>
    <s v="H"/>
    <x v="784"/>
    <n v="61"/>
    <x v="603"/>
    <s v="5F6"/>
    <s v="Pracov. standard. úst. lůž. péče neurochirurgické - F typu"/>
    <s v="N - Hospit.případy UVZPP"/>
    <n v="0"/>
    <s v=""/>
    <x v="0"/>
    <x v="0"/>
    <n v="4"/>
    <n v="1376"/>
    <n v="0"/>
    <n v="0"/>
    <n v="8541.7905730223993"/>
    <n v="0"/>
    <n v="0"/>
    <s v="Sv"/>
    <s v="Olomoucký"/>
    <s v="Přerov"/>
    <s v="Hranicko"/>
    <s v="75301"/>
    <m/>
    <s v=""/>
    <s v=""/>
    <m/>
    <s v="2022110161582211681"/>
    <n v="102204044546"/>
    <s v="S3200,W1999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1"/>
    <s v="89301061"/>
    <s v="Standardní lůžková péče"/>
    <s v="H"/>
    <x v="785"/>
    <n v="53"/>
    <x v="604"/>
    <s v="5F6"/>
    <s v="Pracov. standard. úst. lůž. péče neurochirurgické - F typu"/>
    <s v="N - Hospit.případy UVZPP"/>
    <n v="0"/>
    <s v=""/>
    <x v="0"/>
    <x v="0"/>
    <n v="6"/>
    <n v="2064"/>
    <n v="0"/>
    <n v="0"/>
    <n v="8344.370397600549"/>
    <n v="0"/>
    <n v="0"/>
    <s v="Po-Pa"/>
    <s v="Zlínský"/>
    <s v="Vsetín"/>
    <s v="Vsetín"/>
    <s v="75501"/>
    <m/>
    <s v=""/>
    <s v=""/>
    <m/>
    <s v="2022112169081758791"/>
    <n v="102204044678"/>
    <s v="M511,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1"/>
    <s v="89301061"/>
    <s v="Standardní lůžková péče"/>
    <s v="H"/>
    <x v="786"/>
    <n v="47"/>
    <x v="605"/>
    <s v="5F6"/>
    <s v="Pracov. standard. úst. lůž. péče neurochirurgické - F typu"/>
    <s v="N - Hospit.případy UVZPP"/>
    <n v="0"/>
    <s v=""/>
    <x v="0"/>
    <x v="0"/>
    <n v="8"/>
    <n v="2752"/>
    <n v="0"/>
    <n v="0"/>
    <n v="12672.398251901033"/>
    <n v="0"/>
    <n v="0"/>
    <s v="Po-Pa"/>
    <s v="Olomoucký"/>
    <s v="Šumperk"/>
    <s v="Mohelnicko"/>
    <s v="78973"/>
    <m/>
    <s v=""/>
    <s v=""/>
    <m/>
    <s v="2022110575012642541"/>
    <n v="102204044576"/>
    <s v="M511,I10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2"/>
    <s v="89301061"/>
    <s v="Standardní lůžková péče"/>
    <s v="H"/>
    <x v="787"/>
    <n v="64"/>
    <x v="606"/>
    <s v="5F6"/>
    <s v="Pracov. standard. úst. lůž. péče neurochirurgické - F typu"/>
    <s v="A - Hospit.případy ALFA"/>
    <n v="0"/>
    <s v=""/>
    <x v="0"/>
    <x v="0"/>
    <n v="8"/>
    <n v="2752"/>
    <n v="0"/>
    <n v="0"/>
    <n v="3298.9249760890398"/>
    <n v="0"/>
    <n v="0"/>
    <s v="Po-Pa"/>
    <s v="Olomoucký"/>
    <s v="Olomouc"/>
    <s v="Lipnicko"/>
    <s v="75131"/>
    <m/>
    <s v=""/>
    <s v=""/>
    <m/>
    <s v="2022121358591012591"/>
    <n v="102204044558"/>
    <s v="C412,G992,G822,D62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12"/>
    <s v="89301061"/>
    <s v="Standardní lůžková péče"/>
    <s v="H"/>
    <x v="788"/>
    <n v="63"/>
    <x v="607"/>
    <s v="5F6"/>
    <s v="Pracov. standard. úst. lůž. péče neurochirurgické - F typu"/>
    <s v="N - Hospit.případy UVZPP"/>
    <n v="0"/>
    <s v=""/>
    <x v="0"/>
    <x v="0"/>
    <n v="6"/>
    <n v="2064"/>
    <n v="0"/>
    <n v="0"/>
    <n v="9341.5413399000627"/>
    <n v="0"/>
    <n v="0"/>
    <s v="Po-Pa"/>
    <s v="Olomoucký"/>
    <s v="Přerov"/>
    <s v="Přerov město"/>
    <s v="75124"/>
    <m/>
    <s v=""/>
    <s v=""/>
    <m/>
    <s v="2022111459031204431"/>
    <n v="102204044640"/>
    <s v="M4316,I10,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31"/>
    <s v="89301063"/>
    <s v="Lůžkové oddělení intenzivní péče"/>
    <s v="H"/>
    <x v="789"/>
    <n v="52"/>
    <x v="608"/>
    <s v="5T6"/>
    <s v="Pracov. resusc. a intenz. úst. lůž. péče neurochir. - T typu"/>
    <s v="N - Hospit.případy UVZPP"/>
    <n v="0"/>
    <s v=""/>
    <x v="0"/>
    <x v="0"/>
    <n v="4"/>
    <n v="1376"/>
    <n v="0"/>
    <n v="0"/>
    <n v="6499.7181363384625"/>
    <n v="0"/>
    <n v="0"/>
    <s v="Po-Pa"/>
    <s v="Olomoucký"/>
    <s v="Prostějov"/>
    <s v="Prostějov město"/>
    <s v="79600"/>
    <m/>
    <s v=""/>
    <s v=""/>
    <m/>
    <s v="2022111904309214671"/>
    <n v="102204422994"/>
    <s v="S1220,W1999,D62,,,,,,,,,,,,"/>
    <s v="56446"/>
    <n v="10"/>
    <n v="200.52"/>
    <n v="103.23"/>
    <n v="40.6"/>
    <n v="344"/>
    <n v="0"/>
    <n v="0"/>
    <n v="200.52010000000001"/>
    <n v="2022"/>
  </r>
  <r>
    <x v="3"/>
    <n v="11"/>
    <s v="111"/>
    <s v="06"/>
    <s v="Neurochirurgická klinika"/>
    <s v="0631"/>
    <s v="89301063"/>
    <s v="Lůžkové oddělení intenzivní péče"/>
    <s v="H"/>
    <x v="790"/>
    <n v="76"/>
    <x v="590"/>
    <s v="5T6"/>
    <s v="Pracov. resusc. a intenz. úst. lůž. péče neurochir. - T typu"/>
    <s v="N - Hospit.případy UVZPP"/>
    <n v="0"/>
    <s v=""/>
    <x v="0"/>
    <x v="0"/>
    <n v="10"/>
    <n v="3440"/>
    <n v="0"/>
    <n v="0"/>
    <n v="4050.9756337119293"/>
    <n v="0"/>
    <n v="0"/>
    <s v="Po-Pa"/>
    <s v="Olomoucký"/>
    <s v="Šumperk"/>
    <s v="Zábřeh"/>
    <s v="78901"/>
    <m/>
    <s v=""/>
    <s v=""/>
    <m/>
    <s v="2022110304608264631"/>
    <n v="102204044560"/>
    <s v="S2200,W1999,D62,M456,,,,,,,,,,,"/>
    <s v="56446"/>
    <n v="10"/>
    <n v="200.52"/>
    <n v="103.23"/>
    <n v="40.6"/>
    <n v="344"/>
    <n v="0"/>
    <n v="0"/>
    <n v="200.52010000000001"/>
    <n v="2022"/>
  </r>
  <r>
    <x v="3"/>
    <n v="11"/>
    <s v="201"/>
    <s v="06"/>
    <s v="Neurochirurgická klinika"/>
    <s v="0611"/>
    <s v="89301061"/>
    <s v="Standardní lůžková péče"/>
    <s v="H"/>
    <x v="791"/>
    <n v="80"/>
    <x v="609"/>
    <s v="5F6"/>
    <s v="Pracov. standard. úst. lůž. péče neurochirurgické - F typu"/>
    <s v="N - Hospit.případy UVZPP"/>
    <n v="0"/>
    <s v=""/>
    <x v="0"/>
    <x v="0"/>
    <n v="6"/>
    <n v="2064"/>
    <n v="0"/>
    <n v="0"/>
    <n v="12209.092117189524"/>
    <n v="0"/>
    <n v="0"/>
    <s v="Po-Pa"/>
    <s v="Olomoucký"/>
    <s v="Olomouc"/>
    <s v="Olomouc město"/>
    <s v="77900"/>
    <m/>
    <s v=""/>
    <s v=""/>
    <m/>
    <s v="2022112304257124111"/>
    <n v="102204084372"/>
    <s v="S3200,W1999,S2200,,,,,,,,,,,,"/>
    <s v="56446"/>
    <n v="10"/>
    <n v="200.52"/>
    <n v="103.23"/>
    <n v="40.6"/>
    <n v="344"/>
    <n v="0"/>
    <n v="0"/>
    <n v="200.52010000000001"/>
    <n v="2022"/>
  </r>
  <r>
    <x v="3"/>
    <n v="11"/>
    <s v="201"/>
    <s v="06"/>
    <s v="Neurochirurgická klinika"/>
    <s v="0612"/>
    <s v="89301061"/>
    <s v="Standardní lůžková péče"/>
    <s v="H"/>
    <x v="792"/>
    <n v="61"/>
    <x v="610"/>
    <s v="5F6"/>
    <s v="Pracov. standard. úst. lůž. péče neurochirurgické - F typu"/>
    <s v="N - Hospit.případy UVZPP"/>
    <n v="0"/>
    <s v=""/>
    <x v="0"/>
    <x v="0"/>
    <n v="6"/>
    <n v="2064"/>
    <n v="0"/>
    <n v="0"/>
    <n v="12831.081354701741"/>
    <n v="0"/>
    <n v="0"/>
    <s v="Po-Pa"/>
    <s v="Olomoucký"/>
    <s v="Prostějov"/>
    <s v="Prostějov město"/>
    <s v="79604"/>
    <m/>
    <s v=""/>
    <s v=""/>
    <m/>
    <s v="2022110760110310371"/>
    <n v="102204084340"/>
    <s v="M4310,I10,,,,,,,,,,,,,"/>
    <s v="56446"/>
    <n v="10"/>
    <n v="200.52"/>
    <n v="103.23"/>
    <n v="40.6"/>
    <n v="344"/>
    <n v="0"/>
    <n v="0"/>
    <n v="200.52010000000001"/>
    <n v="2022"/>
  </r>
  <r>
    <x v="3"/>
    <n v="11"/>
    <s v="201"/>
    <s v="06"/>
    <s v="Neurochirurgická klinika"/>
    <s v="0612"/>
    <s v="89301061"/>
    <s v="Standardní lůžková péče"/>
    <s v="H"/>
    <x v="793"/>
    <n v="52"/>
    <x v="611"/>
    <s v="5F6"/>
    <s v="Pracov. standard. úst. lůž. péče neurochirurgické - F typu"/>
    <s v="N - Hospit.případy UVZPP"/>
    <n v="0"/>
    <s v=""/>
    <x v="0"/>
    <x v="0"/>
    <n v="8"/>
    <n v="2752"/>
    <n v="0"/>
    <n v="0"/>
    <n v="10576.955470145051"/>
    <n v="0"/>
    <n v="0"/>
    <s v="Po-Pa"/>
    <s v="Olomoucký"/>
    <s v="Přerov"/>
    <s v="Přerov město"/>
    <s v="75002"/>
    <m/>
    <s v=""/>
    <s v=""/>
    <m/>
    <s v="2022112569532056881"/>
    <n v="102204084376"/>
    <s v="M511,I10,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1"/>
    <s v="89301061"/>
    <s v="Standardní lůžková péče"/>
    <s v="H"/>
    <x v="308"/>
    <n v="81"/>
    <x v="602"/>
    <s v="5F6"/>
    <s v="Pracov. standard. úst. lůž. péče neurochirurgické - F typu"/>
    <s v="N - Hospit.případy UVZPP"/>
    <n v="0"/>
    <s v=""/>
    <x v="0"/>
    <x v="0"/>
    <n v="8"/>
    <n v="2752"/>
    <n v="0"/>
    <n v="0"/>
    <n v="6140.2279024893614"/>
    <n v="0"/>
    <n v="0"/>
    <s v="Po-Pa"/>
    <s v="Olomoucký"/>
    <s v="Olomouc"/>
    <s v="Šternbersko"/>
    <s v="78501"/>
    <m/>
    <s v=""/>
    <s v=""/>
    <m/>
    <s v="2022112904158014281"/>
    <n v="102204558862"/>
    <s v="M511,I10,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1"/>
    <s v="89301061"/>
    <s v="Standardní lůžková péče"/>
    <s v="H"/>
    <x v="794"/>
    <n v="67"/>
    <x v="612"/>
    <s v="5F6"/>
    <s v="Pracov. standard. úst. lůž. péče neurochirurgické - F typu"/>
    <s v="N - Hospit.případy UVZPP"/>
    <n v="0"/>
    <s v=""/>
    <x v="0"/>
    <x v="0"/>
    <n v="6"/>
    <n v="2064"/>
    <n v="0"/>
    <n v="0"/>
    <n v="8526.3321208398811"/>
    <n v="0"/>
    <n v="0"/>
    <s v="Po-Pa"/>
    <s v="Olomoucký"/>
    <s v="Olomouc"/>
    <s v="Uničovsko"/>
    <s v="78391"/>
    <m/>
    <s v=""/>
    <s v=""/>
    <m/>
    <s v="2022111155053014281"/>
    <n v="102204193160"/>
    <s v="M511,,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1"/>
    <s v="89301061"/>
    <s v="Standardní lůžková péče"/>
    <s v="H"/>
    <x v="795"/>
    <n v="66"/>
    <x v="605"/>
    <s v="5F6"/>
    <s v="Pracov. standard. úst. lůž. péče neurochirurgické - F typu"/>
    <s v="N - Hospit.případy UVZPP"/>
    <n v="0"/>
    <s v=""/>
    <x v="0"/>
    <x v="0"/>
    <n v="4"/>
    <n v="1376"/>
    <n v="0"/>
    <n v="0"/>
    <n v="5316.4949406535361"/>
    <n v="0"/>
    <n v="0"/>
    <s v="Po-Pa"/>
    <s v="Olomoucký"/>
    <s v="Olomouc"/>
    <s v="Olomouc město"/>
    <s v="77900"/>
    <m/>
    <s v=""/>
    <s v=""/>
    <m/>
    <s v="2022110456511317611"/>
    <n v="102204193130"/>
    <s v="M511,M8199,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1"/>
    <s v="89301061"/>
    <s v="Standardní lůžková péče"/>
    <s v="H"/>
    <x v="796"/>
    <n v="57"/>
    <x v="612"/>
    <s v="5F6"/>
    <s v="Pracov. standard. úst. lůž. péče neurochirurgické - F typu"/>
    <s v="N - Hospit.případy UVZPP"/>
    <n v="0"/>
    <s v=""/>
    <x v="0"/>
    <x v="0"/>
    <n v="8"/>
    <n v="2752"/>
    <n v="0"/>
    <n v="0"/>
    <n v="15736.85738161446"/>
    <n v="0"/>
    <n v="0"/>
    <s v="Po-Pa"/>
    <s v="Jihomoravský"/>
    <s v="Hodonín"/>
    <s v="Hodonín"/>
    <s v="69633"/>
    <m/>
    <s v=""/>
    <s v=""/>
    <m/>
    <s v="2022111065581817511"/>
    <n v="102204193156"/>
    <s v="M511,,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1"/>
    <s v="89301061"/>
    <s v="Standardní lůžková péče"/>
    <s v="H"/>
    <x v="797"/>
    <n v="56"/>
    <x v="604"/>
    <s v="5F6"/>
    <s v="Pracov. standard. úst. lůž. péče neurochirurgické - F typu"/>
    <s v="N - Hospit.případy UVZPP"/>
    <n v="0"/>
    <s v=""/>
    <x v="0"/>
    <x v="0"/>
    <n v="3"/>
    <n v="1032"/>
    <n v="0"/>
    <n v="0"/>
    <n v="8832.0977879822767"/>
    <n v="0"/>
    <n v="0"/>
    <s v="Po-Pa"/>
    <s v="Olomoucký"/>
    <s v="Prostějov"/>
    <s v="Prostějov město"/>
    <s v="79601"/>
    <m/>
    <s v=""/>
    <s v=""/>
    <m/>
    <s v="2022112166100117931"/>
    <n v="102204193194"/>
    <s v="M5440,,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1"/>
    <s v="89301061"/>
    <s v="Standardní lůžková péče"/>
    <s v="H"/>
    <x v="798"/>
    <n v="54"/>
    <x v="613"/>
    <s v="5F6"/>
    <s v="Pracov. standard. úst. lůž. péče neurochirurgické - F typu"/>
    <s v="N - Hospit.případy UVZPP"/>
    <n v="0"/>
    <s v=""/>
    <x v="0"/>
    <x v="0"/>
    <n v="6"/>
    <n v="2064"/>
    <n v="0"/>
    <n v="0"/>
    <n v="5080.387704181996"/>
    <n v="0"/>
    <n v="0"/>
    <s v="Po-Pa"/>
    <s v="Olomoucký"/>
    <s v="Prostějov"/>
    <s v="Prostějov město"/>
    <s v="79601"/>
    <m/>
    <s v=""/>
    <s v=""/>
    <m/>
    <s v="2022120568521013331"/>
    <n v="102204558244"/>
    <s v="M4316,I10,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1"/>
    <s v="89301061"/>
    <s v="Standardní lůžková péče"/>
    <s v="H"/>
    <x v="799"/>
    <n v="52"/>
    <x v="593"/>
    <s v="5F6"/>
    <s v="Pracov. standard. úst. lůž. péče neurochirurgické - F typu"/>
    <s v="N - Hospit.případy UVZPP"/>
    <n v="0"/>
    <s v=""/>
    <x v="0"/>
    <x v="0"/>
    <n v="8"/>
    <n v="2752"/>
    <n v="0"/>
    <n v="0"/>
    <n v="10523.623749204817"/>
    <n v="0"/>
    <n v="0"/>
    <s v="Po-Pa"/>
    <s v="Olomoucký"/>
    <s v="Šumperk"/>
    <s v="Mohelnicko"/>
    <s v="78973"/>
    <m/>
    <s v=""/>
    <s v=""/>
    <m/>
    <s v="2022110870541257711"/>
    <n v="102204193148"/>
    <s v="M511,M500,G992,I10,E669,E039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2"/>
    <s v="89301061"/>
    <s v="Standardní lůžková péče"/>
    <s v="H"/>
    <x v="800"/>
    <n v="67"/>
    <x v="614"/>
    <s v="5F6"/>
    <s v="Pracov. standard. úst. lůž. péče neurochirurgické - F typu"/>
    <s v="N - Hospit.případy UVZPP"/>
    <n v="0"/>
    <s v=""/>
    <x v="0"/>
    <x v="0"/>
    <n v="6"/>
    <n v="2064"/>
    <n v="0"/>
    <n v="0"/>
    <n v="9338.6892064864151"/>
    <n v="0"/>
    <n v="0"/>
    <s v="Po-Pa"/>
    <s v="Olomoucký"/>
    <s v="Olomouc"/>
    <s v="Olomouc město"/>
    <s v="77900"/>
    <m/>
    <s v=""/>
    <s v=""/>
    <m/>
    <s v="2022111855601918131"/>
    <n v="102204193184"/>
    <s v="M4316,,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2"/>
    <s v="89301061"/>
    <s v="Standardní lůžková péče"/>
    <s v="H"/>
    <x v="801"/>
    <n v="50"/>
    <x v="606"/>
    <s v="5F6"/>
    <s v="Pracov. standard. úst. lůž. péče neurochirurgické - F typu"/>
    <s v="N - Hospit.případy UVZPP"/>
    <n v="0"/>
    <s v=""/>
    <x v="0"/>
    <x v="0"/>
    <n v="4"/>
    <n v="1376"/>
    <n v="0"/>
    <n v="0"/>
    <n v="10337.221290841671"/>
    <n v="0"/>
    <n v="0"/>
    <s v="Po-Pa"/>
    <s v="Olomoucký"/>
    <s v="Olomouc"/>
    <s v="Uničovsko"/>
    <s v="78391"/>
    <m/>
    <s v=""/>
    <s v=""/>
    <m/>
    <s v="2022110772092053111"/>
    <n v="102204193140"/>
    <s v="S2200,V4901,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12"/>
    <s v="89301061"/>
    <s v="Standardní lůžková péče"/>
    <s v="H"/>
    <x v="802"/>
    <n v="41"/>
    <x v="615"/>
    <s v="5F6"/>
    <s v="Pracov. standard. úst. lůž. péče neurochirurgické - F typu"/>
    <s v="N - Hospit.případy UVZPP"/>
    <n v="0"/>
    <s v=""/>
    <x v="0"/>
    <x v="0"/>
    <n v="6"/>
    <n v="2064"/>
    <n v="0"/>
    <n v="0"/>
    <n v="10196.238171433113"/>
    <n v="0"/>
    <n v="0"/>
    <s v="Po-Pa"/>
    <s v="Olomoucký"/>
    <s v="Šumperk"/>
    <s v="Šumperk"/>
    <s v="78813"/>
    <m/>
    <s v=""/>
    <s v=""/>
    <m/>
    <s v="2022113080612957811"/>
    <n v="102204558876"/>
    <s v="C412,M8448,C508,,,,,,,,,,,,"/>
    <s v="56446"/>
    <n v="10"/>
    <n v="200.52"/>
    <n v="103.23"/>
    <n v="40.6"/>
    <n v="344"/>
    <n v="0"/>
    <n v="0"/>
    <n v="200.52010000000001"/>
    <n v="2022"/>
  </r>
  <r>
    <x v="3"/>
    <n v="11"/>
    <s v="205"/>
    <s v="06"/>
    <s v="Neurochirurgická klinika"/>
    <s v="0631"/>
    <s v="89301063"/>
    <s v="Lůžkové oddělení intenzivní péče"/>
    <s v="H"/>
    <x v="803"/>
    <n v="55"/>
    <x v="616"/>
    <s v="5T6"/>
    <s v="Pracov. resusc. a intenz. úst. lůž. péče neurochir. - T typu"/>
    <s v="N - Hospit.případy UVZPP"/>
    <n v="0"/>
    <s v=""/>
    <x v="0"/>
    <x v="0"/>
    <n v="8"/>
    <n v="2752"/>
    <n v="0"/>
    <n v="0"/>
    <n v="9700.4783119563417"/>
    <n v="0"/>
    <n v="0"/>
    <s v="Po-Pa"/>
    <s v="Olomoucký"/>
    <s v="Prostějov"/>
    <s v="Prostějov a okolí"/>
    <s v="79841"/>
    <m/>
    <s v=""/>
    <s v=""/>
    <m/>
    <s v="2022111167061811521"/>
    <n v="102204558860"/>
    <s v="S2200,W1001,S2220,S234,,,,,,,,,,,"/>
    <s v="56446"/>
    <n v="10"/>
    <n v="200.52"/>
    <n v="103.23"/>
    <n v="40.6"/>
    <n v="344"/>
    <n v="0"/>
    <n v="0"/>
    <n v="200.52010000000001"/>
    <n v="2022"/>
  </r>
  <r>
    <x v="3"/>
    <n v="11"/>
    <s v="207"/>
    <s v="06"/>
    <s v="Neurochirurgická klinika"/>
    <s v="0611"/>
    <s v="89301061"/>
    <s v="Standardní lůžková péče"/>
    <s v="H"/>
    <x v="804"/>
    <n v="66"/>
    <x v="616"/>
    <s v="5F6"/>
    <s v="Pracov. standard. úst. lůž. péče neurochirurgické - F typu"/>
    <s v="N - Hospit.případy UVZPP"/>
    <n v="0"/>
    <s v=""/>
    <x v="0"/>
    <x v="0"/>
    <n v="6"/>
    <n v="2064"/>
    <n v="0"/>
    <n v="0"/>
    <n v="11455.428529339808"/>
    <n v="0"/>
    <n v="0"/>
    <s v="Po-Pa"/>
    <s v="Olomoucký"/>
    <s v="Šumperk"/>
    <s v="Šumperk"/>
    <s v="78964"/>
    <m/>
    <s v=""/>
    <s v=""/>
    <m/>
    <s v="2022111456531120581"/>
    <n v="102204205260"/>
    <s v="M5440,,,,,,,,,,,,,,"/>
    <s v="56446"/>
    <n v="10"/>
    <n v="200.52"/>
    <n v="103.23"/>
    <n v="40.6"/>
    <n v="344"/>
    <n v="0"/>
    <n v="0"/>
    <n v="200.52010000000001"/>
    <n v="2022"/>
  </r>
  <r>
    <x v="3"/>
    <n v="11"/>
    <s v="211"/>
    <s v="06"/>
    <s v="Neurochirurgická klinika"/>
    <s v="0611"/>
    <s v="89301061"/>
    <s v="Standardní lůžková péče"/>
    <s v="H"/>
    <x v="805"/>
    <n v="52"/>
    <x v="608"/>
    <s v="5F6"/>
    <s v="Pracov. standard. úst. lůž. péče neurochirurgické - F typu"/>
    <s v="N - Hospit.případy UVZPP"/>
    <n v="0"/>
    <s v=""/>
    <x v="0"/>
    <x v="0"/>
    <n v="6"/>
    <n v="2064"/>
    <n v="0"/>
    <n v="0"/>
    <n v="6721.7778289743474"/>
    <n v="0"/>
    <n v="0"/>
    <s v="Po-Pa"/>
    <s v="Olomoucký"/>
    <s v="Prostějov"/>
    <s v="Prostějov město"/>
    <s v="79601"/>
    <m/>
    <s v=""/>
    <s v=""/>
    <m/>
    <s v="2022112105254262101"/>
    <n v="102204254828"/>
    <s v="M4316,,,,,,,,,,,,,,"/>
    <s v="56446"/>
    <n v="10"/>
    <n v="200.52"/>
    <n v="103.23"/>
    <n v="40.6"/>
    <n v="344"/>
    <n v="0"/>
    <n v="0"/>
    <n v="200.52010000000001"/>
    <n v="2022"/>
  </r>
  <r>
    <x v="3"/>
    <n v="11"/>
    <s v="211"/>
    <s v="06"/>
    <s v="Neurochirurgická klinika"/>
    <s v="0611"/>
    <s v="89301061"/>
    <s v="Standardní lůžková péče"/>
    <s v="H"/>
    <x v="806"/>
    <n v="42"/>
    <x v="598"/>
    <s v="5F6"/>
    <s v="Pracov. standard. úst. lůž. péče neurochirurgické - F typu"/>
    <s v="N - Hospit.případy UVZPP"/>
    <n v="0"/>
    <s v=""/>
    <x v="0"/>
    <x v="0"/>
    <n v="4"/>
    <n v="1376"/>
    <n v="0"/>
    <n v="0"/>
    <n v="4965.7538062252597"/>
    <n v="0"/>
    <n v="0"/>
    <s v="Po-Pa"/>
    <s v="Moravskoslezský"/>
    <s v="Ostrava-město"/>
    <s v="Ostrava"/>
    <s v="70002"/>
    <m/>
    <s v=""/>
    <s v=""/>
    <m/>
    <s v="2022112180071751981"/>
    <n v="102204254836"/>
    <s v="S2200,W1990,,,,,,,,,,,,,"/>
    <s v="56446"/>
    <n v="10"/>
    <n v="200.52"/>
    <n v="103.23"/>
    <n v="40.6"/>
    <n v="344"/>
    <n v="0"/>
    <n v="0"/>
    <n v="200.52010000000001"/>
    <n v="2022"/>
  </r>
  <r>
    <x v="3"/>
    <n v="11"/>
    <s v="211"/>
    <s v="06"/>
    <s v="Neurochirurgická klinika"/>
    <s v="0611"/>
    <s v="89301061"/>
    <s v="Standardní lůžková péče"/>
    <s v="H"/>
    <x v="807"/>
    <n v="40"/>
    <x v="607"/>
    <s v="5F6"/>
    <s v="Pracov. standard. úst. lůž. péče neurochirurgické - F typu"/>
    <s v="N - Hospit.případy UVZPP"/>
    <n v="0"/>
    <s v=""/>
    <x v="0"/>
    <x v="0"/>
    <n v="4"/>
    <n v="1376"/>
    <n v="0"/>
    <n v="0"/>
    <n v="5489.4171265700033"/>
    <n v="0"/>
    <n v="0"/>
    <s v="Po-Pa"/>
    <s v="Moravskoslezský"/>
    <s v="Bruntál"/>
    <s v="Bruntál"/>
    <s v="79201"/>
    <m/>
    <s v=""/>
    <s v=""/>
    <m/>
    <s v="2022111481121448871"/>
    <n v="102204254820"/>
    <s v="M4316,,,,,,,,,,,,,,"/>
    <s v="56446"/>
    <n v="10"/>
    <n v="200.52"/>
    <n v="103.23"/>
    <n v="40.6"/>
    <n v="344"/>
    <n v="0"/>
    <n v="0"/>
    <n v="200.52010000000001"/>
    <n v="2022"/>
  </r>
  <r>
    <x v="3"/>
    <n v="11"/>
    <s v="211"/>
    <s v="06"/>
    <s v="Neurochirurgická klinika"/>
    <s v="0612"/>
    <s v="89301061"/>
    <s v="Standardní lůžková péče"/>
    <s v="H"/>
    <x v="808"/>
    <n v="71"/>
    <x v="614"/>
    <s v="5F6"/>
    <s v="Pracov. standard. úst. lůž. péče neurochirurgické - F typu"/>
    <s v="N - Hospit.případy UVZPP"/>
    <n v="0"/>
    <s v=""/>
    <x v="0"/>
    <x v="0"/>
    <n v="4"/>
    <n v="1376"/>
    <n v="0"/>
    <n v="0"/>
    <n v="7098.450627843974"/>
    <n v="0"/>
    <n v="0"/>
    <s v="Po-Pa"/>
    <s v="Moravskoslezský"/>
    <s v="Bruntál"/>
    <s v="Bruntál"/>
    <s v="79400"/>
    <m/>
    <s v=""/>
    <s v=""/>
    <m/>
    <s v="2022111905101090151"/>
    <n v="102204254834"/>
    <s v="M512,,,,,,,,,,,,,,"/>
    <s v="56446"/>
    <n v="10"/>
    <n v="200.52"/>
    <n v="103.23"/>
    <n v="40.6"/>
    <n v="344"/>
    <n v="0"/>
    <n v="0"/>
    <n v="200.52010000000001"/>
    <n v="2022"/>
  </r>
  <r>
    <x v="3"/>
    <n v="11"/>
    <s v="211"/>
    <s v="06"/>
    <s v="Neurochirurgická klinika"/>
    <s v="0631"/>
    <s v="89301063"/>
    <s v="Lůžkové oddělení intenzivní péče"/>
    <s v="H"/>
    <x v="809"/>
    <n v="30"/>
    <x v="617"/>
    <s v="5T6"/>
    <s v="Pracov. resusc. a intenz. úst. lůž. péče neurochir. - T typu"/>
    <s v="N - Hospit.případy UVZPP"/>
    <n v="0"/>
    <s v=""/>
    <x v="0"/>
    <x v="0"/>
    <n v="8"/>
    <n v="2752"/>
    <n v="0"/>
    <n v="0"/>
    <n v="10139.589238188581"/>
    <n v="0"/>
    <n v="0"/>
    <s v="So-Ne"/>
    <s v="Olomoucký"/>
    <s v="Olomouc"/>
    <s v="Olomouc město"/>
    <s v="77900"/>
    <m/>
    <s v=""/>
    <s v=""/>
    <m/>
    <s v="2022111692020157021"/>
    <n v="102204254818"/>
    <s v="S0650,V0391,S233,J952,I10,,,,,,,,,,"/>
    <s v="56446"/>
    <n v="10"/>
    <n v="200.52"/>
    <n v="103.23"/>
    <n v="40.6"/>
    <n v="344"/>
    <n v="0"/>
    <n v="0"/>
    <n v="200.52010000000001"/>
    <n v="2022"/>
  </r>
  <r>
    <x v="3"/>
    <n v="11"/>
    <s v="213"/>
    <s v="06"/>
    <s v="Neurochirurgická klinika"/>
    <s v="0611"/>
    <s v="89301061"/>
    <s v="Standardní lůžková péče"/>
    <s v="H"/>
    <x v="810"/>
    <n v="52"/>
    <x v="618"/>
    <s v="5F6"/>
    <s v="Pracov. standard. úst. lůž. péče neurochirurgické - F typu"/>
    <s v="N - Hospit.případy UVZPP"/>
    <n v="0"/>
    <s v=""/>
    <x v="0"/>
    <x v="0"/>
    <n v="6"/>
    <n v="2064"/>
    <n v="0"/>
    <n v="0"/>
    <n v="8211.0704269426187"/>
    <n v="0"/>
    <n v="0"/>
    <s v="Po-Pa"/>
    <s v="Zlínský"/>
    <s v="Vsetín"/>
    <s v="Vsetín"/>
    <s v="75701"/>
    <m/>
    <s v=""/>
    <s v=""/>
    <m/>
    <s v="2022112905153141221"/>
    <n v="102204627302"/>
    <s v="M4316,,,,,,,,,,,,,,"/>
    <s v="56446"/>
    <n v="10"/>
    <n v="200.52"/>
    <n v="103.23"/>
    <n v="40.6"/>
    <n v="344"/>
    <n v="0"/>
    <n v="0"/>
    <n v="200.52010000000001"/>
    <n v="2022"/>
  </r>
  <r>
    <x v="3"/>
    <n v="12"/>
    <s v="111"/>
    <s v="06"/>
    <s v="Neurochirurgická klinika"/>
    <s v="0611"/>
    <s v="89301061"/>
    <s v="Standardní lůžková péče"/>
    <s v="H"/>
    <x v="811"/>
    <n v="81"/>
    <x v="619"/>
    <s v="5F6"/>
    <s v="Pracov. standard. úst. lůž. péče neurochirurgické - F typu"/>
    <s v="N - Hospit.případy UVZPP"/>
    <n v="0"/>
    <s v=""/>
    <x v="0"/>
    <x v="0"/>
    <n v="8"/>
    <n v="2752"/>
    <n v="0"/>
    <n v="0"/>
    <n v="13343.145112128574"/>
    <n v="0"/>
    <n v="0"/>
    <s v="Po-Pa"/>
    <s v="Olomoucký"/>
    <s v="Přerov"/>
    <s v="Přerov město"/>
    <s v="75002"/>
    <m/>
    <s v=""/>
    <s v=""/>
    <m/>
    <s v="2022122304111174501"/>
    <n v="102204426512"/>
    <s v="M511,,,,,,,,,,,,,,"/>
    <s v="56446"/>
    <n v="10"/>
    <n v="200.52"/>
    <n v="103.23"/>
    <n v="40.6"/>
    <n v="344"/>
    <n v="0"/>
    <n v="0"/>
    <n v="200.52010000000001"/>
    <n v="2022"/>
  </r>
  <r>
    <x v="3"/>
    <n v="12"/>
    <s v="111"/>
    <s v="06"/>
    <s v="Neurochirurgická klinika"/>
    <s v="0611"/>
    <s v="89301061"/>
    <s v="Standardní lůžková péče"/>
    <s v="H"/>
    <x v="812"/>
    <n v="67"/>
    <x v="620"/>
    <s v="5F6"/>
    <s v="Pracov. standard. úst. lůž. péče neurochirurgické - F typu"/>
    <s v="N - Hospit.případy UVZPP"/>
    <n v="0"/>
    <s v=""/>
    <x v="0"/>
    <x v="0"/>
    <n v="8"/>
    <n v="2752"/>
    <n v="0"/>
    <n v="0"/>
    <n v="18498.543865945703"/>
    <n v="0"/>
    <n v="0"/>
    <s v="Po-Pa"/>
    <s v="Zlínský"/>
    <s v="Vsetín"/>
    <s v="Vsetín"/>
    <s v="75701"/>
    <m/>
    <s v=""/>
    <s v=""/>
    <m/>
    <s v="2022120755550666711"/>
    <n v="102204426432"/>
    <s v="M511,I10,E119,D62,,,,,,,,,,,"/>
    <s v="56446"/>
    <n v="10"/>
    <n v="200.52"/>
    <n v="103.23"/>
    <n v="40.6"/>
    <n v="344"/>
    <n v="0"/>
    <n v="0"/>
    <n v="200.52010000000001"/>
    <n v="2022"/>
  </r>
  <r>
    <x v="3"/>
    <n v="12"/>
    <s v="111"/>
    <s v="06"/>
    <s v="Neurochirurgická klinika"/>
    <s v="0611"/>
    <s v="89301061"/>
    <s v="Standardní lůžková péče"/>
    <s v="H"/>
    <x v="813"/>
    <n v="66"/>
    <x v="621"/>
    <s v="5F6"/>
    <s v="Pracov. standard. úst. lůž. péče neurochirurgické - F typu"/>
    <s v="N - Hospit.případy UVZPP"/>
    <n v="0"/>
    <s v=""/>
    <x v="0"/>
    <x v="0"/>
    <n v="4"/>
    <n v="1376"/>
    <n v="0"/>
    <n v="0"/>
    <n v="7532.2492465539653"/>
    <n v="0"/>
    <n v="0"/>
    <s v="Po-Pa"/>
    <s v="Moravskoslezský"/>
    <s v="Ostrava-město"/>
    <s v="Frýdek-Místek"/>
    <s v="73923"/>
    <m/>
    <s v=""/>
    <s v=""/>
    <m/>
    <s v="2022120656022403581"/>
    <n v="102204426414"/>
    <s v="M4316,,,,,,,,,,,,,,"/>
    <s v="56446"/>
    <n v="10"/>
    <n v="200.52"/>
    <n v="103.23"/>
    <n v="40.6"/>
    <n v="344"/>
    <n v="0"/>
    <n v="0"/>
    <n v="200.52010000000001"/>
    <n v="2022"/>
  </r>
  <r>
    <x v="3"/>
    <n v="12"/>
    <s v="111"/>
    <s v="06"/>
    <s v="Neurochirurgická klinika"/>
    <s v="0611"/>
    <s v="89301061"/>
    <s v="Standardní lůžková péče"/>
    <s v="H"/>
    <x v="814"/>
    <n v="56"/>
    <x v="622"/>
    <s v="5F6"/>
    <s v="Pracov. standard. úst. lůž. péče neurochirurgické - F typu"/>
    <s v="N - Hospit.případy UVZPP"/>
    <n v="0"/>
    <s v=""/>
    <x v="0"/>
    <x v="0"/>
    <n v="4"/>
    <n v="1376"/>
    <n v="0"/>
    <n v="0"/>
    <n v="3837.5583695547789"/>
    <n v="0"/>
    <n v="0"/>
    <s v="Po-Pa"/>
    <s v="Moravskoslezský"/>
    <s v="Bruntál"/>
    <s v="Moravský Beroun"/>
    <s v="79305"/>
    <m/>
    <s v=""/>
    <s v=""/>
    <m/>
    <s v="2022121266112201761"/>
    <n v="102204426452"/>
    <s v="M511,M4316,,,,,,,,,,,,,"/>
    <s v="56446"/>
    <n v="10"/>
    <n v="200.52"/>
    <n v="103.23"/>
    <n v="40.6"/>
    <n v="344"/>
    <n v="0"/>
    <n v="0"/>
    <n v="200.52010000000001"/>
    <n v="2022"/>
  </r>
  <r>
    <x v="3"/>
    <n v="12"/>
    <s v="111"/>
    <s v="06"/>
    <s v="Neurochirurgická klinika"/>
    <s v="0611"/>
    <s v="89301061"/>
    <s v="Standardní lůžková péče"/>
    <s v="H"/>
    <x v="815"/>
    <n v="49"/>
    <x v="623"/>
    <s v="5F6"/>
    <s v="Pracov. standard. úst. lůž. péče neurochirurgické - F typu"/>
    <s v="N - Hospit.případy UVZPP"/>
    <n v="0"/>
    <s v=""/>
    <x v="0"/>
    <x v="0"/>
    <n v="4"/>
    <n v="1376"/>
    <n v="0"/>
    <n v="0"/>
    <n v="4534.6786847698577"/>
    <n v="0"/>
    <n v="0"/>
    <s v="Po-Pa"/>
    <s v="Zlínský"/>
    <s v="Uherské Hradiště"/>
    <s v="Uherské Hradiště"/>
    <s v="68734"/>
    <m/>
    <s v=""/>
    <s v=""/>
    <m/>
    <s v="2022122373102145931"/>
    <n v="102204426510"/>
    <s v="M510,,,,,,,,,,,,,,"/>
    <s v="56446"/>
    <n v="10"/>
    <n v="200.52"/>
    <n v="103.23"/>
    <n v="40.6"/>
    <n v="344"/>
    <n v="0"/>
    <n v="0"/>
    <n v="200.52010000000001"/>
    <n v="2022"/>
  </r>
  <r>
    <x v="3"/>
    <n v="12"/>
    <s v="111"/>
    <s v="06"/>
    <s v="Neurochirurgická klinika"/>
    <s v="0612"/>
    <s v="89301061"/>
    <s v="Standardní lůžková péče"/>
    <s v="H"/>
    <x v="816"/>
    <n v="65"/>
    <x v="620"/>
    <s v="5F6"/>
    <s v="Pracov. standard. úst. lůž. péče neurochirurgické - F typu"/>
    <s v="N - Hospit.případy UVZPP"/>
    <n v="0"/>
    <s v=""/>
    <x v="0"/>
    <x v="0"/>
    <n v="8"/>
    <n v="2752"/>
    <n v="0"/>
    <n v="0"/>
    <n v="9315.6464156472848"/>
    <n v="0"/>
    <n v="0"/>
    <s v="Po-Pa"/>
    <s v="Olomoucký"/>
    <s v="Olomouc"/>
    <s v="Olomouc sever"/>
    <s v="78335"/>
    <m/>
    <s v=""/>
    <s v=""/>
    <m/>
    <s v="2022120657071617571"/>
    <n v="102204426396"/>
    <s v="D166,D62,,,,,,,,,,,,,"/>
    <s v="56446"/>
    <n v="10"/>
    <n v="200.52"/>
    <n v="103.23"/>
    <n v="40.6"/>
    <n v="344"/>
    <n v="0"/>
    <n v="0"/>
    <n v="200.52010000000001"/>
    <n v="2022"/>
  </r>
  <r>
    <x v="3"/>
    <n v="12"/>
    <s v="111"/>
    <s v="06"/>
    <s v="Neurochirurgická klinika"/>
    <s v="0612"/>
    <s v="89301061"/>
    <s v="Standardní lůžková péče"/>
    <s v="H"/>
    <x v="817"/>
    <n v="65"/>
    <x v="624"/>
    <s v="5F6"/>
    <s v="Pracov. standard. úst. lůž. péče neurochirurgické - F typu"/>
    <s v="N - Hospit.případy UVZPP"/>
    <n v="0"/>
    <s v=""/>
    <x v="0"/>
    <x v="0"/>
    <n v="6"/>
    <n v="2064"/>
    <n v="0"/>
    <n v="0"/>
    <n v="11278.166126423064"/>
    <n v="0"/>
    <n v="0"/>
    <s v="Po-Pa"/>
    <s v="Olomoucký"/>
    <s v="Přerov"/>
    <s v="Přerov město"/>
    <s v="75002"/>
    <m/>
    <s v=""/>
    <s v=""/>
    <m/>
    <s v="2022121857532716011"/>
    <n v="102204426484"/>
    <s v="M4316,,,,,,,,,,,,,,"/>
    <s v="56446"/>
    <n v="10"/>
    <n v="200.52"/>
    <n v="103.23"/>
    <n v="40.6"/>
    <n v="344"/>
    <n v="0"/>
    <n v="0"/>
    <n v="200.52010000000001"/>
    <n v="2022"/>
  </r>
  <r>
    <x v="3"/>
    <n v="12"/>
    <s v="111"/>
    <s v="06"/>
    <s v="Neurochirurgická klinika"/>
    <s v="0612"/>
    <s v="89301061"/>
    <s v="Standardní lůžková péče"/>
    <s v="H"/>
    <x v="818"/>
    <n v="57"/>
    <x v="625"/>
    <s v="5F6"/>
    <s v="Pracov. standard. úst. lůž. péče neurochirurgické - F typu"/>
    <s v="N - Hospit.případy UVZPP"/>
    <n v="0"/>
    <s v=""/>
    <x v="0"/>
    <x v="0"/>
    <n v="6"/>
    <n v="2064"/>
    <n v="0"/>
    <n v="0"/>
    <n v="10603.836313184016"/>
    <n v="0"/>
    <n v="0"/>
    <s v="Po-Pa"/>
    <s v="Olomoucký"/>
    <s v="Olomouc"/>
    <s v="Olomouc město"/>
    <s v="77900"/>
    <m/>
    <s v=""/>
    <s v=""/>
    <m/>
    <s v="2022121265551603811"/>
    <n v="102204426454"/>
    <s v="M4316,I10,,,,,,,,,,,,,"/>
    <s v="56446"/>
    <n v="10"/>
    <n v="200.52"/>
    <n v="103.23"/>
    <n v="40.6"/>
    <n v="344"/>
    <n v="0"/>
    <n v="0"/>
    <n v="200.52010000000001"/>
    <n v="2022"/>
  </r>
  <r>
    <x v="3"/>
    <n v="12"/>
    <s v="111"/>
    <s v="06"/>
    <s v="Neurochirurgická klinika"/>
    <s v="0631"/>
    <s v="89301063"/>
    <s v="Lůžkové oddělení intenzivní péče"/>
    <s v="H"/>
    <x v="819"/>
    <n v="66"/>
    <x v="626"/>
    <s v="5T6"/>
    <s v="Pracov. resusc. a intenz. úst. lůž. péče neurochir. - T typu"/>
    <s v="N - Hospit.případy UVZPP"/>
    <n v="0"/>
    <s v=""/>
    <x v="0"/>
    <x v="0"/>
    <n v="6"/>
    <n v="2064"/>
    <n v="0"/>
    <n v="0"/>
    <n v="3907.3228173169377"/>
    <n v="0"/>
    <n v="0"/>
    <s v="Sv"/>
    <s v="Olomoucký"/>
    <s v="Přerov"/>
    <s v="Hranicko"/>
    <s v="75361"/>
    <m/>
    <s v=""/>
    <s v=""/>
    <m/>
    <s v="2022122556081108271"/>
    <n v="102204426518"/>
    <s v="S131,W1999,F100,,,,,,,,,,,,"/>
    <s v="56446"/>
    <n v="10"/>
    <n v="200.52"/>
    <n v="103.23"/>
    <n v="40.6"/>
    <n v="344"/>
    <n v="0"/>
    <n v="0"/>
    <n v="200.52010000000001"/>
    <n v="2022"/>
  </r>
  <r>
    <x v="3"/>
    <n v="12"/>
    <s v="201"/>
    <s v="06"/>
    <s v="Neurochirurgická klinika"/>
    <s v="0612"/>
    <s v="89301061"/>
    <s v="Standardní lůžková péče"/>
    <s v="H"/>
    <x v="820"/>
    <n v="48"/>
    <x v="627"/>
    <s v="5F6"/>
    <s v="Pracov. standard. úst. lůž. péče neurochirurgické - F typu"/>
    <s v="N - Hospit.případy UVZPP"/>
    <n v="0"/>
    <s v=""/>
    <x v="0"/>
    <x v="0"/>
    <n v="8"/>
    <n v="2752"/>
    <n v="0"/>
    <n v="0"/>
    <n v="11991.641071019552"/>
    <n v="0"/>
    <n v="0"/>
    <s v="Po-Pa"/>
    <s v="Olomoucký"/>
    <s v="Olomouc"/>
    <s v="Olomouc město"/>
    <s v="77900"/>
    <m/>
    <s v=""/>
    <s v=""/>
    <m/>
    <s v="2022122774532053531"/>
    <n v="102204462408"/>
    <s v="M4316,E669,,,,,,,,,,,,,"/>
    <s v="56446"/>
    <n v="10"/>
    <n v="200.52"/>
    <n v="103.23"/>
    <n v="40.6"/>
    <n v="344"/>
    <n v="0"/>
    <n v="0"/>
    <n v="200.52010000000001"/>
    <n v="2022"/>
  </r>
  <r>
    <x v="3"/>
    <n v="12"/>
    <s v="205"/>
    <s v="06"/>
    <s v="Neurochirurgická klinika"/>
    <s v="0611"/>
    <s v="89301061"/>
    <s v="Standardní lůžková péče"/>
    <s v="H"/>
    <x v="821"/>
    <n v="55"/>
    <x v="628"/>
    <s v="5F6"/>
    <s v="Pracov. standard. úst. lůž. péče neurochirurgické - F typu"/>
    <s v="N - Hospit.případy UVZPP"/>
    <n v="0"/>
    <s v=""/>
    <x v="0"/>
    <x v="0"/>
    <n v="4"/>
    <n v="1376"/>
    <n v="0"/>
    <n v="0"/>
    <n v="12221.217996326452"/>
    <n v="0"/>
    <n v="0"/>
    <s v="Po-Pa"/>
    <s v="Olomoucký"/>
    <s v="Olomouc"/>
    <s v="Šternbersko"/>
    <s v="78501"/>
    <m/>
    <s v=""/>
    <s v=""/>
    <m/>
    <s v="2022121267532807541"/>
    <n v="102204560778"/>
    <s v="M5397,,,,,,,,,,,,,,"/>
    <s v="56446"/>
    <n v="10"/>
    <n v="200.52"/>
    <n v="103.23"/>
    <n v="40.6"/>
    <n v="344"/>
    <n v="0"/>
    <n v="0"/>
    <n v="200.52010000000001"/>
    <n v="2022"/>
  </r>
  <r>
    <x v="3"/>
    <n v="12"/>
    <s v="205"/>
    <s v="06"/>
    <s v="Neurochirurgická klinika"/>
    <s v="0611"/>
    <s v="89301061"/>
    <s v="Standardní lůžková péče"/>
    <s v="H"/>
    <x v="822"/>
    <n v="44"/>
    <x v="619"/>
    <s v="5F6"/>
    <s v="Pracov. standard. úst. lůž. péče neurochirurgické - F typu"/>
    <s v="N - Hospit.případy UVZPP"/>
    <n v="0"/>
    <s v=""/>
    <x v="0"/>
    <x v="0"/>
    <n v="6"/>
    <n v="2064"/>
    <n v="0"/>
    <n v="0"/>
    <n v="8910.654788506441"/>
    <n v="0"/>
    <n v="0"/>
    <s v="Po-Pa"/>
    <s v="Olomoucký"/>
    <s v="Šumperk"/>
    <s v="Šumperk"/>
    <s v="78832"/>
    <m/>
    <s v=""/>
    <s v=""/>
    <m/>
    <s v="2022122378530458161"/>
    <n v="102204560786"/>
    <s v="M511,,,,,,,,,,,,,,"/>
    <s v="56446"/>
    <n v="10"/>
    <n v="200.52"/>
    <n v="103.23"/>
    <n v="40.6"/>
    <n v="344"/>
    <n v="0"/>
    <n v="0"/>
    <n v="200.52010000000001"/>
    <n v="2022"/>
  </r>
  <r>
    <x v="3"/>
    <n v="12"/>
    <s v="205"/>
    <s v="06"/>
    <s v="Neurochirurgická klinika"/>
    <s v="0611"/>
    <s v="89301061"/>
    <s v="Standardní lůžková péče"/>
    <s v="H"/>
    <x v="823"/>
    <n v="28"/>
    <x v="623"/>
    <s v="5F6"/>
    <s v="Pracov. standard. úst. lůž. péče neurochirurgické - F typu"/>
    <s v="N - Hospit.případy UVZPP"/>
    <n v="0"/>
    <s v=""/>
    <x v="0"/>
    <x v="0"/>
    <n v="8"/>
    <n v="2752"/>
    <n v="0"/>
    <n v="0"/>
    <n v="10758.581383104703"/>
    <n v="0"/>
    <n v="0"/>
    <s v="Po-Pa"/>
    <s v="Jihomoravský"/>
    <s v="Hodonín"/>
    <s v="Hodonín"/>
    <s v="69602"/>
    <m/>
    <s v=""/>
    <s v=""/>
    <m/>
    <s v="2022122394120346431"/>
    <n v="102208108862"/>
    <s v="M4300,,,,,,,,,,,,,,"/>
    <s v="56446"/>
    <n v="10"/>
    <n v="200.52"/>
    <n v="103.23"/>
    <n v="40.6"/>
    <n v="344"/>
    <n v="0"/>
    <n v="0"/>
    <n v="200.52010000000001"/>
    <n v="2022"/>
  </r>
  <r>
    <x v="3"/>
    <n v="12"/>
    <s v="205"/>
    <s v="06"/>
    <s v="Neurochirurgická klinika"/>
    <s v="0612"/>
    <s v="89301061"/>
    <s v="Standardní lůžková péče"/>
    <s v="H"/>
    <x v="824"/>
    <n v="78"/>
    <x v="622"/>
    <s v="5F6"/>
    <s v="Pracov. standard. úst. lůž. péče neurochirurgické - F typu"/>
    <s v="N - Hospit.případy UVZPP"/>
    <n v="0"/>
    <s v=""/>
    <x v="0"/>
    <x v="0"/>
    <n v="6"/>
    <n v="2064"/>
    <n v="0"/>
    <n v="0"/>
    <n v="12737.466137630527"/>
    <n v="0"/>
    <n v="0"/>
    <s v="Po-Pa"/>
    <s v="Olomoucký"/>
    <s v="Prostějov"/>
    <s v="Prostějov město"/>
    <s v="79604"/>
    <m/>
    <s v=""/>
    <s v=""/>
    <m/>
    <s v="2022120904453244411"/>
    <n v="102204559238"/>
    <s v="S2200,W1990,,,,,,,,,,,,,"/>
    <s v="56446"/>
    <n v="10"/>
    <n v="200.52"/>
    <n v="103.23"/>
    <n v="40.6"/>
    <n v="344"/>
    <n v="0"/>
    <n v="0"/>
    <n v="200.52010000000001"/>
    <n v="2022"/>
  </r>
  <r>
    <x v="3"/>
    <n v="12"/>
    <s v="205"/>
    <s v="06"/>
    <s v="Neurochirurgická klinika"/>
    <s v="0612"/>
    <s v="89301061"/>
    <s v="Standardní lůžková péče"/>
    <s v="H"/>
    <x v="825"/>
    <n v="61"/>
    <x v="629"/>
    <s v="5F6"/>
    <s v="Pracov. standard. úst. lůž. péče neurochirurgické - F typu"/>
    <s v="N - Hospit.případy UVZPP"/>
    <n v="0"/>
    <s v=""/>
    <x v="0"/>
    <x v="0"/>
    <n v="6"/>
    <n v="2064"/>
    <n v="0"/>
    <n v="0"/>
    <n v="11026.084213637094"/>
    <n v="0"/>
    <n v="0"/>
    <s v="Po-Pa"/>
    <s v="Olomoucký"/>
    <s v="Olomouc"/>
    <s v="Litovelsko"/>
    <s v="78332"/>
    <m/>
    <s v=""/>
    <s v=""/>
    <m/>
    <s v="2022122361551112591"/>
    <n v="102204560784"/>
    <s v="M511,,,,,,,,,,,,,,"/>
    <s v="56446"/>
    <n v="10"/>
    <n v="200.52"/>
    <n v="103.23"/>
    <n v="40.6"/>
    <n v="344"/>
    <n v="0"/>
    <n v="0"/>
    <n v="200.52010000000001"/>
    <n v="2022"/>
  </r>
  <r>
    <x v="3"/>
    <n v="12"/>
    <s v="211"/>
    <s v="06"/>
    <s v="Neurochirurgická klinika"/>
    <s v="0611"/>
    <s v="89301061"/>
    <s v="Standardní lůžková péče"/>
    <s v="H"/>
    <x v="826"/>
    <n v="52"/>
    <x v="630"/>
    <s v="5F6"/>
    <s v="Pracov. standard. úst. lůž. péče neurochirurgické - F typu"/>
    <s v="N - Hospit.případy UVZPP"/>
    <n v="0"/>
    <s v=""/>
    <x v="0"/>
    <x v="0"/>
    <n v="6"/>
    <n v="2064"/>
    <n v="0"/>
    <n v="0"/>
    <n v="10310.15919187058"/>
    <n v="0"/>
    <n v="0"/>
    <s v="Po-Pa"/>
    <s v="Olomoucký"/>
    <s v="Šumperk"/>
    <s v="Šumperk"/>
    <s v="78964"/>
    <m/>
    <s v=""/>
    <s v=""/>
    <m/>
    <s v="2022121504362244291"/>
    <n v="102204617720"/>
    <s v="S2200,W1999,D62,,,,,,,,,,,,"/>
    <s v="56446"/>
    <n v="10"/>
    <n v="200.52"/>
    <n v="103.23"/>
    <n v="40.6"/>
    <n v="344"/>
    <n v="0"/>
    <n v="0"/>
    <n v="200.52010000000001"/>
    <n v="2022"/>
  </r>
  <r>
    <x v="3"/>
    <n v="12"/>
    <s v="211"/>
    <s v="06"/>
    <s v="Neurochirurgická klinika"/>
    <s v="0611"/>
    <s v="89301061"/>
    <s v="Standardní lůžková péče"/>
    <s v="H"/>
    <x v="827"/>
    <n v="48"/>
    <x v="631"/>
    <s v="5F6"/>
    <s v="Pracov. standard. úst. lůž. péče neurochirurgické - F typu"/>
    <s v="N - Hospit.případy UVZPP"/>
    <n v="0"/>
    <s v=""/>
    <x v="0"/>
    <x v="0"/>
    <n v="4"/>
    <n v="1376"/>
    <n v="0"/>
    <n v="0"/>
    <n v="3792.2287818548698"/>
    <n v="0"/>
    <n v="0"/>
    <s v="Po-Pa"/>
    <s v="Olomoucký"/>
    <s v="Šumperk"/>
    <s v="Zábřeh"/>
    <s v="78901"/>
    <m/>
    <s v=""/>
    <s v=""/>
    <m/>
    <s v="2022120173112857621"/>
    <n v="102204617730"/>
    <s v="M4642,,,,,,,,,,,,,,"/>
    <s v="56446"/>
    <n v="10"/>
    <n v="200.52"/>
    <n v="103.23"/>
    <n v="40.6"/>
    <n v="344"/>
    <n v="0"/>
    <n v="0"/>
    <n v="200.52010000000001"/>
    <n v="2022"/>
  </r>
  <r>
    <x v="3"/>
    <n v="12"/>
    <s v="211"/>
    <s v="06"/>
    <s v="Neurochirurgická klinika"/>
    <s v="0612"/>
    <s v="89301061"/>
    <s v="Standardní lůžková péče"/>
    <s v="H"/>
    <x v="828"/>
    <n v="59"/>
    <x v="632"/>
    <s v="5F6"/>
    <s v="Pracov. standard. úst. lůž. péče neurochirurgické - F typu"/>
    <s v="N - Hospit.případy UVZPP"/>
    <n v="0"/>
    <s v=""/>
    <x v="0"/>
    <x v="0"/>
    <n v="8"/>
    <n v="2752"/>
    <n v="0"/>
    <n v="0"/>
    <n v="11024.032420490606"/>
    <n v="0"/>
    <n v="0"/>
    <s v="Po-Pa"/>
    <s v="Olomoucký"/>
    <s v="Olomouc"/>
    <s v="Olomouc město"/>
    <s v="77900"/>
    <m/>
    <s v=""/>
    <s v=""/>
    <m/>
    <s v="2022121963572805341"/>
    <n v="102204617526"/>
    <s v="M4316,I10,E119,,,,,,,,,,,,"/>
    <s v="56446"/>
    <n v="10"/>
    <n v="200.52"/>
    <n v="103.23"/>
    <n v="40.6"/>
    <n v="344"/>
    <n v="0"/>
    <n v="0"/>
    <n v="200.52010000000001"/>
    <n v="2022"/>
  </r>
  <r>
    <x v="3"/>
    <n v="12"/>
    <s v="211"/>
    <s v="06"/>
    <s v="Neurochirurgická klinika"/>
    <s v="0612"/>
    <s v="89301061"/>
    <s v="Standardní lůžková péče"/>
    <s v="H"/>
    <x v="829"/>
    <n v="53"/>
    <x v="613"/>
    <s v="5F6"/>
    <s v="Pracov. standard. úst. lůž. péče neurochirurgické - F typu"/>
    <s v="N - Hospit.případy UVZPP"/>
    <n v="0"/>
    <s v=""/>
    <x v="0"/>
    <x v="0"/>
    <n v="6"/>
    <n v="2064"/>
    <n v="0"/>
    <n v="0"/>
    <n v="8650.8783852716042"/>
    <n v="0"/>
    <n v="0"/>
    <s v="Po-Pa"/>
    <s v="Olomoucký"/>
    <s v="Olomouc"/>
    <s v="Olomouc město"/>
    <s v="77900"/>
    <m/>
    <s v=""/>
    <s v=""/>
    <m/>
    <s v="2022120469510753291"/>
    <n v="102204617478"/>
    <s v="M4316,E669,,,,,,,,,,,,,"/>
    <s v="56446"/>
    <n v="10"/>
    <n v="200.52"/>
    <n v="103.23"/>
    <n v="40.6"/>
    <n v="344"/>
    <n v="0"/>
    <n v="0"/>
    <n v="200.52010000000001"/>
    <n v="2022"/>
  </r>
  <r>
    <x v="3"/>
    <n v="12"/>
    <s v="211"/>
    <s v="06"/>
    <s v="Neurochirurgická klinika"/>
    <s v="0612"/>
    <s v="89301061"/>
    <s v="Standardní lůžková péče"/>
    <s v="H"/>
    <x v="830"/>
    <n v="27"/>
    <x v="633"/>
    <s v="5F6"/>
    <s v="Pracov. standard. úst. lůž. péče neurochirurgické - F typu"/>
    <s v="H - Nezařaz.do DRG"/>
    <n v="0"/>
    <s v=""/>
    <x v="0"/>
    <x v="0"/>
    <n v="6"/>
    <n v="2064"/>
    <n v="0"/>
    <n v="0"/>
    <n v="0"/>
    <n v="0"/>
    <n v="0"/>
    <s v="Po-Pa"/>
    <s v="Olomoucký"/>
    <s v="Olomouc"/>
    <s v="Olomouc město"/>
    <s v="77200"/>
    <m/>
    <s v=""/>
    <s v=""/>
    <m/>
    <s v="0"/>
    <n v="102204692830"/>
    <s v="S3200,W0200,,,,,,,,,,,,,"/>
    <s v="56446"/>
    <n v="10"/>
    <n v="200.52"/>
    <n v="103.23"/>
    <n v="40.6"/>
    <n v="344"/>
    <n v="0"/>
    <n v="0"/>
    <n v="200.52010000000001"/>
    <n v="2022"/>
  </r>
  <r>
    <x v="3"/>
    <n v="12"/>
    <s v="213"/>
    <s v="06"/>
    <s v="Neurochirurgická klinika"/>
    <s v="0611"/>
    <s v="89301061"/>
    <s v="Standardní lůžková péče"/>
    <s v="H"/>
    <x v="831"/>
    <n v="52"/>
    <x v="631"/>
    <s v="5F6"/>
    <s v="Pracov. standard. úst. lůž. péče neurochirurgické - F typu"/>
    <s v="N - Hospit.případy UVZPP"/>
    <n v="0"/>
    <s v=""/>
    <x v="0"/>
    <x v="0"/>
    <n v="10"/>
    <n v="3440"/>
    <n v="0"/>
    <n v="0"/>
    <n v="11179.979457532818"/>
    <n v="0"/>
    <n v="0"/>
    <s v="Po-Pa"/>
    <s v="Moravskoslezský"/>
    <s v="Frýdek-Místek"/>
    <s v="Frýdek-Místek"/>
    <s v="73801"/>
    <m/>
    <s v=""/>
    <s v=""/>
    <m/>
    <s v="2022120705101302181"/>
    <n v="102204627466"/>
    <s v="M511,,,,,,,,,,,,,,"/>
    <s v="56446"/>
    <n v="10"/>
    <n v="200.52"/>
    <n v="103.23"/>
    <n v="40.6"/>
    <n v="344"/>
    <n v="0"/>
    <n v="0"/>
    <n v="200.52010000000001"/>
    <n v="2022"/>
  </r>
  <r>
    <x v="4"/>
    <n v="1"/>
    <s v="111"/>
    <s v="06"/>
    <s v="Neurochirurgická klinika"/>
    <s v="0611"/>
    <s v="89301061"/>
    <s v="Standardní lůžková péče"/>
    <s v="H"/>
    <x v="832"/>
    <n v="53"/>
    <x v="634"/>
    <s v="5F6"/>
    <s v="Pracov. standard. úst. lůž. péče neurochirurgické - F typu"/>
    <s v="N - Hospit.případy UVZPP"/>
    <n v="0"/>
    <s v=""/>
    <x v="0"/>
    <x v="0"/>
    <n v="6"/>
    <n v="2100"/>
    <n v="0"/>
    <n v="0"/>
    <n v="11128.023285723406"/>
    <n v="0"/>
    <n v="0"/>
    <s v="Po-Pa"/>
    <s v="Olomoucký"/>
    <s v="Olomouc"/>
    <s v="Litovelsko"/>
    <s v="78401"/>
    <m/>
    <s v=""/>
    <s v=""/>
    <m/>
    <s v="2023013104758034041"/>
    <n v="102300567158"/>
    <s v="M510,M4316,,,,,,,,,,,,,"/>
    <s v="56446"/>
    <n v="10"/>
    <n v="200.52"/>
    <n v="107.16"/>
    <n v="42.1"/>
    <n v="350"/>
    <n v="0"/>
    <n v="0"/>
    <n v="200.52010000000001"/>
    <n v="2023"/>
  </r>
  <r>
    <x v="4"/>
    <n v="1"/>
    <s v="111"/>
    <s v="06"/>
    <s v="Neurochirurgická klinika"/>
    <s v="0611"/>
    <s v="89301061"/>
    <s v="Standardní lůžková péče"/>
    <s v="H"/>
    <x v="833"/>
    <n v="71"/>
    <x v="635"/>
    <s v="5F6"/>
    <s v="Pracov. standard. úst. lůž. péče neurochirurgické - F typu"/>
    <s v="N - Hospit.případy UVZPP"/>
    <n v="0"/>
    <s v=""/>
    <x v="0"/>
    <x v="0"/>
    <n v="6"/>
    <n v="2100"/>
    <n v="0"/>
    <n v="0"/>
    <n v="8903.9492076655861"/>
    <n v="0"/>
    <n v="0"/>
    <s v="Po-Pa"/>
    <s v="Olomoucký"/>
    <s v="Přerov"/>
    <s v="Přerov město"/>
    <s v="75002"/>
    <m/>
    <s v=""/>
    <s v=""/>
    <m/>
    <s v="2023012405152110701"/>
    <n v="102300117418"/>
    <s v="S2200,W1900,,,,,,,,,,,,,"/>
    <s v="56446"/>
    <n v="10"/>
    <n v="200.52"/>
    <n v="107.16"/>
    <n v="42.1"/>
    <n v="350"/>
    <n v="0"/>
    <n v="0"/>
    <n v="200.52010000000001"/>
    <n v="2023"/>
  </r>
  <r>
    <x v="4"/>
    <n v="1"/>
    <s v="111"/>
    <s v="06"/>
    <s v="Neurochirurgická klinika"/>
    <s v="0611"/>
    <s v="89301061"/>
    <s v="Standardní lůžková péče"/>
    <s v="H"/>
    <x v="834"/>
    <n v="61"/>
    <x v="636"/>
    <s v="5F6"/>
    <s v="Pracov. standard. úst. lůž. péče neurochirurgické - F typu"/>
    <s v="N - Hospit.případy UVZPP"/>
    <n v="0"/>
    <s v=""/>
    <x v="0"/>
    <x v="0"/>
    <n v="8"/>
    <n v="2800"/>
    <n v="0"/>
    <n v="0"/>
    <n v="7520.9554090289885"/>
    <n v="0"/>
    <n v="0"/>
    <s v="Po-Pa"/>
    <s v="Zlínský"/>
    <s v="Vsetín"/>
    <s v="Vsetín"/>
    <s v="75654"/>
    <m/>
    <s v=""/>
    <s v=""/>
    <m/>
    <s v="2023020161021720431"/>
    <n v="102300566838"/>
    <s v="M511,I10,I259,,,,,,,,,,,,"/>
    <s v="56446"/>
    <n v="10"/>
    <n v="200.52"/>
    <n v="107.16"/>
    <n v="42.1"/>
    <n v="350"/>
    <n v="0"/>
    <n v="0"/>
    <n v="200.52010000000001"/>
    <n v="2023"/>
  </r>
  <r>
    <x v="4"/>
    <n v="1"/>
    <s v="111"/>
    <s v="06"/>
    <s v="Neurochirurgická klinika"/>
    <s v="0611"/>
    <s v="89301061"/>
    <s v="Standardní lůžková péče"/>
    <s v="H"/>
    <x v="835"/>
    <n v="57"/>
    <x v="637"/>
    <s v="5F6"/>
    <s v="Pracov. standard. úst. lůž. péče neurochirurgické - F typu"/>
    <s v="N - Hospit.případy UVZPP"/>
    <n v="0"/>
    <s v=""/>
    <x v="0"/>
    <x v="0"/>
    <n v="4"/>
    <n v="1400"/>
    <n v="0"/>
    <n v="0"/>
    <n v="6449.5745629722132"/>
    <n v="0"/>
    <n v="0"/>
    <s v="Po-Pa"/>
    <s v="Olomoucký"/>
    <s v="Jeseník"/>
    <s v="Jeseník"/>
    <s v="79055"/>
    <m/>
    <s v=""/>
    <s v=""/>
    <m/>
    <s v="2023011465543003571"/>
    <n v="102300118576"/>
    <s v="M511,E669,,,,,,,,,,,,,"/>
    <s v="56446"/>
    <n v="10"/>
    <n v="200.52"/>
    <n v="107.16"/>
    <n v="42.1"/>
    <n v="350"/>
    <n v="0"/>
    <n v="0"/>
    <n v="200.52010000000001"/>
    <n v="2023"/>
  </r>
  <r>
    <x v="4"/>
    <n v="1"/>
    <s v="111"/>
    <s v="06"/>
    <s v="Neurochirurgická klinika"/>
    <s v="0611"/>
    <s v="89301061"/>
    <s v="Standardní lůžková péče"/>
    <s v="H"/>
    <x v="836"/>
    <n v="42"/>
    <x v="638"/>
    <s v="5F6"/>
    <s v="Pracov. standard. úst. lůž. péče neurochirurgické - F typu"/>
    <s v="N - Hospit.případy UVZPP"/>
    <n v="0"/>
    <s v=""/>
    <x v="0"/>
    <x v="0"/>
    <n v="8"/>
    <n v="2800"/>
    <n v="0"/>
    <n v="0"/>
    <n v="12855.364102038904"/>
    <n v="0"/>
    <n v="0"/>
    <s v="Po-Pa"/>
    <s v="Olomoucký"/>
    <s v="Přerov"/>
    <s v="Přerov a okolí"/>
    <s v="75114"/>
    <m/>
    <s v=""/>
    <s v=""/>
    <m/>
    <s v="2023010680031256801"/>
    <n v="102300118530"/>
    <s v="M511,I10,,,,,,,,,,,,,"/>
    <s v="56446"/>
    <n v="10"/>
    <n v="200.52"/>
    <n v="107.16"/>
    <n v="42.1"/>
    <n v="350"/>
    <n v="0"/>
    <n v="0"/>
    <n v="200.52010000000001"/>
    <n v="2023"/>
  </r>
  <r>
    <x v="4"/>
    <n v="1"/>
    <s v="111"/>
    <s v="06"/>
    <s v="Neurochirurgická klinika"/>
    <s v="0612"/>
    <s v="89301061"/>
    <s v="Standardní lůžková péče"/>
    <s v="H"/>
    <x v="837"/>
    <n v="75"/>
    <x v="639"/>
    <s v="5F6"/>
    <s v="Pracov. standard. úst. lůž. péče neurochirurgické - F typu"/>
    <s v="N - Hospit.případy UVZPP"/>
    <n v="0"/>
    <s v=""/>
    <x v="0"/>
    <x v="0"/>
    <n v="8"/>
    <n v="2752"/>
    <n v="0"/>
    <n v="0"/>
    <n v="10987.10987723029"/>
    <n v="0"/>
    <n v="0"/>
    <s v="Po-Pa"/>
    <s v="Zlínský"/>
    <s v="Uherské Hradiště"/>
    <s v="Uherské Hradiště"/>
    <s v="68771"/>
    <m/>
    <s v=""/>
    <s v=""/>
    <m/>
    <s v="2023010504709234271"/>
    <n v="102300118516"/>
    <s v="M4316,D62,,,,,,,,,,,,,"/>
    <s v="56446"/>
    <n v="10"/>
    <n v="200.52"/>
    <n v="107.16"/>
    <n v="42.1"/>
    <n v="350"/>
    <n v="0"/>
    <n v="0"/>
    <n v="200.52010000000001"/>
    <n v="2023"/>
  </r>
  <r>
    <x v="4"/>
    <n v="1"/>
    <s v="111"/>
    <s v="06"/>
    <s v="Neurochirurgická klinika"/>
    <s v="0612"/>
    <s v="89301061"/>
    <s v="Standardní lůžková péče"/>
    <s v="H"/>
    <x v="838"/>
    <n v="67"/>
    <x v="640"/>
    <s v="5F6"/>
    <s v="Pracov. standard. úst. lůž. péče neurochirurgické - F typu"/>
    <s v="N - Hospit.případy UVZPP"/>
    <n v="0"/>
    <s v=""/>
    <x v="0"/>
    <x v="0"/>
    <n v="8"/>
    <n v="2752"/>
    <n v="0"/>
    <n v="0"/>
    <n v="10307.352528023668"/>
    <n v="0"/>
    <n v="0"/>
    <s v="Po-Pa"/>
    <s v="Olomoucký"/>
    <s v="Olomouc"/>
    <s v="Šternbersko"/>
    <s v="78501"/>
    <m/>
    <s v=""/>
    <s v=""/>
    <m/>
    <s v="2023010155031122521"/>
    <n v="102300118504"/>
    <s v="M511,,,,,,,,,,,,,,"/>
    <s v="56446"/>
    <n v="10"/>
    <n v="200.52"/>
    <n v="107.16"/>
    <n v="42.1"/>
    <n v="350"/>
    <n v="0"/>
    <n v="0"/>
    <n v="200.52010000000001"/>
    <n v="2023"/>
  </r>
  <r>
    <x v="4"/>
    <n v="1"/>
    <s v="111"/>
    <s v="06"/>
    <s v="Neurochirurgická klinika"/>
    <s v="0612"/>
    <s v="89301061"/>
    <s v="Standardní lůžková péče"/>
    <s v="H"/>
    <x v="839"/>
    <n v="67"/>
    <x v="641"/>
    <s v="5F6"/>
    <s v="Pracov. standard. úst. lůž. péče neurochirurgické - F typu"/>
    <s v="N - Hospit.případy UVZPP"/>
    <n v="0"/>
    <s v=""/>
    <x v="0"/>
    <x v="0"/>
    <n v="6"/>
    <n v="2100"/>
    <n v="0"/>
    <n v="0"/>
    <n v="11878.120488110002"/>
    <n v="0"/>
    <n v="0"/>
    <s v="Po-Pa"/>
    <s v="Olomoucký"/>
    <s v="Šumperk"/>
    <s v="Mohelnicko"/>
    <s v="78973"/>
    <m/>
    <s v=""/>
    <s v=""/>
    <m/>
    <s v="2023010955562015521"/>
    <n v="102300118540"/>
    <s v="M4316,,,,,,,,,,,,,,"/>
    <s v="56446"/>
    <n v="10"/>
    <n v="200.52"/>
    <n v="107.16"/>
    <n v="42.1"/>
    <n v="350"/>
    <n v="0"/>
    <n v="0"/>
    <n v="200.52010000000001"/>
    <n v="2023"/>
  </r>
  <r>
    <x v="4"/>
    <n v="1"/>
    <s v="201"/>
    <s v="06"/>
    <s v="Neurochirurgická klinika"/>
    <s v="0612"/>
    <s v="89301061"/>
    <s v="Standardní lůžková péče"/>
    <s v="H"/>
    <x v="840"/>
    <n v="53"/>
    <x v="642"/>
    <s v="5F6"/>
    <s v="Pracov. standard. úst. lůž. péče neurochirurgické - F typu"/>
    <s v="N - Hospit.případy UVZPP"/>
    <n v="0"/>
    <s v=""/>
    <x v="0"/>
    <x v="0"/>
    <n v="8"/>
    <n v="2800"/>
    <n v="0"/>
    <n v="0"/>
    <n v="12075.110893246068"/>
    <n v="0"/>
    <n v="0"/>
    <s v="Po-Pa"/>
    <s v="Pardubický"/>
    <s v="Ústí nad Orlicí"/>
    <s v="Ústí nad Orlicí"/>
    <s v="56401"/>
    <m/>
    <s v=""/>
    <s v=""/>
    <m/>
    <s v="2023010905353190181"/>
    <n v="102300154456"/>
    <s v="M4316,I10,,,,,,,,,,,,,"/>
    <s v="56446"/>
    <n v="10"/>
    <n v="200.52"/>
    <n v="107.16"/>
    <n v="42.1"/>
    <n v="350"/>
    <n v="0"/>
    <n v="0"/>
    <n v="200.52010000000001"/>
    <n v="2023"/>
  </r>
  <r>
    <x v="4"/>
    <n v="1"/>
    <s v="201"/>
    <s v="06"/>
    <s v="Neurochirurgická klinika"/>
    <s v="0631"/>
    <s v="89301063"/>
    <s v="Lůžkové oddělení intenzivní péče"/>
    <s v="H"/>
    <x v="841"/>
    <n v="65"/>
    <x v="643"/>
    <s v="5T6"/>
    <s v="Pracov. resusc. a intenz. úst. lůž. péče neurochir. - T typu"/>
    <s v="N - Hospit.případy UVZPP"/>
    <n v="0"/>
    <s v=""/>
    <x v="0"/>
    <x v="0"/>
    <n v="10"/>
    <n v="3500"/>
    <n v="0"/>
    <n v="0"/>
    <n v="6282.4875232233962"/>
    <n v="0"/>
    <n v="0"/>
    <s v="Po-Pa"/>
    <s v="Olomoucký"/>
    <s v="Olomouc"/>
    <s v="Litovelsko"/>
    <s v="78321"/>
    <m/>
    <s v=""/>
    <s v=""/>
    <m/>
    <s v="2023012357060522421"/>
    <n v="102308007096"/>
    <s v="S2210,W1399,S1201,S141,,,,,,,,,,,"/>
    <s v="56446"/>
    <n v="10"/>
    <n v="200.52"/>
    <n v="107.16"/>
    <n v="42.1"/>
    <n v="350"/>
    <n v="0"/>
    <n v="0"/>
    <n v="200.52010000000001"/>
    <n v="2023"/>
  </r>
  <r>
    <x v="4"/>
    <n v="1"/>
    <s v="205"/>
    <s v="06"/>
    <s v="Neurochirurgická klinika"/>
    <s v="0611"/>
    <s v="89301061"/>
    <s v="Standardní lůžková péče"/>
    <s v="H"/>
    <x v="842"/>
    <n v="53"/>
    <x v="644"/>
    <s v="5F6"/>
    <s v="Pracov. standard. úst. lůž. péče neurochirurgické - F typu"/>
    <s v="N - Hospit.případy UVZPP"/>
    <n v="0"/>
    <s v=""/>
    <x v="0"/>
    <x v="0"/>
    <n v="8"/>
    <n v="2800"/>
    <n v="0"/>
    <n v="0"/>
    <n v="6829.0355030283881"/>
    <n v="0"/>
    <n v="0"/>
    <s v="Po-Pa"/>
    <s v="Olomoucký"/>
    <s v="Šumperk"/>
    <s v="Šumperk"/>
    <s v="78964"/>
    <m/>
    <s v=""/>
    <s v=""/>
    <m/>
    <s v="2023011604711189511"/>
    <n v="102300251246"/>
    <s v="M4316,D62,,,,,,,,,,,,,"/>
    <s v="56446"/>
    <n v="10"/>
    <n v="200.52"/>
    <n v="107.16"/>
    <n v="42.1"/>
    <n v="350"/>
    <n v="0"/>
    <n v="0"/>
    <n v="200.52010000000001"/>
    <n v="2023"/>
  </r>
  <r>
    <x v="4"/>
    <n v="1"/>
    <s v="205"/>
    <s v="06"/>
    <s v="Neurochirurgická klinika"/>
    <s v="0611"/>
    <s v="89301061"/>
    <s v="Standardní lůžková péče"/>
    <s v="H"/>
    <x v="444"/>
    <n v="69"/>
    <x v="645"/>
    <s v="5F6"/>
    <s v="Pracov. standard. úst. lůž. péče neurochirurgické - F typu"/>
    <s v="N - Hospit.případy UVZPP"/>
    <n v="0"/>
    <s v=""/>
    <x v="0"/>
    <x v="0"/>
    <n v="6"/>
    <n v="2100"/>
    <n v="0"/>
    <n v="0"/>
    <n v="10431.968573473407"/>
    <n v="0"/>
    <n v="0"/>
    <s v="Po-Pa"/>
    <s v="Moravskoslezský"/>
    <s v="Bruntál"/>
    <s v="Rýmařovsko"/>
    <s v="79501"/>
    <m/>
    <s v=""/>
    <s v=""/>
    <m/>
    <s v="2023011705362231931"/>
    <n v="102300251268"/>
    <s v="M4316,I10,,,,,,,,,,,,,"/>
    <s v="56446"/>
    <n v="10"/>
    <n v="200.52"/>
    <n v="107.16"/>
    <n v="42.1"/>
    <n v="350"/>
    <n v="0"/>
    <n v="0"/>
    <n v="200.52010000000001"/>
    <n v="2023"/>
  </r>
  <r>
    <x v="4"/>
    <n v="1"/>
    <s v="205"/>
    <s v="06"/>
    <s v="Neurochirurgická klinika"/>
    <s v="0611"/>
    <s v="89301061"/>
    <s v="Standardní lůžková péče"/>
    <s v="H"/>
    <x v="843"/>
    <n v="53"/>
    <x v="646"/>
    <s v="5F6"/>
    <s v="Pracov. standard. úst. lůž. péče neurochirurgické - F typu"/>
    <s v="N - Hospit.případy UVZPP"/>
    <n v="0"/>
    <s v=""/>
    <x v="0"/>
    <x v="0"/>
    <n v="6"/>
    <n v="2100"/>
    <n v="0"/>
    <n v="0"/>
    <n v="12507.692827688146"/>
    <n v="0"/>
    <n v="0"/>
    <s v="Po-Pa"/>
    <s v="Olomoucký"/>
    <s v="Prostějov"/>
    <s v="Prostějov město"/>
    <s v="79600"/>
    <m/>
    <s v=""/>
    <s v=""/>
    <m/>
    <s v="2023011664561518011"/>
    <n v="102300251264"/>
    <s v="M511,,,,,,,,,,,,,,"/>
    <s v="56446"/>
    <n v="10"/>
    <n v="200.52"/>
    <n v="107.16"/>
    <n v="42.1"/>
    <n v="350"/>
    <n v="0"/>
    <n v="0"/>
    <n v="200.52010000000001"/>
    <n v="2023"/>
  </r>
  <r>
    <x v="4"/>
    <n v="1"/>
    <s v="205"/>
    <s v="06"/>
    <s v="Neurochirurgická klinika"/>
    <s v="0612"/>
    <s v="89301061"/>
    <s v="Standardní lůžková péče"/>
    <s v="H"/>
    <x v="361"/>
    <n v="53"/>
    <x v="646"/>
    <s v="5F6"/>
    <s v="Pracov. standard. úst. lůž. péče neurochirurgické - F typu"/>
    <s v="N - Hospit.případy UVZPP"/>
    <n v="0"/>
    <s v=""/>
    <x v="0"/>
    <x v="0"/>
    <n v="4"/>
    <n v="1400"/>
    <n v="0"/>
    <n v="0"/>
    <n v="4220.3915374297439"/>
    <n v="0"/>
    <n v="0"/>
    <s v="Po-Pa"/>
    <s v="Olomoucký"/>
    <s v="Prostějov"/>
    <s v="Prostějov město"/>
    <s v="79600"/>
    <m/>
    <s v=""/>
    <s v=""/>
    <m/>
    <s v="2023011804604191941"/>
    <n v="102300251270"/>
    <s v="M511,,,,,,,,,,,,,,"/>
    <s v="56446"/>
    <n v="10"/>
    <n v="200.52"/>
    <n v="107.16"/>
    <n v="42.1"/>
    <n v="350"/>
    <n v="0"/>
    <n v="0"/>
    <n v="200.52010000000001"/>
    <n v="2023"/>
  </r>
  <r>
    <x v="4"/>
    <n v="1"/>
    <s v="205"/>
    <s v="06"/>
    <s v="Neurochirurgická klinika"/>
    <s v="0612"/>
    <s v="89301061"/>
    <s v="Standardní lůžková péče"/>
    <s v="H"/>
    <x v="844"/>
    <n v="67"/>
    <x v="633"/>
    <s v="5F6"/>
    <s v="Pracov. standard. úst. lůž. péče neurochirurgické - F typu"/>
    <s v="N - Hospit.případy UVZPP"/>
    <n v="0"/>
    <s v=""/>
    <x v="0"/>
    <x v="0"/>
    <n v="8"/>
    <n v="2752"/>
    <n v="0"/>
    <n v="0"/>
    <n v="15667.069381441988"/>
    <n v="0"/>
    <n v="0"/>
    <s v="Po-Pa"/>
    <s v="Olomoucký"/>
    <s v="Prostějov"/>
    <s v="Prostějov a okolí"/>
    <s v="79802"/>
    <m/>
    <s v=""/>
    <s v=""/>
    <m/>
    <s v="2023010355600107311"/>
    <n v="102300252062"/>
    <s v="M511,,,,,,,,,,,,,,"/>
    <s v="56446"/>
    <n v="10"/>
    <n v="200.52"/>
    <n v="107.16"/>
    <n v="42.1"/>
    <n v="350"/>
    <n v="0"/>
    <n v="0"/>
    <n v="200.52010000000001"/>
    <n v="2023"/>
  </r>
  <r>
    <x v="4"/>
    <n v="1"/>
    <s v="205"/>
    <s v="06"/>
    <s v="Neurochirurgická klinika"/>
    <s v="0612"/>
    <s v="89301061"/>
    <s v="Standardní lůžková péče"/>
    <s v="H"/>
    <x v="845"/>
    <n v="56"/>
    <x v="647"/>
    <s v="5F6"/>
    <s v="Pracov. standard. úst. lůž. péče neurochirurgické - F typu"/>
    <s v="N - Hospit.případy UVZPP"/>
    <n v="0"/>
    <s v=""/>
    <x v="0"/>
    <x v="0"/>
    <n v="8"/>
    <n v="2752"/>
    <n v="0"/>
    <n v="0"/>
    <n v="11540.819561233988"/>
    <n v="0"/>
    <n v="0"/>
    <s v="Po-Pa"/>
    <s v="Olomoucký"/>
    <s v="Olomouc"/>
    <s v="Olomouc město"/>
    <s v="77900"/>
    <m/>
    <s v=""/>
    <s v=""/>
    <m/>
    <s v="2023010166561015401"/>
    <n v="102300252058"/>
    <s v="M511,D62,,,,,,,,,,,,,"/>
    <s v="56446"/>
    <n v="10"/>
    <n v="200.52"/>
    <n v="107.16"/>
    <n v="42.1"/>
    <n v="350"/>
    <n v="0"/>
    <n v="0"/>
    <n v="200.52010000000001"/>
    <n v="2023"/>
  </r>
  <r>
    <x v="4"/>
    <n v="1"/>
    <s v="205"/>
    <s v="06"/>
    <s v="Neurochirurgická klinika"/>
    <s v="0612"/>
    <s v="89301061"/>
    <s v="Standardní lůžková péče"/>
    <s v="H"/>
    <x v="846"/>
    <n v="51"/>
    <x v="639"/>
    <s v="5F6"/>
    <s v="Pracov. standard. úst. lůž. péče neurochirurgické - F typu"/>
    <s v="N - Hospit.případy UVZPP"/>
    <n v="0"/>
    <s v=""/>
    <x v="0"/>
    <x v="0"/>
    <n v="6"/>
    <n v="2064"/>
    <n v="0"/>
    <n v="0"/>
    <n v="12080.309998354638"/>
    <n v="0"/>
    <n v="0"/>
    <s v="Po-Pa"/>
    <s v="Olomoucký"/>
    <s v="Olomouc"/>
    <s v="Olomouc město"/>
    <s v="77200"/>
    <m/>
    <s v=""/>
    <s v=""/>
    <m/>
    <s v="2023010271522553411"/>
    <n v="102300252060"/>
    <s v="M4316,,,,,,,,,,,,,,"/>
    <s v="56446"/>
    <n v="10"/>
    <n v="200.52"/>
    <n v="107.16"/>
    <n v="42.1"/>
    <n v="350"/>
    <n v="0"/>
    <n v="0"/>
    <n v="200.52010000000001"/>
    <n v="2023"/>
  </r>
  <r>
    <x v="4"/>
    <n v="1"/>
    <s v="205"/>
    <s v="06"/>
    <s v="Neurochirurgická klinika"/>
    <s v="0631"/>
    <s v="89301063"/>
    <s v="Lůžkové oddělení intenzivní péče"/>
    <s v="H"/>
    <x v="847"/>
    <n v="53"/>
    <x v="644"/>
    <s v="5T6"/>
    <s v="Pracov. resusc. a intenz. úst. lůž. péče neurochir. - T typu"/>
    <s v="G - Hospit.případy DRG_CZ"/>
    <n v="0"/>
    <s v=""/>
    <x v="0"/>
    <x v="0"/>
    <n v="6"/>
    <n v="2100"/>
    <n v="0"/>
    <n v="0"/>
    <n v="5665.4914069270544"/>
    <n v="0"/>
    <n v="0"/>
    <s v="Po-Pa"/>
    <s v="Moravskoslezský"/>
    <s v="Frýdek-Místek"/>
    <s v="Frýdek-Místek"/>
    <s v="73914"/>
    <m/>
    <s v=""/>
    <s v=""/>
    <m/>
    <s v="2023011297062459781"/>
    <n v="102300251256"/>
    <s v="S131,W1799,S130,,,,,,,,,,,,"/>
    <s v="56446"/>
    <n v="10"/>
    <n v="200.52"/>
    <n v="107.16"/>
    <n v="42.1"/>
    <n v="350"/>
    <n v="0"/>
    <n v="0"/>
    <n v="200.52010000000001"/>
    <n v="2023"/>
  </r>
  <r>
    <x v="4"/>
    <n v="1"/>
    <s v="207"/>
    <s v="06"/>
    <s v="Neurochirurgická klinika"/>
    <s v="0611"/>
    <s v="89301061"/>
    <s v="Standardní lůžková péče"/>
    <s v="H"/>
    <x v="848"/>
    <n v="58"/>
    <x v="648"/>
    <s v="5F6"/>
    <s v="Pracov. standard. úst. lůž. péče neurochirurgické - F typu"/>
    <s v="N - Hospit.případy UVZPP"/>
    <n v="0"/>
    <s v=""/>
    <x v="0"/>
    <x v="0"/>
    <n v="8"/>
    <n v="2800"/>
    <n v="0"/>
    <n v="0"/>
    <n v="11621.048956130904"/>
    <n v="0"/>
    <n v="0"/>
    <s v="Po-Pa"/>
    <s v="Olomoucký"/>
    <s v="Přerov"/>
    <s v="Přerov město"/>
    <s v="75002"/>
    <m/>
    <s v=""/>
    <s v=""/>
    <m/>
    <s v="2023013164102701741"/>
    <n v="102300620212"/>
    <s v="M511,E039,,,,,,,,,,,,,"/>
    <s v="56446"/>
    <n v="10"/>
    <n v="200.52"/>
    <n v="107.16"/>
    <n v="42.1"/>
    <n v="350"/>
    <n v="0"/>
    <n v="0"/>
    <n v="200.52010000000001"/>
    <n v="2023"/>
  </r>
  <r>
    <x v="4"/>
    <n v="1"/>
    <s v="211"/>
    <s v="06"/>
    <s v="Neurochirurgická klinika"/>
    <s v="0611"/>
    <s v="89301061"/>
    <s v="Standardní lůžková péče"/>
    <s v="H"/>
    <x v="849"/>
    <n v="76"/>
    <x v="649"/>
    <s v="5F6"/>
    <s v="Pracov. standard. úst. lůž. péče neurochirurgické - F typu"/>
    <s v="N - Hospit.případy UVZPP"/>
    <n v="0"/>
    <s v=""/>
    <x v="0"/>
    <x v="0"/>
    <n v="8"/>
    <n v="2800"/>
    <n v="0"/>
    <n v="0"/>
    <n v="7134.4139770023075"/>
    <n v="0"/>
    <n v="0"/>
    <s v="Po-Pa"/>
    <s v="Olomoucký"/>
    <s v="Přerov"/>
    <s v="Přerov město"/>
    <s v="75124"/>
    <m/>
    <s v=""/>
    <s v=""/>
    <m/>
    <s v="2023012304604094941"/>
    <n v="102300666992"/>
    <s v="C412,,,,,,,,,,,,,,"/>
    <s v="56446"/>
    <n v="10"/>
    <n v="200.52"/>
    <n v="107.16"/>
    <n v="42.1"/>
    <n v="350"/>
    <n v="0"/>
    <n v="0"/>
    <n v="200.52010000000001"/>
    <n v="2023"/>
  </r>
  <r>
    <x v="4"/>
    <n v="1"/>
    <s v="211"/>
    <s v="06"/>
    <s v="Neurochirurgická klinika"/>
    <s v="0611"/>
    <s v="89301061"/>
    <s v="Standardní lůžková péče"/>
    <s v="H"/>
    <x v="850"/>
    <n v="75"/>
    <x v="650"/>
    <s v="5F6"/>
    <s v="Pracov. standard. úst. lůž. péče neurochirurgické - F typu"/>
    <s v="N - Hospit.případy UVZPP"/>
    <n v="0"/>
    <s v=""/>
    <x v="0"/>
    <x v="0"/>
    <n v="4"/>
    <n v="1400"/>
    <n v="0"/>
    <n v="0"/>
    <n v="7925.6605462804955"/>
    <n v="0"/>
    <n v="0"/>
    <s v="Po-Pa"/>
    <s v="Zlínský"/>
    <s v="Kroměříž"/>
    <s v="Kroměříž"/>
    <s v="76701"/>
    <m/>
    <s v=""/>
    <s v=""/>
    <m/>
    <s v="2023012704761244651"/>
    <n v="102300667032"/>
    <s v="M511,,,,,,,,,,,,,,"/>
    <s v="56446"/>
    <n v="10"/>
    <n v="200.52"/>
    <n v="107.16"/>
    <n v="42.1"/>
    <n v="350"/>
    <n v="0"/>
    <n v="0"/>
    <n v="200.52010000000001"/>
    <n v="2023"/>
  </r>
  <r>
    <x v="4"/>
    <n v="1"/>
    <s v="211"/>
    <s v="06"/>
    <s v="Neurochirurgická klinika"/>
    <s v="0611"/>
    <s v="89301061"/>
    <s v="Standardní lůžková péče"/>
    <s v="H"/>
    <x v="851"/>
    <n v="74"/>
    <x v="642"/>
    <s v="5F6"/>
    <s v="Pracov. standard. úst. lůž. péče neurochirurgické - F typu"/>
    <s v="N - Hospit.případy UVZPP"/>
    <n v="0"/>
    <s v=""/>
    <x v="0"/>
    <x v="0"/>
    <n v="4"/>
    <n v="1400"/>
    <n v="0"/>
    <n v="0"/>
    <n v="7680.1634859949691"/>
    <n v="0"/>
    <n v="0"/>
    <s v="Po-Pa"/>
    <s v="Vysočina"/>
    <s v="Třebíč"/>
    <s v="Třebíč"/>
    <s v="67401"/>
    <m/>
    <s v=""/>
    <s v=""/>
    <m/>
    <s v="2023010704804274551"/>
    <n v="102300298024"/>
    <s v="M510,J449,,,,,,,,,,,,,"/>
    <s v="56446"/>
    <n v="10"/>
    <n v="200.52"/>
    <n v="107.16"/>
    <n v="42.1"/>
    <n v="350"/>
    <n v="0"/>
    <n v="0"/>
    <n v="200.52010000000001"/>
    <n v="2023"/>
  </r>
  <r>
    <x v="4"/>
    <n v="1"/>
    <s v="211"/>
    <s v="06"/>
    <s v="Neurochirurgická klinika"/>
    <s v="0611"/>
    <s v="89301061"/>
    <s v="Standardní lůžková péče"/>
    <s v="H"/>
    <x v="852"/>
    <n v="55"/>
    <x v="651"/>
    <s v="5F6"/>
    <s v="Pracov. standard. úst. lůž. péče neurochirurgické - F typu"/>
    <s v="N - Hospit.případy UVZPP"/>
    <n v="0"/>
    <s v=""/>
    <x v="0"/>
    <x v="0"/>
    <n v="4"/>
    <n v="1400"/>
    <n v="0"/>
    <n v="0"/>
    <n v="13277.956814889742"/>
    <n v="0"/>
    <n v="0"/>
    <s v="Po-Pa"/>
    <s v="Moravskoslezský"/>
    <s v="Frýdek-Místek"/>
    <s v="Frýdek-Místek"/>
    <s v="73949"/>
    <m/>
    <s v=""/>
    <s v=""/>
    <m/>
    <s v="2023010867540107911"/>
    <n v="102300298026"/>
    <s v="M5338,,,,,,,,,,,,,,"/>
    <s v="56446"/>
    <n v="10"/>
    <n v="200.52"/>
    <n v="107.16"/>
    <n v="42.1"/>
    <n v="350"/>
    <n v="0"/>
    <n v="0"/>
    <n v="200.52010000000001"/>
    <n v="2023"/>
  </r>
  <r>
    <x v="4"/>
    <n v="1"/>
    <s v="211"/>
    <s v="06"/>
    <s v="Neurochirurgická klinika"/>
    <s v="0611"/>
    <s v="89301061"/>
    <s v="Standardní lůžková péče"/>
    <s v="H"/>
    <x v="853"/>
    <n v="53"/>
    <x v="650"/>
    <s v="5F6"/>
    <s v="Pracov. standard. úst. lůž. péče neurochirurgické - F typu"/>
    <s v="N - Hospit.případy UVZPP"/>
    <n v="0"/>
    <s v=""/>
    <x v="0"/>
    <x v="0"/>
    <n v="8"/>
    <n v="2800"/>
    <n v="0"/>
    <n v="0"/>
    <n v="12036.801408200356"/>
    <n v="0"/>
    <n v="0"/>
    <s v="Po-Pa"/>
    <s v="Pardubický"/>
    <s v="Ústí nad Orlicí"/>
    <s v="Ústí nad Orlicí"/>
    <s v="56169"/>
    <m/>
    <s v=""/>
    <s v=""/>
    <m/>
    <s v="2023012769561233831"/>
    <n v="102300667034"/>
    <s v="M4316,,,,,,,,,,,,,,"/>
    <s v="56446"/>
    <n v="10"/>
    <n v="200.52"/>
    <n v="107.16"/>
    <n v="42.1"/>
    <n v="350"/>
    <n v="0"/>
    <n v="0"/>
    <n v="200.52010000000001"/>
    <n v="2023"/>
  </r>
  <r>
    <x v="4"/>
    <n v="1"/>
    <s v="211"/>
    <s v="06"/>
    <s v="Neurochirurgická klinika"/>
    <s v="0612"/>
    <s v="89301061"/>
    <s v="Standardní lůžková péče"/>
    <s v="H"/>
    <x v="830"/>
    <n v="27"/>
    <x v="633"/>
    <s v="5F6"/>
    <s v="Pracov. standard. úst. lůž. péče neurochirurgické - F typu"/>
    <s v="N - Hospit.případy UVZPP"/>
    <n v="0"/>
    <s v=""/>
    <x v="0"/>
    <x v="0"/>
    <n v="6"/>
    <n v="2064"/>
    <n v="0"/>
    <n v="0"/>
    <n v="17615.102255210975"/>
    <n v="0"/>
    <n v="0"/>
    <s v="Po-Pa"/>
    <s v="Olomoucký"/>
    <s v="Olomouc"/>
    <s v="Olomouc město"/>
    <s v="77200"/>
    <m/>
    <s v=""/>
    <s v=""/>
    <m/>
    <s v="2023010395022257001"/>
    <n v="102204692830"/>
    <s v="S3200,W0200,,,,,,,,,,,,,"/>
    <s v="56446"/>
    <n v="10"/>
    <n v="200.52"/>
    <n v="107.16"/>
    <n v="42.1"/>
    <n v="350"/>
    <n v="0"/>
    <n v="0"/>
    <n v="200.52010000000001"/>
    <n v="2023"/>
  </r>
  <r>
    <x v="4"/>
    <n v="2"/>
    <s v="111"/>
    <s v="06"/>
    <s v="Neurochirurgická klinika"/>
    <s v="0611"/>
    <s v="89301061"/>
    <s v="Standardní lůžková péče"/>
    <s v="H"/>
    <x v="854"/>
    <n v="72"/>
    <x v="652"/>
    <s v="5F6"/>
    <s v="Pracov. standard. úst. lůž. péče neurochirurgické - F typu"/>
    <s v="G - Hospit.případy DRG_CZ"/>
    <n v="0"/>
    <s v=""/>
    <x v="0"/>
    <x v="0"/>
    <n v="2"/>
    <n v="700"/>
    <n v="0"/>
    <n v="0"/>
    <n v="2118.1292800705282"/>
    <n v="0"/>
    <n v="0"/>
    <s v="Po-Pa"/>
    <s v="Olomoucký"/>
    <s v="Šumperk"/>
    <s v="Šumperk"/>
    <s v="78969"/>
    <m/>
    <s v=""/>
    <s v=""/>
    <m/>
    <s v="2023020705061082261"/>
    <n v="102300569318"/>
    <s v="M511,,,,,,,,,,,,,,"/>
    <s v="56446"/>
    <n v="10"/>
    <n v="200.52"/>
    <n v="107.16"/>
    <n v="42.1"/>
    <n v="350"/>
    <n v="0"/>
    <n v="0"/>
    <n v="200.52010000000001"/>
    <n v="2023"/>
  </r>
  <r>
    <x v="4"/>
    <n v="2"/>
    <s v="111"/>
    <s v="06"/>
    <s v="Neurochirurgická klinika"/>
    <s v="0611"/>
    <s v="89301061"/>
    <s v="Standardní lůžková péče"/>
    <s v="H"/>
    <x v="855"/>
    <n v="65"/>
    <x v="653"/>
    <s v="5F6"/>
    <s v="Pracov. standard. úst. lůž. péče neurochirurgické - F typu"/>
    <s v="N - Hospit.případy UVZPP"/>
    <n v="0"/>
    <s v=""/>
    <x v="0"/>
    <x v="0"/>
    <n v="8"/>
    <n v="2800"/>
    <n v="0"/>
    <n v="0"/>
    <n v="13007.192737321848"/>
    <n v="0"/>
    <n v="0"/>
    <s v="Po-Pa"/>
    <s v="Olomoucký"/>
    <s v="Olomouc"/>
    <s v="Olomouc město"/>
    <s v="77900"/>
    <m/>
    <s v=""/>
    <s v=""/>
    <m/>
    <s v="2023021457070620971"/>
    <n v="102300568426"/>
    <s v="M511,,,,,,,,,,,,,,"/>
    <s v="56446"/>
    <n v="10"/>
    <n v="200.52"/>
    <n v="107.16"/>
    <n v="42.1"/>
    <n v="350"/>
    <n v="0"/>
    <n v="0"/>
    <n v="200.52010000000001"/>
    <n v="2023"/>
  </r>
  <r>
    <x v="4"/>
    <n v="2"/>
    <s v="111"/>
    <s v="06"/>
    <s v="Neurochirurgická klinika"/>
    <s v="0611"/>
    <s v="89301061"/>
    <s v="Standardní lůžková péče"/>
    <s v="H"/>
    <x v="856"/>
    <n v="50"/>
    <x v="654"/>
    <s v="5F6"/>
    <s v="Pracov. standard. úst. lůž. péče neurochirurgické - F typu"/>
    <s v="N - Hospit.případy UVZPP"/>
    <n v="0"/>
    <s v=""/>
    <x v="0"/>
    <x v="0"/>
    <n v="4"/>
    <n v="1400"/>
    <n v="0"/>
    <n v="0"/>
    <n v="6231.437881022759"/>
    <n v="0"/>
    <n v="0"/>
    <s v="Po-Pa"/>
    <s v="Zlínský"/>
    <s v="Vsetín"/>
    <s v="Vsetín"/>
    <s v="75701"/>
    <m/>
    <s v=""/>
    <s v=""/>
    <m/>
    <s v="2023022672041958891"/>
    <n v="102300568846"/>
    <s v="M511,,,,,,,,,,,,,,"/>
    <s v="56446"/>
    <n v="10"/>
    <n v="200.52"/>
    <n v="107.16"/>
    <n v="42.1"/>
    <n v="350"/>
    <n v="0"/>
    <n v="0"/>
    <n v="200.52010000000001"/>
    <n v="2023"/>
  </r>
  <r>
    <x v="4"/>
    <n v="2"/>
    <s v="111"/>
    <s v="06"/>
    <s v="Neurochirurgická klinika"/>
    <s v="0611"/>
    <s v="89301061"/>
    <s v="Standardní lůžková péče"/>
    <s v="H"/>
    <x v="857"/>
    <n v="49"/>
    <x v="655"/>
    <s v="5F6"/>
    <s v="Pracov. standard. úst. lůž. péče neurochirurgické - F typu"/>
    <s v="N - Hospit.případy UVZPP"/>
    <n v="0"/>
    <s v=""/>
    <x v="0"/>
    <x v="0"/>
    <n v="4"/>
    <n v="1400"/>
    <n v="0"/>
    <n v="0"/>
    <n v="6231.4378810227581"/>
    <n v="0"/>
    <n v="0"/>
    <s v="Po-Pa"/>
    <s v="Olomoucký"/>
    <s v="Šumperk"/>
    <s v="Zábřeh"/>
    <s v="78901"/>
    <m/>
    <s v=""/>
    <s v=""/>
    <m/>
    <s v="2023020774513149151"/>
    <n v="102300569320"/>
    <s v="M4316,,,,,,,,,,,,,,"/>
    <s v="56446"/>
    <n v="10"/>
    <n v="200.52"/>
    <n v="107.16"/>
    <n v="42.1"/>
    <n v="350"/>
    <n v="0"/>
    <n v="0"/>
    <n v="200.52010000000001"/>
    <n v="2023"/>
  </r>
  <r>
    <x v="4"/>
    <n v="2"/>
    <s v="111"/>
    <s v="06"/>
    <s v="Neurochirurgická klinika"/>
    <s v="0612"/>
    <s v="89301061"/>
    <s v="Standardní lůžková péče"/>
    <s v="H"/>
    <x v="858"/>
    <n v="75"/>
    <x v="656"/>
    <s v="5F6"/>
    <s v="Pracov. standard. úst. lůž. péče neurochirurgické - F typu"/>
    <s v="N - Hospit.případy UVZPP"/>
    <n v="0"/>
    <s v=""/>
    <x v="0"/>
    <x v="0"/>
    <n v="8"/>
    <n v="2800"/>
    <n v="0"/>
    <n v="0"/>
    <n v="14855.097811607646"/>
    <n v="0"/>
    <n v="0"/>
    <s v="Po-Pa"/>
    <s v="Olomoucký"/>
    <s v="Prostějov"/>
    <s v="Protivanov"/>
    <s v="79848"/>
    <m/>
    <s v=""/>
    <s v=""/>
    <m/>
    <s v="2023021004851144331"/>
    <n v="102300568800"/>
    <s v="M4316,,,,,,,,,,,,,,"/>
    <s v="56446"/>
    <n v="10"/>
    <n v="200.52"/>
    <n v="107.16"/>
    <n v="42.1"/>
    <n v="350"/>
    <n v="0"/>
    <n v="0"/>
    <n v="200.52010000000001"/>
    <n v="2023"/>
  </r>
  <r>
    <x v="4"/>
    <n v="2"/>
    <s v="111"/>
    <s v="06"/>
    <s v="Neurochirurgická klinika"/>
    <s v="0612"/>
    <s v="89301061"/>
    <s v="Standardní lůžková péče"/>
    <s v="H"/>
    <x v="859"/>
    <n v="65"/>
    <x v="657"/>
    <s v="5F6"/>
    <s v="Pracov. standard. úst. lůž. péče neurochirurgické - F typu"/>
    <s v="N - Hospit.případy UVZPP"/>
    <n v="0"/>
    <s v=""/>
    <x v="0"/>
    <x v="0"/>
    <n v="4"/>
    <n v="1400"/>
    <n v="0"/>
    <n v="0"/>
    <n v="12864.965418333684"/>
    <n v="0"/>
    <n v="0"/>
    <s v="Po-Pa"/>
    <s v="Olomoucký"/>
    <s v="Přerov"/>
    <s v="Přerov město"/>
    <s v="75000"/>
    <m/>
    <s v=""/>
    <s v=""/>
    <m/>
    <s v="2023022757061116971"/>
    <n v="102300835560"/>
    <s v="S1270,W1990,,,,,,,,,,,,,"/>
    <s v="56446"/>
    <n v="10"/>
    <n v="200.52"/>
    <n v="107.16"/>
    <n v="42.1"/>
    <n v="350"/>
    <n v="0"/>
    <n v="0"/>
    <n v="200.52010000000001"/>
    <n v="2023"/>
  </r>
  <r>
    <x v="4"/>
    <n v="2"/>
    <s v="111"/>
    <s v="06"/>
    <s v="Neurochirurgická klinika"/>
    <s v="0612"/>
    <s v="89301061"/>
    <s v="Standardní lůžková péče"/>
    <s v="H"/>
    <x v="860"/>
    <n v="64"/>
    <x v="658"/>
    <s v="5F6"/>
    <s v="Pracov. standard. úst. lůž. péče neurochirurgické - F typu"/>
    <s v="N - Hospit.případy UVZPP"/>
    <n v="0"/>
    <s v=""/>
    <x v="0"/>
    <x v="0"/>
    <n v="6"/>
    <n v="2100"/>
    <n v="0"/>
    <n v="0"/>
    <n v="10936.72999842878"/>
    <n v="0"/>
    <n v="0"/>
    <s v="Po-Pa"/>
    <s v="Moravskoslezský"/>
    <s v="Bruntál"/>
    <s v="Bruntál"/>
    <s v="79400"/>
    <m/>
    <s v=""/>
    <s v=""/>
    <m/>
    <s v="2023022458031222701"/>
    <n v="102300569364"/>
    <s v="M511,,,,,,,,,,,,,,"/>
    <s v="56446"/>
    <n v="10"/>
    <n v="200.52"/>
    <n v="107.16"/>
    <n v="42.1"/>
    <n v="350"/>
    <n v="0"/>
    <n v="0"/>
    <n v="200.52010000000001"/>
    <n v="2023"/>
  </r>
  <r>
    <x v="4"/>
    <n v="2"/>
    <s v="111"/>
    <s v="06"/>
    <s v="Neurochirurgická klinika"/>
    <s v="0631"/>
    <s v="89301063"/>
    <s v="Lůžkové oddělení intenzivní péče"/>
    <s v="H"/>
    <x v="861"/>
    <n v="70"/>
    <x v="659"/>
    <s v="5T6"/>
    <s v="Pracov. resusc. a intenz. úst. lůž. péče neurochir. - T typu"/>
    <s v="G - Hospit.případy DRG_CZ"/>
    <n v="0"/>
    <s v=""/>
    <x v="0"/>
    <x v="0"/>
    <n v="8"/>
    <n v="2800"/>
    <n v="0"/>
    <n v="0"/>
    <n v="5966.3312140166954"/>
    <n v="0"/>
    <n v="0"/>
    <s v="Po-Pa"/>
    <s v="Olomoucký"/>
    <s v="Přerov"/>
    <s v="Přerov město"/>
    <s v="75002"/>
    <m/>
    <s v=""/>
    <s v=""/>
    <m/>
    <s v="2023022805203012491"/>
    <n v="102300835576"/>
    <s v="S2200,W1409,D62,S1220,S1210,S2230,S2700,,,,,,,,"/>
    <s v="56446"/>
    <n v="10"/>
    <n v="200.52"/>
    <n v="107.16"/>
    <n v="42.1"/>
    <n v="350"/>
    <n v="0"/>
    <n v="0"/>
    <n v="200.52010000000001"/>
    <n v="2023"/>
  </r>
  <r>
    <x v="4"/>
    <n v="2"/>
    <s v="201"/>
    <s v="06"/>
    <s v="Neurochirurgická klinika"/>
    <s v="0611"/>
    <s v="89301061"/>
    <s v="Standardní lůžková péče"/>
    <s v="H"/>
    <x v="862"/>
    <n v="53"/>
    <x v="660"/>
    <s v="5F6"/>
    <s v="Pracov. standard. úst. lůž. péče neurochirurgické - F typu"/>
    <s v="N - Hospit.případy UVZPP"/>
    <n v="0"/>
    <s v=""/>
    <x v="0"/>
    <x v="0"/>
    <n v="6"/>
    <n v="2100"/>
    <n v="0"/>
    <n v="0"/>
    <n v="10871.678958770064"/>
    <n v="0"/>
    <n v="0"/>
    <s v="Po-Pa"/>
    <s v="Olomoucký"/>
    <s v="Olomouc"/>
    <s v="Olomouc východ"/>
    <s v="78354"/>
    <m/>
    <s v=""/>
    <s v=""/>
    <m/>
    <s v="2023022062621615761"/>
    <n v="102300608720"/>
    <s v="M511,,,,,,,,,,,,,,"/>
    <s v="56446"/>
    <n v="10"/>
    <n v="200.52"/>
    <n v="107.16"/>
    <n v="42.1"/>
    <n v="350"/>
    <n v="0"/>
    <n v="0"/>
    <n v="200.52010000000001"/>
    <n v="2023"/>
  </r>
  <r>
    <x v="4"/>
    <n v="2"/>
    <s v="205"/>
    <s v="06"/>
    <s v="Neurochirurgická klinika"/>
    <s v="0611"/>
    <s v="89301061"/>
    <s v="Standardní lůžková péče"/>
    <s v="H"/>
    <x v="863"/>
    <n v="78"/>
    <x v="661"/>
    <s v="5F6"/>
    <s v="Pracov. standard. úst. lůž. péče neurochirurgické - F typu"/>
    <s v="N - Hospit.případy UVZPP"/>
    <n v="0"/>
    <s v=""/>
    <x v="0"/>
    <x v="0"/>
    <n v="6"/>
    <n v="2100"/>
    <n v="0"/>
    <n v="0"/>
    <n v="12508.078154022951"/>
    <n v="0"/>
    <n v="0"/>
    <s v="Po-Pa"/>
    <s v="Olomoucký"/>
    <s v="Olomouc"/>
    <s v="Olomouc sever"/>
    <s v="78314"/>
    <m/>
    <s v=""/>
    <s v=""/>
    <m/>
    <s v="2023022704454251371"/>
    <n v="102300974570"/>
    <s v="M511,I10,,,,,,,,,,,,,"/>
    <s v="56446"/>
    <n v="10"/>
    <n v="200.52"/>
    <n v="107.16"/>
    <n v="42.1"/>
    <n v="350"/>
    <n v="0"/>
    <n v="0"/>
    <n v="200.52010000000001"/>
    <n v="2023"/>
  </r>
  <r>
    <x v="4"/>
    <n v="2"/>
    <s v="205"/>
    <s v="06"/>
    <s v="Neurochirurgická klinika"/>
    <s v="0611"/>
    <s v="89301061"/>
    <s v="Standardní lůžková péče"/>
    <s v="H"/>
    <x v="864"/>
    <n v="78"/>
    <x v="655"/>
    <s v="5F6"/>
    <s v="Pracov. standard. úst. lůž. péče neurochirurgické - F typu"/>
    <s v="N - Hospit.případy UVZPP"/>
    <n v="0"/>
    <s v=""/>
    <x v="0"/>
    <x v="0"/>
    <n v="6"/>
    <n v="2100"/>
    <n v="0"/>
    <n v="0"/>
    <n v="11497.154035501535"/>
    <n v="0"/>
    <n v="0"/>
    <s v="Po-Pa"/>
    <s v="Olomoucký"/>
    <s v="Prostějov"/>
    <s v="Prostějov město"/>
    <s v="79601"/>
    <m/>
    <s v=""/>
    <s v=""/>
    <m/>
    <s v="2023020804456064111"/>
    <n v="102300451806"/>
    <s v="M511,I10,E119,,,,,,,,,,,,"/>
    <s v="56446"/>
    <n v="10"/>
    <n v="200.52"/>
    <n v="107.16"/>
    <n v="42.1"/>
    <n v="350"/>
    <n v="0"/>
    <n v="0"/>
    <n v="200.52010000000001"/>
    <n v="2023"/>
  </r>
  <r>
    <x v="4"/>
    <n v="2"/>
    <s v="205"/>
    <s v="06"/>
    <s v="Neurochirurgická klinika"/>
    <s v="0611"/>
    <s v="89301061"/>
    <s v="Standardní lůžková péče"/>
    <s v="H"/>
    <x v="865"/>
    <n v="75"/>
    <x v="662"/>
    <s v="5F6"/>
    <s v="Pracov. standard. úst. lůž. péče neurochirurgické - F typu"/>
    <s v="N - Hospit.případy UVZPP"/>
    <n v="0"/>
    <s v=""/>
    <x v="0"/>
    <x v="0"/>
    <n v="6"/>
    <n v="2100"/>
    <n v="0"/>
    <n v="0"/>
    <n v="12189.088343808329"/>
    <n v="0"/>
    <n v="0"/>
    <s v="Po-Pa"/>
    <s v="Olomoucký"/>
    <s v="Prostějov"/>
    <s v="Konicko"/>
    <s v="79852"/>
    <m/>
    <s v=""/>
    <s v=""/>
    <m/>
    <s v="2023021704760124681"/>
    <n v="102300452252"/>
    <s v="M511,E039,E119,,,,,,,,,,,,"/>
    <s v="56446"/>
    <n v="10"/>
    <n v="200.52"/>
    <n v="107.16"/>
    <n v="42.1"/>
    <n v="350"/>
    <n v="0"/>
    <n v="0"/>
    <n v="200.52010000000001"/>
    <n v="2023"/>
  </r>
  <r>
    <x v="4"/>
    <n v="2"/>
    <s v="205"/>
    <s v="06"/>
    <s v="Neurochirurgická klinika"/>
    <s v="0611"/>
    <s v="89301061"/>
    <s v="Standardní lůžková péče"/>
    <s v="H"/>
    <x v="866"/>
    <n v="69"/>
    <x v="653"/>
    <s v="5F6"/>
    <s v="Pracov. standard. úst. lůž. péče neurochirurgické - F typu"/>
    <s v="N - Hospit.případy UVZPP"/>
    <n v="0"/>
    <s v=""/>
    <x v="0"/>
    <x v="0"/>
    <n v="8"/>
    <n v="2800"/>
    <n v="0"/>
    <n v="0"/>
    <n v="12410.298308294476"/>
    <n v="0"/>
    <n v="0"/>
    <s v="Po-Pa"/>
    <s v="Olomoucký"/>
    <s v="Olomouc"/>
    <s v="Litovelsko"/>
    <s v="78332"/>
    <m/>
    <s v=""/>
    <s v=""/>
    <m/>
    <s v="2023021405352100901"/>
    <n v="102300452402"/>
    <s v="M4316,I10,E039,,,,,,,,,,,,"/>
    <s v="56446"/>
    <n v="10"/>
    <n v="200.52"/>
    <n v="107.16"/>
    <n v="42.1"/>
    <n v="350"/>
    <n v="0"/>
    <n v="0"/>
    <n v="200.52010000000001"/>
    <n v="2023"/>
  </r>
  <r>
    <x v="4"/>
    <n v="2"/>
    <s v="205"/>
    <s v="06"/>
    <s v="Neurochirurgická klinika"/>
    <s v="0611"/>
    <s v="89301061"/>
    <s v="Standardní lůžková péče"/>
    <s v="H"/>
    <x v="867"/>
    <n v="63"/>
    <x v="659"/>
    <s v="5F6"/>
    <s v="Pracov. standard. úst. lůž. péče neurochirurgické - F typu"/>
    <s v="N - Hospit.případy UVZPP"/>
    <n v="0"/>
    <s v=""/>
    <x v="0"/>
    <x v="0"/>
    <n v="6"/>
    <n v="2100"/>
    <n v="0"/>
    <n v="0"/>
    <n v="8574.1431449602096"/>
    <n v="0"/>
    <n v="0"/>
    <s v="Po-Pa"/>
    <s v="Olomoucký"/>
    <s v="Prostějov"/>
    <s v="Prostějov a okolí"/>
    <s v="79841"/>
    <m/>
    <s v=""/>
    <s v=""/>
    <m/>
    <s v="2023022559570703501"/>
    <n v="102300452276"/>
    <s v="M511,,,,,,,,,,,,,,"/>
    <s v="56446"/>
    <n v="10"/>
    <n v="200.52"/>
    <n v="107.16"/>
    <n v="42.1"/>
    <n v="350"/>
    <n v="0"/>
    <n v="0"/>
    <n v="200.52010000000001"/>
    <n v="2023"/>
  </r>
  <r>
    <x v="4"/>
    <n v="2"/>
    <s v="205"/>
    <s v="06"/>
    <s v="Neurochirurgická klinika"/>
    <s v="0611"/>
    <s v="89301061"/>
    <s v="Standardní lůžková péče"/>
    <s v="H"/>
    <x v="679"/>
    <n v="62"/>
    <x v="663"/>
    <s v="5F6"/>
    <s v="Pracov. standard. úst. lůž. péče neurochirurgické - F typu"/>
    <s v="N - Hospit.případy UVZPP"/>
    <n v="0"/>
    <s v=""/>
    <x v="0"/>
    <x v="0"/>
    <n v="3"/>
    <n v="1050"/>
    <n v="0"/>
    <n v="0"/>
    <n v="9047.8276257874277"/>
    <n v="0"/>
    <n v="0"/>
    <s v="Po-Pa"/>
    <s v="Jihomoravský"/>
    <s v="Břeclav"/>
    <s v="Břeclav"/>
    <s v="69121"/>
    <m/>
    <s v=""/>
    <s v=""/>
    <m/>
    <s v="2023021260091615321"/>
    <n v="102300452132"/>
    <s v="M5499,,,,,,,,,,,,,,"/>
    <s v="56446"/>
    <n v="10"/>
    <n v="200.52"/>
    <n v="107.16"/>
    <n v="42.1"/>
    <n v="350"/>
    <n v="0"/>
    <n v="0"/>
    <n v="200.52010000000001"/>
    <n v="2023"/>
  </r>
  <r>
    <x v="4"/>
    <n v="2"/>
    <s v="205"/>
    <s v="06"/>
    <s v="Neurochirurgická klinika"/>
    <s v="0611"/>
    <s v="89301061"/>
    <s v="Standardní lůžková péče"/>
    <s v="H"/>
    <x v="868"/>
    <n v="50"/>
    <x v="664"/>
    <s v="5F6"/>
    <s v="Pracov. standard. úst. lůž. péče neurochirurgické - F typu"/>
    <s v="N - Hospit.případy UVZPP"/>
    <n v="0"/>
    <s v=""/>
    <x v="0"/>
    <x v="0"/>
    <n v="6"/>
    <n v="2100"/>
    <n v="0"/>
    <n v="0"/>
    <n v="5956.2090937223275"/>
    <n v="0"/>
    <n v="0"/>
    <s v="Po-Pa"/>
    <s v="Olomoucký"/>
    <s v="Šumperk"/>
    <s v="Zábřeh"/>
    <s v="78901"/>
    <m/>
    <s v=""/>
    <s v=""/>
    <m/>
    <s v="2023030672052657821"/>
    <n v="102300974574"/>
    <s v="M511,,,,,,,,,,,,,,"/>
    <s v="56446"/>
    <n v="10"/>
    <n v="200.52"/>
    <n v="107.16"/>
    <n v="42.1"/>
    <n v="350"/>
    <n v="0"/>
    <n v="0"/>
    <n v="200.52010000000001"/>
    <n v="2023"/>
  </r>
  <r>
    <x v="4"/>
    <n v="2"/>
    <s v="205"/>
    <s v="06"/>
    <s v="Neurochirurgická klinika"/>
    <s v="0611"/>
    <s v="89301061"/>
    <s v="Standardní lůžková péče"/>
    <s v="H"/>
    <x v="869"/>
    <n v="46"/>
    <x v="665"/>
    <s v="5F6"/>
    <s v="Pracov. standard. úst. lůž. péče neurochirurgické - F typu"/>
    <s v="G - Hospit.případy DRG_CZ"/>
    <n v="0"/>
    <s v=""/>
    <x v="0"/>
    <x v="0"/>
    <n v="3"/>
    <n v="1050"/>
    <n v="0"/>
    <n v="0"/>
    <n v="4011.5140125540152"/>
    <n v="0"/>
    <n v="0"/>
    <s v="Po-Pa"/>
    <s v="Olomoucký"/>
    <s v="Prostějov"/>
    <s v="Prostějov a okolí"/>
    <s v="79813"/>
    <m/>
    <s v=""/>
    <s v=""/>
    <m/>
    <s v="2023020376591233511"/>
    <n v="102300452198"/>
    <s v="M512,,,,,,,,,,,,,,"/>
    <s v="56446"/>
    <n v="10"/>
    <n v="200.52"/>
    <n v="107.16"/>
    <n v="42.1"/>
    <n v="350"/>
    <n v="0"/>
    <n v="0"/>
    <n v="200.52010000000001"/>
    <n v="2023"/>
  </r>
  <r>
    <x v="4"/>
    <n v="2"/>
    <s v="205"/>
    <s v="06"/>
    <s v="Neurochirurgická klinika"/>
    <s v="0612"/>
    <s v="89301061"/>
    <s v="Standardní lůžková péče"/>
    <s v="H"/>
    <x v="870"/>
    <n v="69"/>
    <x v="660"/>
    <s v="5F6"/>
    <s v="Pracov. standard. úst. lůž. péče neurochirurgické - F typu"/>
    <s v="N - Hospit.případy UVZPP"/>
    <n v="0"/>
    <s v=""/>
    <x v="0"/>
    <x v="0"/>
    <n v="6"/>
    <n v="2100"/>
    <n v="0"/>
    <n v="0"/>
    <n v="5400.8510283530386"/>
    <n v="0"/>
    <n v="0"/>
    <s v="Po-Pa"/>
    <s v="Olomoucký"/>
    <s v="Prostějov"/>
    <s v="Prostějov a okolí"/>
    <s v="79816"/>
    <m/>
    <s v=""/>
    <s v=""/>
    <m/>
    <s v="2023030305359263131"/>
    <n v="102300974552"/>
    <s v="S2200,W1999,G960,,,,,,,,,,,,"/>
    <s v="56446"/>
    <n v="10"/>
    <n v="200.52"/>
    <n v="107.16"/>
    <n v="42.1"/>
    <n v="350"/>
    <n v="0"/>
    <n v="0"/>
    <n v="200.52010000000001"/>
    <n v="2023"/>
  </r>
  <r>
    <x v="4"/>
    <n v="2"/>
    <s v="207"/>
    <s v="06"/>
    <s v="Neurochirurgická klinika"/>
    <s v="0611"/>
    <s v="89301061"/>
    <s v="Standardní lůžková péče"/>
    <s v="H"/>
    <x v="871"/>
    <n v="59"/>
    <x v="666"/>
    <s v="5F6"/>
    <s v="Pracov. standard. úst. lůž. péče neurochirurgické - F typu"/>
    <s v="N - Hospit.případy UVZPP"/>
    <n v="0"/>
    <s v=""/>
    <x v="0"/>
    <x v="0"/>
    <n v="8"/>
    <n v="2800"/>
    <n v="0"/>
    <n v="0"/>
    <n v="12258.260938482144"/>
    <n v="0"/>
    <n v="0"/>
    <s v="Po-Pa"/>
    <s v="Olomoucký"/>
    <s v="Olomouc"/>
    <s v="Litovelsko"/>
    <s v="78401"/>
    <m/>
    <s v=""/>
    <s v=""/>
    <m/>
    <s v="2023020663022104091"/>
    <n v="102300620412"/>
    <s v="M510,,,,,,,,,,,,,,"/>
    <s v="56446"/>
    <n v="10"/>
    <n v="200.52"/>
    <n v="107.16"/>
    <n v="42.1"/>
    <n v="350"/>
    <n v="0"/>
    <n v="0"/>
    <n v="200.52010000000001"/>
    <n v="2023"/>
  </r>
  <r>
    <x v="4"/>
    <n v="2"/>
    <s v="211"/>
    <s v="06"/>
    <s v="Neurochirurgická klinika"/>
    <s v="0611"/>
    <s v="89301061"/>
    <s v="Standardní lůžková péče"/>
    <s v="H"/>
    <x v="872"/>
    <n v="63"/>
    <x v="667"/>
    <s v="5F6"/>
    <s v="Pracov. standard. úst. lůž. péče neurochirurgické - F typu"/>
    <s v="N - Hospit.případy UVZPP"/>
    <n v="0"/>
    <s v=""/>
    <x v="0"/>
    <x v="0"/>
    <n v="6"/>
    <n v="2100"/>
    <n v="0"/>
    <n v="0"/>
    <n v="5007.638895565553"/>
    <n v="0"/>
    <n v="0"/>
    <s v="Po-Pa"/>
    <s v="Olomoucký"/>
    <s v="Olomouc"/>
    <s v="Přerov a okolí"/>
    <s v="75103"/>
    <m/>
    <s v=""/>
    <s v=""/>
    <m/>
    <s v="2023030760521016931"/>
    <n v="102301034062"/>
    <s v="M4640,B962,J392,C328,D62,,,,,,,,,,"/>
    <s v="56446"/>
    <n v="10"/>
    <n v="200.52"/>
    <n v="107.16"/>
    <n v="42.1"/>
    <n v="350"/>
    <n v="0"/>
    <n v="0"/>
    <n v="200.52010000000001"/>
    <n v="2023"/>
  </r>
  <r>
    <x v="4"/>
    <n v="2"/>
    <s v="211"/>
    <s v="06"/>
    <s v="Neurochirurgická klinika"/>
    <s v="0611"/>
    <s v="89301061"/>
    <s v="Standardní lůžková péče"/>
    <s v="H"/>
    <x v="873"/>
    <n v="58"/>
    <x v="668"/>
    <s v="5F6"/>
    <s v="Pracov. standard. úst. lůž. péče neurochirurgické - F typu"/>
    <s v="N - Hospit.případy UVZPP"/>
    <n v="0"/>
    <s v=""/>
    <x v="0"/>
    <x v="0"/>
    <n v="8"/>
    <n v="2800"/>
    <n v="0"/>
    <n v="0"/>
    <n v="4774.5071761816034"/>
    <n v="0"/>
    <n v="0"/>
    <s v="Po-Pa"/>
    <s v="Pardubický"/>
    <s v="Ústí nad Orlicí"/>
    <s v="Ústí nad Orlicí"/>
    <s v="56141"/>
    <m/>
    <s v=""/>
    <s v=""/>
    <m/>
    <s v="2023022164060807251"/>
    <n v="102300667994"/>
    <s v="C795,I10,E119,,,,,,,,,,,,"/>
    <s v="56446"/>
    <n v="10"/>
    <n v="200.52"/>
    <n v="107.16"/>
    <n v="42.1"/>
    <n v="350"/>
    <n v="0"/>
    <n v="0"/>
    <n v="200.52010000000001"/>
    <n v="2023"/>
  </r>
  <r>
    <x v="4"/>
    <n v="2"/>
    <s v="211"/>
    <s v="06"/>
    <s v="Neurochirurgická klinika"/>
    <s v="0612"/>
    <s v="89301061"/>
    <s v="Standardní lůžková péče"/>
    <s v="H"/>
    <x v="874"/>
    <n v="73"/>
    <x v="663"/>
    <s v="5F6"/>
    <s v="Pracov. standard. úst. lůž. péče neurochirurgické - F typu"/>
    <s v="N - Hospit.případy UVZPP"/>
    <n v="0"/>
    <s v=""/>
    <x v="0"/>
    <x v="0"/>
    <n v="6"/>
    <n v="2100"/>
    <n v="0"/>
    <n v="0"/>
    <n v="12731.809696000271"/>
    <n v="0"/>
    <n v="0"/>
    <s v="Po-Pa"/>
    <s v="Olomoucký"/>
    <s v="Olomouc"/>
    <s v="Olomouc sever"/>
    <s v="78361"/>
    <m/>
    <s v=""/>
    <s v=""/>
    <m/>
    <s v="2023021105051150101"/>
    <n v="102300667864"/>
    <s v="M511,,,,,,,,,,,,,,"/>
    <s v="56446"/>
    <n v="10"/>
    <n v="200.52"/>
    <n v="107.16"/>
    <n v="42.1"/>
    <n v="350"/>
    <n v="0"/>
    <n v="0"/>
    <n v="200.52010000000001"/>
    <n v="2023"/>
  </r>
  <r>
    <x v="4"/>
    <n v="2"/>
    <s v="213"/>
    <s v="06"/>
    <s v="Neurochirurgická klinika"/>
    <s v="0611"/>
    <s v="89301061"/>
    <s v="Standardní lůžková péče"/>
    <s v="H"/>
    <x v="875"/>
    <n v="57"/>
    <x v="648"/>
    <s v="5F6"/>
    <s v="Pracov. standard. úst. lůž. péče neurochirurgické - F typu"/>
    <s v="N - Hospit.případy UVZPP"/>
    <n v="0"/>
    <s v=""/>
    <x v="0"/>
    <x v="0"/>
    <n v="6"/>
    <n v="2100"/>
    <n v="0"/>
    <n v="0"/>
    <n v="9143.5524801732281"/>
    <n v="0"/>
    <n v="0"/>
    <s v="Po-Pa"/>
    <s v="Moravskoslezský"/>
    <s v="Bruntál"/>
    <s v="Bruntál"/>
    <s v="79336"/>
    <m/>
    <s v=""/>
    <s v=""/>
    <m/>
    <s v="2023020165551521971"/>
    <n v="102300677378"/>
    <s v="M511,I10,E119,E039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1"/>
    <s v="89301061"/>
    <s v="Standardní lůžková péče"/>
    <s v="H"/>
    <x v="876"/>
    <n v="82"/>
    <x v="669"/>
    <s v="5F6"/>
    <s v="Pracov. standard. úst. lůž. péče neurochirurgické - F typu"/>
    <s v="A - Hospit.případy ALFA"/>
    <n v="0"/>
    <s v=""/>
    <x v="0"/>
    <x v="0"/>
    <n v="6"/>
    <n v="2100"/>
    <n v="0"/>
    <n v="0"/>
    <n v="2321.1326085130763"/>
    <n v="0"/>
    <n v="0"/>
    <s v="Po-Pa"/>
    <s v="Moravskoslezský"/>
    <s v="Frýdek-Místek"/>
    <s v="Frýdek-Místek"/>
    <s v="73801"/>
    <m/>
    <s v=""/>
    <s v=""/>
    <m/>
    <s v="2023042004101014611"/>
    <n v="102300837092"/>
    <s v="C412,,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1"/>
    <s v="89301061"/>
    <s v="Standardní lůžková péče"/>
    <s v="H"/>
    <x v="877"/>
    <n v="75"/>
    <x v="670"/>
    <s v="5F6"/>
    <s v="Pracov. standard. úst. lůž. péče neurochirurgické - F typu"/>
    <s v="N - Hospit.případy UVZPP"/>
    <n v="0"/>
    <s v=""/>
    <x v="0"/>
    <x v="0"/>
    <n v="6"/>
    <n v="2100"/>
    <n v="0"/>
    <n v="0"/>
    <n v="11013.205014010071"/>
    <n v="0"/>
    <n v="0"/>
    <s v="Po-Pa"/>
    <s v="Olomoucký"/>
    <s v="Olomouc"/>
    <s v="Olomouc sever"/>
    <s v="78335"/>
    <m/>
    <s v=""/>
    <s v=""/>
    <m/>
    <s v="2023031104851144151"/>
    <n v="102301218584"/>
    <s v="M511,,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1"/>
    <s v="89301061"/>
    <s v="Standardní lůžková péče"/>
    <s v="H"/>
    <x v="878"/>
    <n v="73"/>
    <x v="671"/>
    <s v="5F6"/>
    <s v="Pracov. standard. úst. lůž. péče neurochirurgické - F typu"/>
    <s v="N - Hospit.případy UVZPP"/>
    <n v="0"/>
    <s v=""/>
    <x v="0"/>
    <x v="0"/>
    <n v="6"/>
    <n v="2100"/>
    <n v="0"/>
    <n v="0"/>
    <n v="11842.811246802643"/>
    <n v="0"/>
    <n v="0"/>
    <s v="Po-Pa"/>
    <s v="Olomoucký"/>
    <s v="Šumperk"/>
    <s v="Šumperk"/>
    <s v="78701"/>
    <m/>
    <s v=""/>
    <s v=""/>
    <m/>
    <s v="2023032705051160831"/>
    <n v="102301218770"/>
    <s v="M511,,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1"/>
    <s v="89301061"/>
    <s v="Standardní lůžková péče"/>
    <s v="H"/>
    <x v="879"/>
    <n v="53"/>
    <x v="672"/>
    <s v="5F6"/>
    <s v="Pracov. standard. úst. lůž. péče neurochirurgické - F typu"/>
    <s v="N - Hospit.případy UVZPP"/>
    <n v="0"/>
    <s v=""/>
    <x v="0"/>
    <x v="0"/>
    <n v="6"/>
    <n v="2100"/>
    <n v="0"/>
    <n v="0"/>
    <n v="9740.4057828770201"/>
    <n v="0"/>
    <n v="0"/>
    <s v="Po-Pa"/>
    <s v="Pardubický"/>
    <s v="Ústí nad Orlicí"/>
    <s v="Ústí nad Orlicí"/>
    <s v="56169"/>
    <m/>
    <s v=""/>
    <s v=""/>
    <m/>
    <s v="2023031305305080751"/>
    <n v="102300837052"/>
    <s v="M511,,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1"/>
    <s v="89301061"/>
    <s v="Standardní lůžková péče"/>
    <s v="H"/>
    <x v="880"/>
    <n v="67"/>
    <x v="673"/>
    <s v="5F6"/>
    <s v="Pracov. standard. úst. lůž. péče neurochirurgické - F typu"/>
    <s v="N - Hospit.případy UVZPP"/>
    <n v="0"/>
    <s v=""/>
    <x v="0"/>
    <x v="0"/>
    <n v="6"/>
    <n v="2100"/>
    <n v="0"/>
    <n v="0"/>
    <n v="9983.3872573332774"/>
    <n v="0"/>
    <n v="0"/>
    <s v="Po-Pa"/>
    <s v="Olomoucký"/>
    <s v="Šumperk"/>
    <s v="Šumperk"/>
    <s v="78701"/>
    <m/>
    <s v=""/>
    <s v=""/>
    <m/>
    <s v="2023032355532624291"/>
    <n v="102300837140"/>
    <s v="M511,E039,I10,E119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1"/>
    <s v="89301061"/>
    <s v="Standardní lůžková péče"/>
    <s v="H"/>
    <x v="881"/>
    <n v="67"/>
    <x v="674"/>
    <s v="5F6"/>
    <s v="Pracov. standard. úst. lůž. péče neurochirurgické - F typu"/>
    <s v="N - Hospit.případy UVZPP"/>
    <n v="0"/>
    <s v=""/>
    <x v="0"/>
    <x v="0"/>
    <n v="4"/>
    <n v="1400"/>
    <n v="0"/>
    <n v="0"/>
    <n v="8515.5546226384868"/>
    <n v="0"/>
    <n v="0"/>
    <s v="Po-Pa"/>
    <s v="Olomoucký"/>
    <s v="Šumperk"/>
    <s v="Šumperk"/>
    <s v="78814"/>
    <m/>
    <s v=""/>
    <s v=""/>
    <m/>
    <s v="2023032455571228131"/>
    <n v="102300837160"/>
    <s v="M4317,,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1"/>
    <s v="89301061"/>
    <s v="Standardní lůžková péče"/>
    <s v="H"/>
    <x v="882"/>
    <n v="64"/>
    <x v="669"/>
    <s v="5F6"/>
    <s v="Pracov. standard. úst. lůž. péče neurochirurgické - F typu"/>
    <s v="N - Hospit.případy UVZPP"/>
    <n v="0"/>
    <s v=""/>
    <x v="0"/>
    <x v="0"/>
    <n v="6"/>
    <n v="2100"/>
    <n v="0"/>
    <n v="0"/>
    <n v="11846.469964314687"/>
    <n v="0"/>
    <n v="0"/>
    <s v="Po-Pa"/>
    <s v="Olomoucký"/>
    <s v="Šumperk"/>
    <s v="Šumperk"/>
    <s v="78963"/>
    <m/>
    <s v=""/>
    <s v=""/>
    <m/>
    <s v="2023031959022415981"/>
    <n v="102300837114"/>
    <s v="M511,I10,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1"/>
    <s v="89301061"/>
    <s v="Standardní lůžková péče"/>
    <s v="H"/>
    <x v="883"/>
    <n v="53"/>
    <x v="675"/>
    <s v="5F6"/>
    <s v="Pracov. standard. úst. lůž. péče neurochirurgické - F typu"/>
    <s v="N - Hospit.případy UVZPP"/>
    <n v="0"/>
    <s v=""/>
    <x v="0"/>
    <x v="0"/>
    <n v="8"/>
    <n v="2800"/>
    <n v="0"/>
    <n v="0"/>
    <n v="7268.6829633855741"/>
    <n v="0"/>
    <n v="0"/>
    <s v="Po-Pa"/>
    <s v="Olomoucký"/>
    <s v="Prostějov"/>
    <s v="Prostějov město"/>
    <s v="79601"/>
    <m/>
    <s v=""/>
    <s v=""/>
    <m/>
    <s v="2023040569560544791"/>
    <n v="102301218636"/>
    <s v="C412,I10,H540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2"/>
    <s v="89301061"/>
    <s v="Standardní lůžková péče"/>
    <s v="H"/>
    <x v="884"/>
    <n v="80"/>
    <x v="670"/>
    <s v="5F6"/>
    <s v="Pracov. standard. úst. lůž. péče neurochirurgické - F typu"/>
    <s v="N - Hospit.případy UVZPP"/>
    <n v="0"/>
    <s v=""/>
    <x v="0"/>
    <x v="0"/>
    <n v="7"/>
    <n v="2450"/>
    <n v="0"/>
    <n v="0"/>
    <n v="12369.663744324536"/>
    <n v="0"/>
    <n v="0"/>
    <s v="Po-Pa"/>
    <s v="Olomoucký"/>
    <s v="Prostějov"/>
    <s v="Prostějov město"/>
    <s v="79607"/>
    <m/>
    <s v=""/>
    <s v=""/>
    <m/>
    <s v="2023030804256134131"/>
    <n v="102300837016"/>
    <s v="S3200,W1900,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2"/>
    <s v="89301061"/>
    <s v="Standardní lůžková péče"/>
    <s v="H"/>
    <x v="885"/>
    <n v="75"/>
    <x v="664"/>
    <s v="5F6"/>
    <s v="Pracov. standard. úst. lůž. péče neurochirurgické - F typu"/>
    <s v="N - Hospit.případy UVZPP"/>
    <n v="0"/>
    <s v=""/>
    <x v="0"/>
    <x v="0"/>
    <n v="6"/>
    <n v="2100"/>
    <n v="0"/>
    <n v="0"/>
    <n v="10556.723519695734"/>
    <n v="0"/>
    <n v="0"/>
    <s v="Po-Pa"/>
    <s v="Olomoucký"/>
    <s v="Prostějov"/>
    <s v="Konicko"/>
    <s v="79853"/>
    <m/>
    <s v=""/>
    <s v=""/>
    <m/>
    <s v="2023030404755304041"/>
    <n v="102300836994"/>
    <s v="M4316,,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12"/>
    <s v="89301061"/>
    <s v="Standardní lůžková péče"/>
    <s v="H"/>
    <x v="886"/>
    <n v="36"/>
    <x v="676"/>
    <s v="5F6"/>
    <s v="Pracov. standard. úst. lůž. péče neurochirurgické - F typu"/>
    <s v="A - Hospit.případy ALFA"/>
    <n v="0"/>
    <s v=""/>
    <x v="0"/>
    <x v="0"/>
    <n v="8"/>
    <n v="2800"/>
    <n v="0"/>
    <n v="0"/>
    <n v="5769.1112298956941"/>
    <n v="0"/>
    <n v="0"/>
    <s v="Po-Pa"/>
    <s v="Olomoucký"/>
    <s v="Přerov"/>
    <s v="Hranicko"/>
    <s v="75301"/>
    <m/>
    <s v=""/>
    <s v=""/>
    <m/>
    <s v="2023041187031521171"/>
    <n v="102301218678"/>
    <s v="T068,V1949,S2200,S0650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31"/>
    <s v="89301063"/>
    <s v="Lůžkové oddělení intenzivní péče"/>
    <s v="H"/>
    <x v="887"/>
    <n v="74"/>
    <x v="677"/>
    <s v="5T6"/>
    <s v="Pracov. resusc. a intenz. úst. lůž. péče neurochir. - T typu"/>
    <s v="G - Hospit.případy DRG_CZ"/>
    <n v="0"/>
    <s v=""/>
    <x v="0"/>
    <x v="0"/>
    <n v="8"/>
    <n v="2800"/>
    <n v="0"/>
    <n v="0"/>
    <n v="7254.5116606520924"/>
    <n v="0"/>
    <n v="0"/>
    <s v="Po-Pa"/>
    <s v="Jihomoravský"/>
    <s v="Břeclav"/>
    <s v="Břeclav"/>
    <s v="69000"/>
    <m/>
    <s v=""/>
    <s v=""/>
    <m/>
    <s v="2023032904808101431"/>
    <n v="102300837146"/>
    <s v="S2200,W1401,S2230,S2730,S4200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31"/>
    <s v="89301063"/>
    <s v="Lůžkové oddělení intenzivní péče"/>
    <s v="H"/>
    <x v="888"/>
    <n v="56"/>
    <x v="678"/>
    <s v="5T6"/>
    <s v="Pracov. resusc. a intenz. úst. lůž. péče neurochir. - T typu"/>
    <s v="G - Hospit.případy DRG_CZ"/>
    <n v="0"/>
    <s v=""/>
    <x v="0"/>
    <x v="0"/>
    <n v="6"/>
    <n v="2100"/>
    <n v="0"/>
    <n v="0"/>
    <n v="3914.1711921612309"/>
    <n v="0"/>
    <n v="0"/>
    <s v="Po-Pa"/>
    <s v="Olomoucký"/>
    <s v="Přerov"/>
    <s v="Hranicko"/>
    <s v="75353"/>
    <m/>
    <s v=""/>
    <s v=""/>
    <m/>
    <s v="2023042866620903581"/>
    <n v="102301218656"/>
    <s v="C900,D62,,,,,,,,,,,,,"/>
    <s v="56446"/>
    <n v="10"/>
    <n v="200.52"/>
    <n v="107.16"/>
    <n v="42.1"/>
    <n v="350"/>
    <n v="0"/>
    <n v="0"/>
    <n v="200.52010000000001"/>
    <n v="2023"/>
  </r>
  <r>
    <x v="4"/>
    <n v="3"/>
    <s v="111"/>
    <s v="06"/>
    <s v="Neurochirurgická klinika"/>
    <s v="0631"/>
    <s v="89301063"/>
    <s v="Lůžkové oddělení intenzivní péče"/>
    <s v="H"/>
    <x v="889"/>
    <n v="33"/>
    <x v="679"/>
    <s v="5T6"/>
    <s v="Pracov. resusc. a intenz. úst. lůž. péče neurochir. - T typu"/>
    <s v="N - Hospit.případy UVZPP"/>
    <n v="0"/>
    <s v=""/>
    <x v="0"/>
    <x v="0"/>
    <n v="6"/>
    <n v="2100"/>
    <n v="0"/>
    <n v="0"/>
    <n v="6811.2332877321905"/>
    <n v="0"/>
    <n v="0"/>
    <s v="Po-Pa"/>
    <s v="Olomoucký"/>
    <s v="Jeseník"/>
    <s v="Jeseník"/>
    <s v="79001"/>
    <m/>
    <s v=""/>
    <s v=""/>
    <m/>
    <s v="2023032989042861821"/>
    <n v="102301218762"/>
    <s v="S2210,W9999,,,,,,,,,,,,,"/>
    <s v="56446"/>
    <n v="10"/>
    <n v="200.52"/>
    <n v="107.16"/>
    <n v="42.1"/>
    <n v="350"/>
    <n v="0"/>
    <n v="0"/>
    <n v="200.52010000000001"/>
    <n v="2023"/>
  </r>
  <r>
    <x v="4"/>
    <n v="3"/>
    <s v="201"/>
    <s v="06"/>
    <s v="Neurochirurgická klinika"/>
    <s v="0611"/>
    <s v="89301061"/>
    <s v="Standardní lůžková péče"/>
    <s v="H"/>
    <x v="890"/>
    <n v="56"/>
    <x v="677"/>
    <s v="5F6"/>
    <s v="Pracov. standard. úst. lůž. péče neurochirurgické - F typu"/>
    <s v="N - Hospit.případy UVZPP"/>
    <n v="0"/>
    <s v=""/>
    <x v="0"/>
    <x v="0"/>
    <n v="94"/>
    <n v="32900"/>
    <n v="0"/>
    <n v="0"/>
    <n v="74978.740340710676"/>
    <n v="0"/>
    <n v="0"/>
    <s v="Po-Pa"/>
    <s v="Olomoucký"/>
    <s v="Olomouc"/>
    <s v="Olomouc město"/>
    <s v="77900"/>
    <m/>
    <s v=""/>
    <s v=""/>
    <m/>
    <s v="2023032666540762311"/>
    <n v="102301265580"/>
    <s v="M4316,,,,,,,,,,,,,,"/>
    <s v="56446"/>
    <n v="10"/>
    <n v="200.52"/>
    <n v="107.16"/>
    <n v="42.1"/>
    <n v="350"/>
    <n v="0"/>
    <n v="0"/>
    <n v="200.52010000000001"/>
    <n v="2023"/>
  </r>
  <r>
    <x v="4"/>
    <n v="3"/>
    <s v="201"/>
    <s v="06"/>
    <s v="Neurochirurgická klinika"/>
    <s v="0611"/>
    <s v="89301061"/>
    <s v="Standardní lůžková péče"/>
    <s v="H"/>
    <x v="891"/>
    <n v="48"/>
    <x v="678"/>
    <s v="5F6"/>
    <s v="Pracov. standard. úst. lůž. péče neurochirurgické - F typu"/>
    <s v="G - Hospit.případy DRG_CZ"/>
    <n v="0"/>
    <s v=""/>
    <x v="0"/>
    <x v="0"/>
    <n v="6"/>
    <n v="2100"/>
    <n v="0"/>
    <n v="0"/>
    <n v="23009.865073320529"/>
    <n v="0"/>
    <n v="0"/>
    <s v="Po-Pa"/>
    <s v="Středočeský"/>
    <s v="Nymburk"/>
    <s v="Nymburk"/>
    <s v="28913"/>
    <m/>
    <s v=""/>
    <s v=""/>
    <m/>
    <s v="2023040674122910071"/>
    <n v="102301265540"/>
    <s v="S3270,W2399,S3730,,,,,,,,,,,,"/>
    <s v="56446"/>
    <n v="10"/>
    <n v="200.52"/>
    <n v="107.16"/>
    <n v="42.1"/>
    <n v="350"/>
    <n v="0"/>
    <n v="0"/>
    <n v="200.52010000000001"/>
    <n v="2023"/>
  </r>
  <r>
    <x v="4"/>
    <n v="3"/>
    <s v="205"/>
    <s v="06"/>
    <s v="Neurochirurgická klinika"/>
    <s v="0611"/>
    <s v="89301061"/>
    <s v="Standardní lůžková péče"/>
    <s v="H"/>
    <x v="892"/>
    <n v="74"/>
    <x v="674"/>
    <s v="5F6"/>
    <s v="Pracov. standard. úst. lůž. péče neurochirurgické - F typu"/>
    <s v="N - Hospit.případy UVZPP"/>
    <n v="0"/>
    <s v=""/>
    <x v="0"/>
    <x v="0"/>
    <n v="8"/>
    <n v="2800"/>
    <n v="0"/>
    <n v="0"/>
    <n v="14359.025556513443"/>
    <n v="0"/>
    <n v="0"/>
    <s v="Po-Pa"/>
    <s v="Olomoucký"/>
    <s v="Olomouc"/>
    <s v="Šternbersko"/>
    <s v="78501"/>
    <m/>
    <s v=""/>
    <s v=""/>
    <m/>
    <s v="2023032704855114561"/>
    <n v="102301378144"/>
    <s v="M4316,I10,E039,,,,,,,,,,,,"/>
    <s v="56446"/>
    <n v="10"/>
    <n v="200.52"/>
    <n v="107.16"/>
    <n v="42.1"/>
    <n v="350"/>
    <n v="0"/>
    <n v="0"/>
    <n v="200.52010000000001"/>
    <n v="2023"/>
  </r>
  <r>
    <x v="4"/>
    <n v="3"/>
    <s v="205"/>
    <s v="06"/>
    <s v="Neurochirurgická klinika"/>
    <s v="0611"/>
    <s v="89301061"/>
    <s v="Standardní lůžková péče"/>
    <s v="H"/>
    <x v="893"/>
    <n v="72"/>
    <x v="680"/>
    <s v="5F6"/>
    <s v="Pracov. standard. úst. lůž. péče neurochirurgické - F typu"/>
    <s v="N - Hospit.případy UVZPP"/>
    <n v="0"/>
    <s v=""/>
    <x v="0"/>
    <x v="0"/>
    <n v="6"/>
    <n v="2100"/>
    <n v="0"/>
    <n v="0"/>
    <n v="6461.7778846886813"/>
    <n v="0"/>
    <n v="0"/>
    <s v="Po-Pa"/>
    <s v="Zlínský"/>
    <s v="Zlín"/>
    <s v="Zlín"/>
    <s v="76001"/>
    <m/>
    <s v=""/>
    <s v=""/>
    <m/>
    <s v="2023030805053060101"/>
    <n v="102300976824"/>
    <s v="M511,I10,,,,,,,,,,,,,"/>
    <s v="56446"/>
    <n v="10"/>
    <n v="200.52"/>
    <n v="107.16"/>
    <n v="42.1"/>
    <n v="350"/>
    <n v="0"/>
    <n v="0"/>
    <n v="200.52010000000001"/>
    <n v="2023"/>
  </r>
  <r>
    <x v="4"/>
    <n v="3"/>
    <s v="205"/>
    <s v="06"/>
    <s v="Neurochirurgická klinika"/>
    <s v="0611"/>
    <s v="89301061"/>
    <s v="Standardní lůžková péče"/>
    <s v="H"/>
    <x v="894"/>
    <n v="68"/>
    <x v="681"/>
    <s v="5F6"/>
    <s v="Pracov. standard. úst. lůž. péče neurochirurgické - F typu"/>
    <s v="N - Hospit.případy UVZPP"/>
    <n v="0"/>
    <s v=""/>
    <x v="0"/>
    <x v="0"/>
    <n v="8"/>
    <n v="2800"/>
    <n v="0"/>
    <n v="0"/>
    <n v="4525.7167938225102"/>
    <n v="0"/>
    <n v="0"/>
    <s v="Po-Pa"/>
    <s v="Olomoucký"/>
    <s v="Olomouc"/>
    <s v="Olomouc město"/>
    <s v="77900"/>
    <m/>
    <s v=""/>
    <s v=""/>
    <m/>
    <s v="2023033154071038011"/>
    <n v="102301378082"/>
    <s v="C412,C64,D62,,,,,,,,,,,,"/>
    <s v="56446"/>
    <n v="10"/>
    <n v="200.52"/>
    <n v="107.16"/>
    <n v="42.1"/>
    <n v="350"/>
    <n v="0"/>
    <n v="0"/>
    <n v="200.52010000000001"/>
    <n v="2023"/>
  </r>
  <r>
    <x v="4"/>
    <n v="3"/>
    <s v="205"/>
    <s v="06"/>
    <s v="Neurochirurgická klinika"/>
    <s v="0611"/>
    <s v="89301061"/>
    <s v="Standardní lůžková péče"/>
    <s v="H"/>
    <x v="895"/>
    <n v="47"/>
    <x v="672"/>
    <s v="5F6"/>
    <s v="Pracov. standard. úst. lůž. péče neurochirurgické - F typu"/>
    <s v="G - Hospit.případy DRG_CZ"/>
    <n v="0"/>
    <s v=""/>
    <x v="0"/>
    <x v="0"/>
    <n v="6"/>
    <n v="2100"/>
    <n v="0"/>
    <n v="0"/>
    <n v="26895.500987569449"/>
    <n v="0"/>
    <n v="0"/>
    <s v="Po-Pa"/>
    <s v="Olomoucký"/>
    <s v="Prostějov"/>
    <s v="Prostějov město"/>
    <s v="79601"/>
    <m/>
    <s v=""/>
    <s v=""/>
    <m/>
    <s v="2023031375041244741"/>
    <n v="102300976756"/>
    <s v="S2200,W1999,S3210,,,,,,,,,,,,"/>
    <s v="56446"/>
    <n v="10"/>
    <n v="200.52"/>
    <n v="107.16"/>
    <n v="42.1"/>
    <n v="350"/>
    <n v="0"/>
    <n v="0"/>
    <n v="200.52010000000001"/>
    <n v="2023"/>
  </r>
  <r>
    <x v="4"/>
    <n v="3"/>
    <s v="205"/>
    <s v="06"/>
    <s v="Neurochirurgická klinika"/>
    <s v="0611"/>
    <s v="89301061"/>
    <s v="Standardní lůžková péče"/>
    <s v="H"/>
    <x v="896"/>
    <n v="27"/>
    <x v="682"/>
    <s v="5F6"/>
    <s v="Pracov. standard. úst. lůž. péče neurochirurgické - F typu"/>
    <s v="G - Hospit.případy DRG_CZ"/>
    <n v="0"/>
    <s v=""/>
    <x v="0"/>
    <x v="0"/>
    <n v="5"/>
    <n v="1750"/>
    <n v="0"/>
    <n v="0"/>
    <n v="10663.139016478304"/>
    <n v="0"/>
    <n v="0"/>
    <s v="So-Ne"/>
    <s v="Jihomoravský"/>
    <s v="Hodonín"/>
    <s v="Hodonín"/>
    <s v="69500"/>
    <m/>
    <s v=""/>
    <s v=""/>
    <m/>
    <s v="2023031595110946481"/>
    <n v="102300976762"/>
    <s v="S3200,W0200,,,,,,,,,,,,,"/>
    <s v="56446"/>
    <n v="10"/>
    <n v="200.52"/>
    <n v="107.16"/>
    <n v="42.1"/>
    <n v="350"/>
    <n v="0"/>
    <n v="0"/>
    <n v="200.52010000000001"/>
    <n v="2023"/>
  </r>
  <r>
    <x v="4"/>
    <n v="3"/>
    <s v="205"/>
    <s v="06"/>
    <s v="Neurochirurgická klinika"/>
    <s v="0612"/>
    <s v="89301061"/>
    <s v="Standardní lůžková péče"/>
    <s v="H"/>
    <x v="897"/>
    <n v="75"/>
    <x v="683"/>
    <s v="5F6"/>
    <s v="Pracov. standard. úst. lůž. péče neurochirurgické - F typu"/>
    <s v="N - Hospit.případy UVZPP"/>
    <n v="0"/>
    <s v=""/>
    <x v="0"/>
    <x v="0"/>
    <n v="8"/>
    <n v="2800"/>
    <n v="0"/>
    <n v="0"/>
    <n v="9467.3117284668879"/>
    <n v="0"/>
    <n v="0"/>
    <s v="Po-Pa"/>
    <s v="Olomoucký"/>
    <s v="Olomouc"/>
    <s v="Litovelsko"/>
    <s v="78321"/>
    <m/>
    <s v=""/>
    <s v=""/>
    <m/>
    <s v="2023032304852011301"/>
    <n v="102300976778"/>
    <s v="M4316,I10,,,,,,,,,,,,,"/>
    <s v="56446"/>
    <n v="10"/>
    <n v="200.52"/>
    <n v="107.16"/>
    <n v="42.1"/>
    <n v="350"/>
    <n v="0"/>
    <n v="0"/>
    <n v="200.52010000000001"/>
    <n v="2023"/>
  </r>
  <r>
    <x v="4"/>
    <n v="3"/>
    <s v="205"/>
    <s v="06"/>
    <s v="Neurochirurgická klinika"/>
    <s v="0612"/>
    <s v="89301061"/>
    <s v="Standardní lůžková péče"/>
    <s v="H"/>
    <x v="898"/>
    <n v="69"/>
    <x v="684"/>
    <s v="5F6"/>
    <s v="Pracov. standard. úst. lůž. péče neurochirurgické - F typu"/>
    <s v="N - Hospit.případy UVZPP"/>
    <n v="0"/>
    <s v=""/>
    <x v="0"/>
    <x v="0"/>
    <n v="6"/>
    <n v="2100"/>
    <n v="0"/>
    <n v="0"/>
    <n v="8291.139676826313"/>
    <n v="0"/>
    <n v="0"/>
    <s v="Po-Pa"/>
    <s v="Olomoucký"/>
    <s v="Jeseník"/>
    <s v="Jeseník"/>
    <s v="79052"/>
    <m/>
    <s v=""/>
    <s v=""/>
    <m/>
    <s v="2023031305311272191"/>
    <n v="102300976854"/>
    <s v="M511,,,,,,,,,,,,,,"/>
    <s v="56446"/>
    <n v="10"/>
    <n v="200.52"/>
    <n v="107.16"/>
    <n v="42.1"/>
    <n v="350"/>
    <n v="0"/>
    <n v="0"/>
    <n v="200.52010000000001"/>
    <n v="2023"/>
  </r>
  <r>
    <x v="4"/>
    <n v="3"/>
    <s v="207"/>
    <s v="06"/>
    <s v="Neurochirurgická klinika"/>
    <s v="0612"/>
    <s v="89301061"/>
    <s v="Standardní lůžková péče"/>
    <s v="H"/>
    <x v="899"/>
    <n v="73"/>
    <x v="685"/>
    <s v="5F6"/>
    <s v="Pracov. standard. úst. lůž. péče neurochirurgické - F typu"/>
    <s v="N - Hospit.případy UVZPP"/>
    <n v="0"/>
    <s v=""/>
    <x v="0"/>
    <x v="0"/>
    <n v="6"/>
    <n v="2100"/>
    <n v="0"/>
    <n v="0"/>
    <n v="5420.540634347889"/>
    <n v="0"/>
    <n v="0"/>
    <s v="Po-Pa"/>
    <s v="Olomoucký"/>
    <s v="Olomouc"/>
    <s v="Olomouc město"/>
    <s v="77900"/>
    <m/>
    <s v=""/>
    <s v=""/>
    <m/>
    <s v="2023033004957292671"/>
    <n v="102301394596"/>
    <s v="M511,I10,E039,,,,,,,,,,,,"/>
    <s v="56446"/>
    <n v="10"/>
    <n v="200.52"/>
    <n v="107.16"/>
    <n v="42.1"/>
    <n v="350"/>
    <n v="0"/>
    <n v="0"/>
    <n v="200.52010000000001"/>
    <n v="2023"/>
  </r>
  <r>
    <x v="4"/>
    <n v="3"/>
    <s v="211"/>
    <s v="06"/>
    <s v="Neurochirurgická klinika"/>
    <s v="0611"/>
    <s v="89301061"/>
    <s v="Standardní lůžková péče"/>
    <s v="H"/>
    <x v="900"/>
    <n v="76"/>
    <x v="679"/>
    <s v="5F6"/>
    <s v="Pracov. standard. úst. lůž. péče neurochirurgické - F typu"/>
    <s v="N - Hospit.případy UVZPP"/>
    <n v="0"/>
    <s v=""/>
    <x v="0"/>
    <x v="0"/>
    <n v="4"/>
    <n v="1400"/>
    <n v="0"/>
    <n v="0"/>
    <n v="5588.7220053063074"/>
    <n v="0"/>
    <n v="0"/>
    <s v="Po-Pa"/>
    <s v="Olomoucký"/>
    <s v="Šumperk"/>
    <s v="Šumperk"/>
    <s v="78701"/>
    <m/>
    <s v=""/>
    <s v=""/>
    <m/>
    <s v="2023040304611304841"/>
    <n v="102301446776"/>
    <s v="S1210,W1999,,,,,,,,,,,,,"/>
    <s v="56446"/>
    <n v="10"/>
    <n v="200.52"/>
    <n v="107.16"/>
    <n v="42.1"/>
    <n v="350"/>
    <n v="0"/>
    <n v="0"/>
    <n v="200.52010000000001"/>
    <n v="2023"/>
  </r>
  <r>
    <x v="4"/>
    <n v="3"/>
    <s v="211"/>
    <s v="06"/>
    <s v="Neurochirurgická klinika"/>
    <s v="0611"/>
    <s v="89301061"/>
    <s v="Standardní lůžková péče"/>
    <s v="H"/>
    <x v="901"/>
    <n v="67"/>
    <x v="673"/>
    <s v="5F6"/>
    <s v="Pracov. standard. úst. lůž. péče neurochirurgické - F typu"/>
    <s v="N - Hospit.případy UVZPP"/>
    <n v="0"/>
    <s v=""/>
    <x v="0"/>
    <x v="0"/>
    <n v="4"/>
    <n v="1400"/>
    <n v="0"/>
    <n v="0"/>
    <n v="8192.7733898928218"/>
    <n v="0"/>
    <n v="0"/>
    <s v="Po-Pa"/>
    <s v="Olomoucký"/>
    <s v="Přerov"/>
    <s v="Přerov město"/>
    <s v="75002"/>
    <m/>
    <s v=""/>
    <s v=""/>
    <m/>
    <s v="2023031755553020711"/>
    <n v="102301035088"/>
    <s v="M511,,,,,,,,,,,,,,"/>
    <s v="56446"/>
    <n v="10"/>
    <n v="200.52"/>
    <n v="107.16"/>
    <n v="42.1"/>
    <n v="350"/>
    <n v="0"/>
    <n v="0"/>
    <n v="200.52010000000001"/>
    <n v="2023"/>
  </r>
  <r>
    <x v="4"/>
    <n v="3"/>
    <s v="211"/>
    <s v="06"/>
    <s v="Neurochirurgická klinika"/>
    <s v="0612"/>
    <s v="89301061"/>
    <s v="Standardní lůžková péče"/>
    <s v="H"/>
    <x v="902"/>
    <n v="20"/>
    <x v="669"/>
    <s v="5F6"/>
    <s v="Pracov. standard. úst. lůž. péče neurochirurgické - F typu"/>
    <s v="N - Hospit.případy UVZPP"/>
    <n v="0"/>
    <s v=""/>
    <x v="0"/>
    <x v="0"/>
    <n v="4"/>
    <n v="1400"/>
    <n v="0"/>
    <n v="0"/>
    <n v="9190.0337608292157"/>
    <n v="0"/>
    <n v="0"/>
    <s v="Po-Pa"/>
    <s v="Olomoucký"/>
    <s v="Šumperk"/>
    <s v="Šumperk"/>
    <s v="78701"/>
    <m/>
    <s v=""/>
    <s v=""/>
    <m/>
    <s v="2023031702540462101"/>
    <n v="102301035090"/>
    <s v="S3200,W1999,,,,,,,,,,,,,"/>
    <s v="56446"/>
    <n v="10"/>
    <n v="200.52"/>
    <n v="107.16"/>
    <n v="42.1"/>
    <n v="350"/>
    <n v="0"/>
    <n v="0"/>
    <n v="200.52010000000001"/>
    <n v="2023"/>
  </r>
  <r>
    <x v="4"/>
    <n v="4"/>
    <s v="111"/>
    <s v="06"/>
    <s v="Neurochirurgická klinika"/>
    <s v="0611"/>
    <s v="89301061"/>
    <s v="Standardní lůžková péče"/>
    <s v="H"/>
    <x v="903"/>
    <n v="84"/>
    <x v="686"/>
    <s v="5F6"/>
    <s v="Pracov. standard. úst. lůž. péče neurochirurgické - F typu"/>
    <s v="N - Hospit.případy UVZPP"/>
    <n v="0"/>
    <s v=""/>
    <x v="0"/>
    <x v="0"/>
    <n v="4"/>
    <n v="1400"/>
    <n v="0"/>
    <n v="0"/>
    <n v="4053.7301030178669"/>
    <n v="0"/>
    <n v="0"/>
    <s v="Po-Pa"/>
    <s v="Olomoucký"/>
    <s v="Přerov"/>
    <s v="Hranicko"/>
    <s v="75301"/>
    <m/>
    <s v=""/>
    <s v=""/>
    <m/>
    <s v="2023041103862144231"/>
    <n v="102301220250"/>
    <s v="S3200,W1999,D62,,,,,,,,,,,,"/>
    <s v="56446"/>
    <n v="10"/>
    <n v="200.52"/>
    <n v="107.16"/>
    <n v="42.1"/>
    <n v="350"/>
    <n v="0"/>
    <n v="0"/>
    <n v="200.52010000000001"/>
    <n v="2023"/>
  </r>
  <r>
    <x v="4"/>
    <n v="4"/>
    <s v="111"/>
    <s v="06"/>
    <s v="Neurochirurgická klinika"/>
    <s v="0611"/>
    <s v="89301061"/>
    <s v="Standardní lůžková péče"/>
    <s v="H"/>
    <x v="904"/>
    <n v="76"/>
    <x v="686"/>
    <s v="5F6"/>
    <s v="Pracov. standard. úst. lůž. péče neurochirurgické - F typu"/>
    <s v="N - Hospit.případy UVZPP"/>
    <n v="0"/>
    <s v=""/>
    <x v="0"/>
    <x v="0"/>
    <n v="4"/>
    <n v="1400"/>
    <n v="0"/>
    <n v="0"/>
    <n v="7120.8064003233267"/>
    <n v="0"/>
    <n v="0"/>
    <s v="Po-Pa"/>
    <s v="Zlínský"/>
    <s v="Kroměříž"/>
    <s v="Bystřice pod Hostýnem"/>
    <s v="76861"/>
    <m/>
    <s v=""/>
    <s v=""/>
    <m/>
    <s v="2023041104607164631"/>
    <n v="102301220528"/>
    <s v="M511,I10,,,,,,,,,,,,,"/>
    <s v="56446"/>
    <n v="10"/>
    <n v="200.52"/>
    <n v="107.16"/>
    <n v="42.1"/>
    <n v="350"/>
    <n v="0"/>
    <n v="0"/>
    <n v="200.52010000000001"/>
    <n v="2023"/>
  </r>
  <r>
    <x v="4"/>
    <n v="4"/>
    <s v="111"/>
    <s v="06"/>
    <s v="Neurochirurgická klinika"/>
    <s v="0611"/>
    <s v="89301061"/>
    <s v="Standardní lůžková péče"/>
    <s v="H"/>
    <x v="905"/>
    <n v="76"/>
    <x v="687"/>
    <s v="5F6"/>
    <s v="Pracov. standard. úst. lůž. péče neurochirurgické - F typu"/>
    <s v="N - Hospit.případy UVZPP"/>
    <n v="0"/>
    <s v=""/>
    <x v="0"/>
    <x v="0"/>
    <n v="6"/>
    <n v="2100"/>
    <n v="0"/>
    <n v="0"/>
    <n v="11326.822720006234"/>
    <n v="0"/>
    <n v="0"/>
    <s v="Po-Pa"/>
    <s v="Olomoucký"/>
    <s v="Přerov"/>
    <s v="Hranicko"/>
    <s v="75353"/>
    <m/>
    <s v=""/>
    <s v=""/>
    <m/>
    <s v="2023041204654244301"/>
    <n v="102301220536"/>
    <s v="M4316,,,,,,,,,,,,,,"/>
    <s v="56446"/>
    <n v="10"/>
    <n v="200.52"/>
    <n v="107.16"/>
    <n v="42.1"/>
    <n v="350"/>
    <n v="0"/>
    <n v="0"/>
    <n v="200.52010000000001"/>
    <n v="2023"/>
  </r>
  <r>
    <x v="4"/>
    <n v="4"/>
    <s v="111"/>
    <s v="06"/>
    <s v="Neurochirurgická klinika"/>
    <s v="0611"/>
    <s v="89301061"/>
    <s v="Standardní lůžková péče"/>
    <s v="H"/>
    <x v="906"/>
    <n v="69"/>
    <x v="688"/>
    <s v="5F6"/>
    <s v="Pracov. standard. úst. lůž. péče neurochirurgické - F typu"/>
    <s v="N - Hospit.případy UVZPP"/>
    <n v="0"/>
    <s v=""/>
    <x v="0"/>
    <x v="0"/>
    <n v="6"/>
    <n v="2100"/>
    <n v="0"/>
    <n v="0"/>
    <n v="11878.580434692311"/>
    <n v="0"/>
    <n v="0"/>
    <s v="Po-Pa"/>
    <s v="Olomoucký"/>
    <s v="Přerov"/>
    <s v="Přerov město"/>
    <s v="75002"/>
    <m/>
    <s v=""/>
    <s v=""/>
    <m/>
    <s v="2023042405305263441"/>
    <n v="102301220326"/>
    <s v="M512,,,,,,,,,,,,,,"/>
    <s v="56446"/>
    <n v="10"/>
    <n v="200.52"/>
    <n v="107.16"/>
    <n v="42.1"/>
    <n v="350"/>
    <n v="0"/>
    <n v="0"/>
    <n v="200.52010000000001"/>
    <n v="2023"/>
  </r>
  <r>
    <x v="4"/>
    <n v="4"/>
    <s v="111"/>
    <s v="06"/>
    <s v="Neurochirurgická klinika"/>
    <s v="0611"/>
    <s v="89301061"/>
    <s v="Standardní lůžková péče"/>
    <s v="H"/>
    <x v="907"/>
    <n v="58"/>
    <x v="689"/>
    <s v="5F6"/>
    <s v="Pracov. standard. úst. lůž. péče neurochirurgické - F typu"/>
    <s v="N - Hospit.případy UVZPP"/>
    <n v="0"/>
    <s v=""/>
    <x v="0"/>
    <x v="0"/>
    <n v="8"/>
    <n v="2800"/>
    <n v="0"/>
    <n v="0"/>
    <n v="11002.531799181488"/>
    <n v="0"/>
    <n v="0"/>
    <s v="Po-Pa"/>
    <s v="Moravskoslezský"/>
    <s v="Ostrava-město"/>
    <s v="Ostrava"/>
    <s v="70000"/>
    <m/>
    <s v=""/>
    <s v=""/>
    <m/>
    <s v="2023042465530311881"/>
    <n v="102301220328"/>
    <s v="M512,,,,,,,,,,,,,,"/>
    <s v="56446"/>
    <n v="10"/>
    <n v="200.52"/>
    <n v="107.16"/>
    <n v="42.1"/>
    <n v="350"/>
    <n v="0"/>
    <n v="0"/>
    <n v="200.52010000000001"/>
    <n v="2023"/>
  </r>
  <r>
    <x v="4"/>
    <n v="4"/>
    <s v="111"/>
    <s v="06"/>
    <s v="Neurochirurgická klinika"/>
    <s v="0612"/>
    <s v="89301061"/>
    <s v="Standardní lůžková péče"/>
    <s v="H"/>
    <x v="908"/>
    <n v="72"/>
    <x v="690"/>
    <s v="5F6"/>
    <s v="Pracov. standard. úst. lůž. péče neurochirurgické - F typu"/>
    <s v="N - Hospit.případy UVZPP"/>
    <n v="0"/>
    <s v=""/>
    <x v="0"/>
    <x v="0"/>
    <n v="8"/>
    <n v="2800"/>
    <n v="0"/>
    <n v="0"/>
    <n v="10410.120088094101"/>
    <n v="0"/>
    <n v="0"/>
    <s v="Po-Pa"/>
    <s v="Olomoucký"/>
    <s v="Šumperk"/>
    <s v="Šumperk"/>
    <s v="78833"/>
    <m/>
    <s v=""/>
    <s v=""/>
    <m/>
    <s v="2023041305056030841"/>
    <n v="102301220332"/>
    <s v="S1210,W9991,,,,,,,,,,,,,"/>
    <s v="56446"/>
    <n v="10"/>
    <n v="200.52"/>
    <n v="107.16"/>
    <n v="42.1"/>
    <n v="350"/>
    <n v="0"/>
    <n v="0"/>
    <n v="200.52010000000001"/>
    <n v="2023"/>
  </r>
  <r>
    <x v="4"/>
    <n v="4"/>
    <s v="111"/>
    <s v="06"/>
    <s v="Neurochirurgická klinika"/>
    <s v="0612"/>
    <s v="89301061"/>
    <s v="Standardní lůžková péče"/>
    <s v="H"/>
    <x v="909"/>
    <n v="64"/>
    <x v="691"/>
    <s v="5F6"/>
    <s v="Pracov. standard. úst. lůž. péče neurochirurgické - F typu"/>
    <s v="N - Hospit.případy UVZPP"/>
    <n v="0"/>
    <s v=""/>
    <x v="0"/>
    <x v="0"/>
    <n v="1"/>
    <n v="350"/>
    <n v="0"/>
    <n v="0"/>
    <n v="1128.8445834717729"/>
    <n v="0"/>
    <n v="0"/>
    <s v="Po-Pa"/>
    <s v="Zlínský"/>
    <s v="Vsetín"/>
    <s v="Vsetín"/>
    <s v="75656"/>
    <m/>
    <s v=""/>
    <s v=""/>
    <m/>
    <s v="2023050458580702071"/>
    <n v="102301625058"/>
    <s v="C710,,,,,,,,,,,,,,"/>
    <s v="56446"/>
    <n v="10"/>
    <n v="200.52"/>
    <n v="107.16"/>
    <n v="42.1"/>
    <n v="350"/>
    <n v="0"/>
    <n v="0"/>
    <n v="200.52010000000001"/>
    <n v="2023"/>
  </r>
  <r>
    <x v="4"/>
    <n v="4"/>
    <s v="111"/>
    <s v="06"/>
    <s v="Neurochirurgická klinika"/>
    <s v="0631"/>
    <s v="89301063"/>
    <s v="Lůžkové oddělení intenzivní péče"/>
    <s v="H"/>
    <x v="910"/>
    <n v="74"/>
    <x v="691"/>
    <s v="5T6"/>
    <s v="Pracov. resusc. a intenz. úst. lůž. péče neurochir. - T typu"/>
    <s v="G - Hospit.případy DRG_CZ"/>
    <n v="0"/>
    <s v=""/>
    <x v="0"/>
    <x v="0"/>
    <n v="6"/>
    <n v="2100"/>
    <n v="0"/>
    <n v="0"/>
    <n v="4158.6725010159562"/>
    <n v="0"/>
    <n v="0"/>
    <s v="Po-Pa"/>
    <s v="Olomoucký"/>
    <s v="Jeseník"/>
    <s v="Jeseník"/>
    <s v="79054"/>
    <m/>
    <s v=""/>
    <s v=""/>
    <m/>
    <s v="2023042848055941121"/>
    <n v="102301625062"/>
    <s v="S0650,W1081,S2200,S1220,J952,D62,,,,,,,,,"/>
    <s v="56446"/>
    <n v="10"/>
    <n v="200.52"/>
    <n v="107.16"/>
    <n v="42.1"/>
    <n v="350"/>
    <n v="0"/>
    <n v="0"/>
    <n v="200.52010000000001"/>
    <n v="2023"/>
  </r>
  <r>
    <x v="4"/>
    <n v="4"/>
    <s v="111"/>
    <s v="06"/>
    <s v="Neurochirurgická klinika"/>
    <s v="0631"/>
    <s v="89301063"/>
    <s v="Lůžkové oddělení intenzivní péče"/>
    <s v="H"/>
    <x v="911"/>
    <n v="65"/>
    <x v="692"/>
    <s v="5T6"/>
    <s v="Pracov. resusc. a intenz. úst. lůž. péče neurochir. - T typu"/>
    <s v="N - Hospit.případy UVZPP"/>
    <n v="0"/>
    <s v=""/>
    <x v="0"/>
    <x v="0"/>
    <n v="3"/>
    <n v="1050"/>
    <n v="0"/>
    <n v="0"/>
    <n v="3808.6392689446516"/>
    <n v="0"/>
    <n v="0"/>
    <s v="So-Ne"/>
    <s v="Hlavní město Praha"/>
    <s v="Hlavní město Praha"/>
    <s v="Praha hl.m."/>
    <s v="15200"/>
    <m/>
    <s v=""/>
    <s v=""/>
    <m/>
    <s v="2023042457611713391"/>
    <n v="102301220320"/>
    <s v="S2200,W1999,,,,,,,,,,,,,"/>
    <s v="56446"/>
    <n v="10"/>
    <n v="200.52"/>
    <n v="107.16"/>
    <n v="42.1"/>
    <n v="350"/>
    <n v="0"/>
    <n v="0"/>
    <n v="200.52010000000001"/>
    <n v="2023"/>
  </r>
  <r>
    <x v="4"/>
    <n v="4"/>
    <s v="201"/>
    <s v="06"/>
    <s v="Neurochirurgická klinika"/>
    <s v="0612"/>
    <s v="89301061"/>
    <s v="Standardní lůžková péče"/>
    <s v="H"/>
    <x v="912"/>
    <n v="70"/>
    <x v="693"/>
    <s v="5F6"/>
    <s v="Pracov. standard. úst. lůž. péče neurochirurgické - F typu"/>
    <s v="N - Hospit.případy UVZPP"/>
    <n v="0"/>
    <s v=""/>
    <x v="0"/>
    <x v="0"/>
    <n v="2"/>
    <n v="700"/>
    <n v="0"/>
    <n v="0"/>
    <n v="1825.1924583183411"/>
    <n v="0"/>
    <n v="0"/>
    <s v="Po-Pa"/>
    <s v="Moravskoslezský"/>
    <s v="Bruntál"/>
    <s v="Moravský Beroun"/>
    <s v="79305"/>
    <m/>
    <s v=""/>
    <s v=""/>
    <m/>
    <s v="2023041805211230281"/>
    <n v="102301266088"/>
    <s v="S1210,W1900,,,,,,,,,,,,,"/>
    <s v="56446"/>
    <n v="10"/>
    <n v="200.52"/>
    <n v="107.16"/>
    <n v="42.1"/>
    <n v="350"/>
    <n v="0"/>
    <n v="0"/>
    <n v="200.52010000000001"/>
    <n v="2023"/>
  </r>
  <r>
    <x v="4"/>
    <n v="4"/>
    <s v="201"/>
    <s v="06"/>
    <s v="Neurochirurgická klinika"/>
    <s v="0631"/>
    <s v="89301063"/>
    <s v="Lůžkové oddělení intenzivní péče"/>
    <s v="H"/>
    <x v="913"/>
    <n v="41"/>
    <x v="690"/>
    <s v="5T6"/>
    <s v="Pracov. resusc. a intenz. úst. lůž. péče neurochir. - T typu"/>
    <s v="G - Hospit.případy DRG_CZ"/>
    <n v="0"/>
    <s v=""/>
    <x v="0"/>
    <x v="0"/>
    <n v="4"/>
    <n v="1400"/>
    <n v="0"/>
    <n v="0"/>
    <n v="12436.641594421186"/>
    <n v="0"/>
    <n v="0"/>
    <s v="Po-Pa"/>
    <s v="Ústecký"/>
    <s v="Teplice"/>
    <s v="Teplice"/>
    <s v="41742"/>
    <m/>
    <s v=""/>
    <s v=""/>
    <m/>
    <s v="2023041881050228711"/>
    <n v="102301266096"/>
    <s v="T068,W1772,S2200,,,,,,,,,,,,"/>
    <s v="56446"/>
    <n v="10"/>
    <n v="200.52"/>
    <n v="107.16"/>
    <n v="42.1"/>
    <n v="350"/>
    <n v="0"/>
    <n v="0"/>
    <n v="200.52010000000001"/>
    <n v="2023"/>
  </r>
  <r>
    <x v="4"/>
    <n v="4"/>
    <s v="205"/>
    <s v="06"/>
    <s v="Neurochirurgická klinika"/>
    <s v="0611"/>
    <s v="89301061"/>
    <s v="Standardní lůžková péče"/>
    <s v="H"/>
    <x v="914"/>
    <n v="72"/>
    <x v="694"/>
    <s v="5F6"/>
    <s v="Pracov. standard. úst. lůž. péče neurochirurgické - F typu"/>
    <s v="N - Hospit.případy UVZPP"/>
    <n v="0"/>
    <s v=""/>
    <x v="0"/>
    <x v="0"/>
    <n v="4"/>
    <n v="1400"/>
    <n v="0"/>
    <n v="0"/>
    <n v="6937.8104042813557"/>
    <n v="0"/>
    <n v="0"/>
    <s v="Po-Pa"/>
    <s v="Olomoucký"/>
    <s v="Prostějov"/>
    <s v="Prostějov město"/>
    <s v="79604"/>
    <m/>
    <s v=""/>
    <s v=""/>
    <m/>
    <s v="2023043005062021241"/>
    <n v="102301777252"/>
    <s v="M511,E039,,,,,,,,,,,,,"/>
    <s v="56446"/>
    <n v="10"/>
    <n v="200.52"/>
    <n v="107.16"/>
    <n v="42.1"/>
    <n v="350"/>
    <n v="0"/>
    <n v="0"/>
    <n v="200.52010000000001"/>
    <n v="2023"/>
  </r>
  <r>
    <x v="4"/>
    <n v="4"/>
    <s v="205"/>
    <s v="06"/>
    <s v="Neurochirurgická klinika"/>
    <s v="0611"/>
    <s v="89301061"/>
    <s v="Standardní lůžková péče"/>
    <s v="H"/>
    <x v="915"/>
    <n v="57"/>
    <x v="695"/>
    <s v="5F6"/>
    <s v="Pracov. standard. úst. lůž. péče neurochirurgické - F typu"/>
    <s v="N - Hospit.případy UVZPP"/>
    <n v="0"/>
    <s v=""/>
    <x v="0"/>
    <x v="0"/>
    <n v="4"/>
    <n v="1400"/>
    <n v="0"/>
    <n v="0"/>
    <n v="14900.077686505376"/>
    <n v="0"/>
    <n v="0"/>
    <s v="Po-Pa"/>
    <s v="Olomoucký"/>
    <s v="Šumperk"/>
    <s v="Zábřeh"/>
    <s v="78901"/>
    <m/>
    <s v=""/>
    <s v=""/>
    <m/>
    <s v="2023040866511703171"/>
    <n v="102301379954"/>
    <s v="M5498,,,,,,,,,,,,,,"/>
    <s v="56446"/>
    <n v="10"/>
    <n v="200.52"/>
    <n v="107.16"/>
    <n v="42.1"/>
    <n v="350"/>
    <n v="0"/>
    <n v="0"/>
    <n v="200.52010000000001"/>
    <n v="2023"/>
  </r>
  <r>
    <x v="4"/>
    <n v="4"/>
    <s v="205"/>
    <s v="06"/>
    <s v="Neurochirurgická klinika"/>
    <s v="0612"/>
    <s v="89301061"/>
    <s v="Standardní lůžková péče"/>
    <s v="H"/>
    <x v="916"/>
    <n v="80"/>
    <x v="696"/>
    <s v="5F6"/>
    <s v="Pracov. standard. úst. lůž. péče neurochirurgické - F typu"/>
    <s v="N - Hospit.případy UVZPP"/>
    <n v="0"/>
    <s v=""/>
    <x v="0"/>
    <x v="0"/>
    <n v="5"/>
    <n v="1750"/>
    <n v="0"/>
    <n v="0"/>
    <n v="8553.8386159748752"/>
    <n v="0"/>
    <n v="0"/>
    <s v="Po-Pa"/>
    <s v="Moravskoslezský"/>
    <s v="Bruntál"/>
    <s v="Moravský Beroun"/>
    <s v="79305"/>
    <m/>
    <s v=""/>
    <s v=""/>
    <m/>
    <s v="2023042004257144411"/>
    <n v="102301379986"/>
    <s v="M4316,I10,E119,E669,,,,,,,,,,,"/>
    <s v="56446"/>
    <n v="10"/>
    <n v="200.52"/>
    <n v="107.16"/>
    <n v="42.1"/>
    <n v="350"/>
    <n v="0"/>
    <n v="0"/>
    <n v="200.52010000000001"/>
    <n v="2023"/>
  </r>
  <r>
    <x v="4"/>
    <n v="4"/>
    <s v="205"/>
    <s v="06"/>
    <s v="Neurochirurgická klinika"/>
    <s v="0612"/>
    <s v="89301061"/>
    <s v="Standardní lůžková péče"/>
    <s v="H"/>
    <x v="917"/>
    <n v="75"/>
    <x v="676"/>
    <s v="5F6"/>
    <s v="Pracov. standard. úst. lůž. péče neurochirurgické - F typu"/>
    <s v="N - Hospit.případy UVZPP"/>
    <n v="0"/>
    <s v=""/>
    <x v="0"/>
    <x v="0"/>
    <n v="4"/>
    <n v="1400"/>
    <n v="0"/>
    <n v="0"/>
    <n v="9924.6601494420902"/>
    <n v="0"/>
    <n v="0"/>
    <s v="Po-Pa"/>
    <s v="Olomoucký"/>
    <s v="Olomouc"/>
    <s v="Olomouc město"/>
    <s v="77900"/>
    <m/>
    <s v=""/>
    <s v=""/>
    <m/>
    <s v="2023040504755294801"/>
    <n v="102308018988"/>
    <s v="S2200,W1999,,,,,,,,,,,,,"/>
    <s v="56446"/>
    <n v="10"/>
    <n v="200.52"/>
    <n v="107.16"/>
    <n v="42.1"/>
    <n v="350"/>
    <n v="0"/>
    <n v="0"/>
    <n v="200.52010000000001"/>
    <n v="2023"/>
  </r>
  <r>
    <x v="4"/>
    <n v="4"/>
    <s v="205"/>
    <s v="06"/>
    <s v="Neurochirurgická klinika"/>
    <s v="0612"/>
    <s v="89301061"/>
    <s v="Standardní lůžková péče"/>
    <s v="H"/>
    <x v="918"/>
    <n v="57"/>
    <x v="687"/>
    <s v="5F6"/>
    <s v="Pracov. standard. úst. lůž. péče neurochirurgické - F typu"/>
    <s v="N - Hospit.případy UVZPP"/>
    <n v="0"/>
    <s v=""/>
    <x v="0"/>
    <x v="0"/>
    <n v="6"/>
    <n v="2100"/>
    <n v="0"/>
    <n v="0"/>
    <n v="11024.989898883337"/>
    <n v="0"/>
    <n v="0"/>
    <s v="Po-Pa"/>
    <s v="Olomoucký"/>
    <s v="Olomouc"/>
    <s v="Litovelsko"/>
    <s v="78401"/>
    <m/>
    <s v=""/>
    <s v=""/>
    <m/>
    <s v="2023041165072610461"/>
    <n v="102301379962"/>
    <s v="M511,,,,,,,,,,,,,,"/>
    <s v="56446"/>
    <n v="10"/>
    <n v="200.52"/>
    <n v="107.16"/>
    <n v="42.1"/>
    <n v="350"/>
    <n v="0"/>
    <n v="0"/>
    <n v="200.52010000000001"/>
    <n v="2023"/>
  </r>
  <r>
    <x v="4"/>
    <n v="4"/>
    <s v="207"/>
    <s v="06"/>
    <s v="Neurochirurgická klinika"/>
    <s v="0612"/>
    <s v="89301061"/>
    <s v="Standardní lůžková péče"/>
    <s v="H"/>
    <x v="919"/>
    <n v="61"/>
    <x v="689"/>
    <s v="5F6"/>
    <s v="Pracov. standard. úst. lůž. péče neurochirurgické - F typu"/>
    <s v="N - Hospit.případy UVZPP"/>
    <n v="0"/>
    <s v=""/>
    <x v="0"/>
    <x v="0"/>
    <n v="4"/>
    <n v="1400"/>
    <n v="0"/>
    <n v="0"/>
    <n v="7173.9470717664071"/>
    <n v="0"/>
    <n v="0"/>
    <s v="Po-Pa"/>
    <s v="Olomoucký"/>
    <s v="Olomouc"/>
    <s v="Olomouc západ"/>
    <s v="78346"/>
    <m/>
    <s v=""/>
    <s v=""/>
    <m/>
    <s v="2023042461621308761"/>
    <n v="102301394804"/>
    <s v="M511,,,,,,,,,,,,,,"/>
    <s v="56446"/>
    <n v="10"/>
    <n v="200.52"/>
    <n v="107.16"/>
    <n v="42.1"/>
    <n v="350"/>
    <n v="0"/>
    <n v="0"/>
    <n v="200.52010000000001"/>
    <n v="2023"/>
  </r>
  <r>
    <x v="4"/>
    <n v="4"/>
    <s v="211"/>
    <s v="06"/>
    <s v="Neurochirurgická klinika"/>
    <s v="0611"/>
    <s v="89301061"/>
    <s v="Standardní lůžková péče"/>
    <s v="H"/>
    <x v="920"/>
    <n v="50"/>
    <x v="697"/>
    <s v="5F6"/>
    <s v="Pracov. standard. úst. lůž. péče neurochirurgické - F typu"/>
    <s v="N - Hospit.případy UVZPP"/>
    <n v="0"/>
    <s v=""/>
    <x v="0"/>
    <x v="0"/>
    <n v="5"/>
    <n v="1750"/>
    <n v="0"/>
    <n v="0"/>
    <n v="9770.5974956103473"/>
    <n v="0"/>
    <n v="0"/>
    <s v="Po-Pa"/>
    <s v="Olomoucký"/>
    <s v="Přerov"/>
    <s v="Kojetín"/>
    <s v="75201"/>
    <m/>
    <s v=""/>
    <s v=""/>
    <m/>
    <s v="2023040973532856761"/>
    <n v="102301447602"/>
    <s v="M511,,,,,,,,,,,,,,"/>
    <s v="56446"/>
    <n v="10"/>
    <n v="200.52"/>
    <n v="107.16"/>
    <n v="42.1"/>
    <n v="350"/>
    <n v="0"/>
    <n v="0"/>
    <n v="200.52010000000001"/>
    <n v="2023"/>
  </r>
  <r>
    <x v="4"/>
    <n v="4"/>
    <s v="213"/>
    <s v="06"/>
    <s v="Neurochirurgická klinika"/>
    <s v="0611"/>
    <s v="89301061"/>
    <s v="Standardní lůžková péče"/>
    <s v="H"/>
    <x v="921"/>
    <n v="78"/>
    <x v="698"/>
    <s v="5F6"/>
    <s v="Pracov. standard. úst. lůž. péče neurochirurgické - F typu"/>
    <s v="N - Hospit.případy UVZPP"/>
    <n v="0"/>
    <s v=""/>
    <x v="0"/>
    <x v="0"/>
    <n v="4"/>
    <n v="1400"/>
    <n v="0"/>
    <n v="0"/>
    <n v="3716.00670870561"/>
    <n v="0"/>
    <n v="0"/>
    <s v="Po-Pa"/>
    <s v="Zlínský"/>
    <s v="Kroměříž"/>
    <s v="Kroměříž"/>
    <s v="76701"/>
    <m/>
    <s v=""/>
    <s v=""/>
    <m/>
    <s v="2023041904554044341"/>
    <n v="102301457604"/>
    <s v="M5499,,,,,,,,,,,,,,"/>
    <s v="56446"/>
    <n v="10"/>
    <n v="200.52"/>
    <n v="107.16"/>
    <n v="42.1"/>
    <n v="350"/>
    <n v="0"/>
    <n v="0"/>
    <n v="200.52010000000001"/>
    <n v="2023"/>
  </r>
  <r>
    <x v="4"/>
    <n v="4"/>
    <s v="213"/>
    <s v="06"/>
    <s v="Neurochirurgická klinika"/>
    <s v="0611"/>
    <s v="89301061"/>
    <s v="Standardní lůžková péče"/>
    <s v="H"/>
    <x v="922"/>
    <n v="76"/>
    <x v="699"/>
    <s v="5F6"/>
    <s v="Pracov. standard. úst. lůž. péče neurochirurgické - F typu"/>
    <s v="N - Hospit.případy UVZPP"/>
    <n v="0"/>
    <s v=""/>
    <x v="0"/>
    <x v="0"/>
    <n v="4"/>
    <n v="1400"/>
    <n v="0"/>
    <n v="0"/>
    <n v="3733.029757734776"/>
    <n v="0"/>
    <n v="0"/>
    <s v="Po-Pa"/>
    <s v="Zlínský"/>
    <s v="Vsetín"/>
    <s v="Vsetín"/>
    <s v="75661"/>
    <m/>
    <s v=""/>
    <s v=""/>
    <m/>
    <s v="2023042504657084221"/>
    <n v="102301852128"/>
    <s v="M511,D62,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23"/>
    <n v="80"/>
    <x v="700"/>
    <s v="5F6"/>
    <s v="Pracov. standard. úst. lůž. péče neurochirurgické - F typu"/>
    <s v="N - Hospit.případy UVZPP"/>
    <n v="0"/>
    <s v=""/>
    <x v="0"/>
    <x v="0"/>
    <n v="4"/>
    <n v="1400"/>
    <n v="0"/>
    <n v="0"/>
    <n v="3389.7720252371782"/>
    <n v="0"/>
    <n v="0"/>
    <s v="Po-Pa"/>
    <s v="Olomoucký"/>
    <s v="Olomouc"/>
    <s v="Olomouc západ"/>
    <s v="78342"/>
    <m/>
    <s v=""/>
    <s v=""/>
    <m/>
    <s v="2023051104353151691"/>
    <n v="102301625960"/>
    <s v="M511,I10,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24"/>
    <n v="78"/>
    <x v="701"/>
    <s v="5F6"/>
    <s v="Pracov. standard. úst. lůž. péče neurochirurgické - F typu"/>
    <s v="N - Hospit.případy UVZPP"/>
    <n v="0"/>
    <s v=""/>
    <x v="0"/>
    <x v="0"/>
    <n v="8"/>
    <n v="2800"/>
    <n v="0"/>
    <n v="0"/>
    <n v="15376.658632878638"/>
    <n v="0"/>
    <n v="0"/>
    <s v="Po-Pa"/>
    <s v="Olomoucký"/>
    <s v="Šumperk"/>
    <s v="Šumperk"/>
    <s v="78701"/>
    <m/>
    <s v=""/>
    <s v=""/>
    <m/>
    <s v="2023052204501194321"/>
    <n v="102301626188"/>
    <s v="M511,I10,E119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25"/>
    <n v="75"/>
    <x v="702"/>
    <s v="5F6"/>
    <s v="Pracov. standard. úst. lůž. péče neurochirurgické - F typu"/>
    <s v="N - Hospit.případy UVZPP"/>
    <n v="0"/>
    <s v=""/>
    <x v="0"/>
    <x v="0"/>
    <n v="5"/>
    <n v="1750"/>
    <n v="0"/>
    <n v="0"/>
    <n v="7453.227883030504"/>
    <n v="0"/>
    <n v="0"/>
    <s v="Po-Pa"/>
    <s v="Zlínský"/>
    <s v="Kroměříž"/>
    <s v="Kroměříž"/>
    <s v="76701"/>
    <m/>
    <s v=""/>
    <s v=""/>
    <m/>
    <s v="2023051004853014091"/>
    <n v="102301626512"/>
    <s v="M511,,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26"/>
    <n v="65"/>
    <x v="703"/>
    <s v="5F6"/>
    <s v="Pracov. standard. úst. lůž. péče neurochirurgické - F typu"/>
    <s v="N - Hospit.případy UVZPP"/>
    <n v="0"/>
    <s v=""/>
    <x v="0"/>
    <x v="0"/>
    <n v="4"/>
    <n v="1400"/>
    <n v="0"/>
    <n v="0"/>
    <n v="7773.3688022078341"/>
    <n v="0"/>
    <n v="0"/>
    <s v="Po-Pa"/>
    <s v="Zlínský"/>
    <s v="Zlín"/>
    <s v="Zlín"/>
    <s v="76311"/>
    <m/>
    <s v=""/>
    <s v=""/>
    <m/>
    <s v="2023050357092210891"/>
    <n v="102301625474"/>
    <s v="M511,I10,E119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27"/>
    <n v="65"/>
    <x v="704"/>
    <s v="5F6"/>
    <s v="Pracov. standard. úst. lůž. péče neurochirurgické - F typu"/>
    <s v="N - Hospit.případy UVZPP"/>
    <n v="0"/>
    <s v=""/>
    <x v="0"/>
    <x v="0"/>
    <n v="6"/>
    <n v="2100"/>
    <n v="0"/>
    <n v="0"/>
    <n v="11325.98632918327"/>
    <n v="0"/>
    <n v="0"/>
    <s v="Po-Pa"/>
    <s v="Pardubický"/>
    <s v="Ústí nad Orlicí"/>
    <s v="Ústí nad Orlicí"/>
    <s v="56169"/>
    <m/>
    <s v=""/>
    <s v=""/>
    <m/>
    <s v="2023050858020712311"/>
    <n v="102301625978"/>
    <s v="M4316,,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28"/>
    <n v="60"/>
    <x v="705"/>
    <s v="5F6"/>
    <s v="Pracov. standard. úst. lůž. péče neurochirurgické - F typu"/>
    <s v="N - Hospit.případy UVZPP"/>
    <n v="0"/>
    <s v=""/>
    <x v="0"/>
    <x v="0"/>
    <n v="4"/>
    <n v="1400"/>
    <n v="0"/>
    <n v="0"/>
    <n v="8462.6979979014286"/>
    <n v="0"/>
    <n v="0"/>
    <s v="So-Ne"/>
    <s v="Olomoucký"/>
    <s v="Přerov"/>
    <s v="Přerov a okolí"/>
    <s v="75354"/>
    <m/>
    <s v=""/>
    <s v=""/>
    <m/>
    <s v="2023053062090816371"/>
    <n v="102302016060"/>
    <s v="M511,I259,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29"/>
    <n v="60"/>
    <x v="691"/>
    <s v="5F6"/>
    <s v="Pracov. standard. úst. lůž. péče neurochirurgické - F typu"/>
    <s v="N - Hospit.případy UVZPP"/>
    <n v="0"/>
    <s v=""/>
    <x v="0"/>
    <x v="0"/>
    <n v="4"/>
    <n v="1400"/>
    <n v="0"/>
    <n v="0"/>
    <n v="7773.0733491936871"/>
    <n v="0"/>
    <n v="0"/>
    <s v="Po-Pa"/>
    <s v="Olomoucký"/>
    <s v="Přerov"/>
    <s v="Přerov a okolí"/>
    <s v="75104"/>
    <m/>
    <s v=""/>
    <s v=""/>
    <m/>
    <s v="2023050262580117491"/>
    <n v="102301625902"/>
    <s v="M511,J459,E039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30"/>
    <n v="59"/>
    <x v="706"/>
    <s v="5F6"/>
    <s v="Pracov. standard. úst. lůž. péče neurochirurgické - F typu"/>
    <s v="N - Hospit.případy UVZPP"/>
    <n v="0"/>
    <s v=""/>
    <x v="0"/>
    <x v="0"/>
    <n v="6"/>
    <n v="2100"/>
    <n v="0"/>
    <n v="0"/>
    <n v="10034.733530575069"/>
    <n v="0"/>
    <n v="0"/>
    <s v="Po-Pa"/>
    <s v="Olomoucký"/>
    <s v="Olomouc"/>
    <s v="Olomouc město"/>
    <s v="77200"/>
    <m/>
    <s v=""/>
    <s v=""/>
    <m/>
    <s v="2023050263110206061"/>
    <n v="102301625900"/>
    <s v="M4316,I10,E119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31"/>
    <n v="57"/>
    <x v="703"/>
    <s v="5F6"/>
    <s v="Pracov. standard. úst. lůž. péče neurochirurgické - F typu"/>
    <s v="N - Hospit.případy UVZPP"/>
    <n v="0"/>
    <s v=""/>
    <x v="0"/>
    <x v="0"/>
    <n v="4"/>
    <n v="1400"/>
    <n v="0"/>
    <n v="0"/>
    <n v="8489.3964224693191"/>
    <n v="0"/>
    <n v="0"/>
    <s v="Po-Pa"/>
    <s v="Olomoucký"/>
    <s v="Přerov"/>
    <s v="Hranicko"/>
    <s v="75301"/>
    <m/>
    <s v=""/>
    <s v=""/>
    <m/>
    <s v="2023050265611213471"/>
    <n v="102301625908"/>
    <s v="M511,,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32"/>
    <n v="56"/>
    <x v="707"/>
    <s v="5F6"/>
    <s v="Pracov. standard. úst. lůž. péče neurochirurgické - F typu"/>
    <s v="N - Hospit.případy UVZPP"/>
    <n v="0"/>
    <s v=""/>
    <x v="0"/>
    <x v="0"/>
    <n v="4"/>
    <n v="1400"/>
    <n v="0"/>
    <n v="0"/>
    <n v="6217.229884394902"/>
    <n v="0"/>
    <n v="0"/>
    <s v="Po-Pa"/>
    <s v="Zlínský"/>
    <s v="Vsetín"/>
    <s v="Vsetín"/>
    <s v="75661"/>
    <m/>
    <s v=""/>
    <s v=""/>
    <m/>
    <s v="2023051366071815921"/>
    <n v="102301626286"/>
    <s v="M4316,,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933"/>
    <n v="55"/>
    <x v="708"/>
    <s v="5F6"/>
    <s v="Pracov. standard. úst. lůž. péče neurochirurgické - F typu"/>
    <s v="N - Hospit.případy UVZPP"/>
    <n v="0"/>
    <s v=""/>
    <x v="0"/>
    <x v="0"/>
    <n v="6"/>
    <n v="2100"/>
    <n v="0"/>
    <n v="0"/>
    <n v="9131.5216921452884"/>
    <n v="0"/>
    <n v="0"/>
    <s v="Po-Pa"/>
    <s v="Olomoucký"/>
    <s v="Přerov"/>
    <s v="Hranicko"/>
    <s v="75366"/>
    <m/>
    <s v=""/>
    <s v=""/>
    <m/>
    <s v="2023051568532413181"/>
    <n v="102301626300"/>
    <s v="M511,E669,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1"/>
    <s v="89301061"/>
    <s v="Standardní lůžková péče"/>
    <s v="H"/>
    <x v="533"/>
    <n v="49"/>
    <x v="709"/>
    <s v="5F6"/>
    <s v="Pracov. standard. úst. lůž. péče neurochirurgické - F typu"/>
    <s v="N - Hospit.případy UVZPP"/>
    <n v="0"/>
    <s v=""/>
    <x v="0"/>
    <x v="0"/>
    <n v="3"/>
    <n v="1050"/>
    <n v="0"/>
    <n v="0"/>
    <n v="11722.612502197338"/>
    <n v="0"/>
    <n v="0"/>
    <s v="Po-Pa"/>
    <s v="Zlínský"/>
    <s v="Vsetín"/>
    <s v="Vsetín"/>
    <s v="75501"/>
    <m/>
    <s v=""/>
    <s v=""/>
    <m/>
    <s v="2023051973571158431"/>
    <n v="102301626318"/>
    <s v="M511,I10,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2"/>
    <s v="89301061"/>
    <s v="Standardní lůžková péče"/>
    <s v="H"/>
    <x v="934"/>
    <n v="76"/>
    <x v="710"/>
    <s v="5F6"/>
    <s v="Pracov. standard. úst. lůž. péče neurochirurgické - F typu"/>
    <s v="N - Hospit.případy UVZPP"/>
    <n v="0"/>
    <s v=""/>
    <x v="0"/>
    <x v="0"/>
    <n v="6"/>
    <n v="2100"/>
    <n v="0"/>
    <n v="0"/>
    <n v="9452.0581165849289"/>
    <n v="0"/>
    <n v="0"/>
    <s v="Po-Pa"/>
    <s v="Olomoucký"/>
    <s v="Olomouc"/>
    <s v="Olomouc město"/>
    <s v="77900"/>
    <m/>
    <s v=""/>
    <s v=""/>
    <m/>
    <s v="2023053104658284851"/>
    <n v="102302016066"/>
    <s v="S3200,W0101,I10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12"/>
    <s v="89301061"/>
    <s v="Standardní lůžková péče"/>
    <s v="H"/>
    <x v="935"/>
    <n v="62"/>
    <x v="711"/>
    <s v="5F6"/>
    <s v="Pracov. standard. úst. lůž. péče neurochirurgické - F typu"/>
    <s v="A - Hospit.případy ALFA"/>
    <n v="0"/>
    <s v=""/>
    <x v="0"/>
    <x v="0"/>
    <n v="8"/>
    <n v="2800"/>
    <n v="0"/>
    <n v="0"/>
    <n v="4311.0623308503036"/>
    <n v="0"/>
    <n v="0"/>
    <s v="So-Ne"/>
    <s v="Královéhradecký"/>
    <s v="Hradec Králové"/>
    <s v="Pardubice"/>
    <s v="53000"/>
    <m/>
    <s v=""/>
    <s v=""/>
    <m/>
    <s v="2023060561031308031"/>
    <n v="102302016190"/>
    <s v="S2200,V2999,T068,,,,,,,,,,,,"/>
    <s v="56446"/>
    <n v="10"/>
    <n v="200.52"/>
    <n v="107.16"/>
    <n v="42.1"/>
    <n v="350"/>
    <n v="0"/>
    <n v="0"/>
    <n v="200.52010000000001"/>
    <n v="2023"/>
  </r>
  <r>
    <x v="4"/>
    <n v="5"/>
    <s v="111"/>
    <s v="06"/>
    <s v="Neurochirurgická klinika"/>
    <s v="0631"/>
    <s v="89301063"/>
    <s v="Lůžkové oddělení intenzivní péče"/>
    <s v="H"/>
    <x v="936"/>
    <n v="66"/>
    <x v="712"/>
    <s v="5T6"/>
    <s v="Pracov. resusc. a intenz. úst. lůž. péče neurochir. - T typu"/>
    <s v="A - Hospit.případy ALFA"/>
    <n v="0"/>
    <s v=""/>
    <x v="0"/>
    <x v="0"/>
    <n v="8"/>
    <n v="2800"/>
    <n v="0"/>
    <n v="0"/>
    <n v="4795.4624328111313"/>
    <n v="0"/>
    <n v="0"/>
    <s v="Sv"/>
    <s v="Olomoucký"/>
    <s v="Olomouc"/>
    <s v="Olomouc město"/>
    <s v="77900"/>
    <m/>
    <s v=""/>
    <s v=""/>
    <m/>
    <s v="2023060856081012791"/>
    <n v="102301626516"/>
    <s v="C795,C61,M9070,,,,,,,,,,,,"/>
    <s v="56446"/>
    <n v="10"/>
    <n v="200.52"/>
    <n v="107.16"/>
    <n v="42.1"/>
    <n v="350"/>
    <n v="0"/>
    <n v="0"/>
    <n v="200.52010000000001"/>
    <n v="2023"/>
  </r>
  <r>
    <x v="4"/>
    <n v="5"/>
    <s v="201"/>
    <s v="06"/>
    <s v="Neurochirurgická klinika"/>
    <s v="0611"/>
    <s v="89301061"/>
    <s v="Standardní lůžková péče"/>
    <s v="H"/>
    <x v="937"/>
    <n v="75"/>
    <x v="713"/>
    <s v="5F6"/>
    <s v="Pracov. standard. úst. lůž. péče neurochirurgické - F typu"/>
    <s v="N - Hospit.případy UVZPP"/>
    <n v="0"/>
    <s v=""/>
    <x v="0"/>
    <x v="0"/>
    <n v="6"/>
    <n v="2100"/>
    <n v="0"/>
    <n v="0"/>
    <n v="4089.4086362244766"/>
    <n v="0"/>
    <n v="0"/>
    <s v="Po-Pa"/>
    <s v="Olomoucký"/>
    <s v="Olomouc"/>
    <s v="Šternbersko"/>
    <s v="78501"/>
    <m/>
    <s v=""/>
    <s v=""/>
    <m/>
    <s v="2023051004756064731"/>
    <n v="102301668796"/>
    <s v="M511,J459,D62,,,,,,,,,,,,"/>
    <s v="56446"/>
    <n v="10"/>
    <n v="200.52"/>
    <n v="107.16"/>
    <n v="42.1"/>
    <n v="350"/>
    <n v="0"/>
    <n v="0"/>
    <n v="200.52010000000001"/>
    <n v="2023"/>
  </r>
  <r>
    <x v="4"/>
    <n v="5"/>
    <s v="201"/>
    <s v="06"/>
    <s v="Neurochirurgická klinika"/>
    <s v="0612"/>
    <s v="89301061"/>
    <s v="Standardní lůžková péče"/>
    <s v="H"/>
    <x v="938"/>
    <n v="74"/>
    <x v="709"/>
    <s v="5F6"/>
    <s v="Pracov. standard. úst. lůž. péče neurochirurgické - F typu"/>
    <s v="N - Hospit.případy UVZPP"/>
    <n v="0"/>
    <s v=""/>
    <x v="0"/>
    <x v="0"/>
    <n v="6"/>
    <n v="2100"/>
    <n v="0"/>
    <n v="0"/>
    <n v="8715.8976776948348"/>
    <n v="0"/>
    <n v="0"/>
    <s v="Po-Pa"/>
    <s v="Olomoucký"/>
    <s v="Olomouc"/>
    <s v="Olomouc východ"/>
    <s v="78354"/>
    <m/>
    <s v=""/>
    <s v=""/>
    <m/>
    <s v="2023052404951270041"/>
    <n v="102301668902"/>
    <s v="M511,J459,,,,,,,,,,,,,"/>
    <s v="56446"/>
    <n v="10"/>
    <n v="200.52"/>
    <n v="107.16"/>
    <n v="42.1"/>
    <n v="350"/>
    <n v="0"/>
    <n v="0"/>
    <n v="200.52010000000001"/>
    <n v="2023"/>
  </r>
  <r>
    <x v="4"/>
    <n v="5"/>
    <s v="201"/>
    <s v="06"/>
    <s v="Neurochirurgická klinika"/>
    <s v="0612"/>
    <s v="89301061"/>
    <s v="Standardní lůžková péče"/>
    <s v="H"/>
    <x v="939"/>
    <n v="43"/>
    <x v="714"/>
    <s v="5F6"/>
    <s v="Pracov. standard. úst. lůž. péče neurochirurgické - F typu"/>
    <s v="N - Hospit.případy UVZPP"/>
    <n v="0"/>
    <s v=""/>
    <x v="0"/>
    <x v="0"/>
    <n v="4"/>
    <n v="1400"/>
    <n v="0"/>
    <n v="0"/>
    <n v="7794.2320034464801"/>
    <n v="0"/>
    <n v="0"/>
    <s v="So-Ne"/>
    <s v="Olomoucký"/>
    <s v="Přerov"/>
    <s v="Přerov a okolí"/>
    <s v="75115"/>
    <m/>
    <s v=""/>
    <s v=""/>
    <m/>
    <s v="2023050579561056851"/>
    <n v="102301668804"/>
    <s v="S2200,V1999,,,,,,,,,,,,,"/>
    <s v="56446"/>
    <n v="10"/>
    <n v="200.52"/>
    <n v="107.16"/>
    <n v="42.1"/>
    <n v="350"/>
    <n v="0"/>
    <n v="0"/>
    <n v="200.52010000000001"/>
    <n v="2023"/>
  </r>
  <r>
    <x v="4"/>
    <n v="5"/>
    <s v="205"/>
    <s v="06"/>
    <s v="Neurochirurgická klinika"/>
    <s v="0611"/>
    <s v="89301061"/>
    <s v="Standardní lůžková péče"/>
    <s v="H"/>
    <x v="940"/>
    <n v="72"/>
    <x v="715"/>
    <s v="5F6"/>
    <s v="Pracov. standard. úst. lůž. péče neurochirurgické - F typu"/>
    <s v="N - Hospit.případy UVZPP"/>
    <n v="0"/>
    <s v=""/>
    <x v="0"/>
    <x v="0"/>
    <n v="6"/>
    <n v="2100"/>
    <n v="0"/>
    <n v="0"/>
    <n v="8838.567647034417"/>
    <n v="0"/>
    <n v="0"/>
    <s v="Po-Pa"/>
    <s v="Olomoucký"/>
    <s v="Olomouc"/>
    <s v="Litovelsko"/>
    <s v="78321"/>
    <m/>
    <s v=""/>
    <s v=""/>
    <m/>
    <s v="2023052305055311051"/>
    <n v="102301779700"/>
    <s v="M4316,I10,,,,,,,,,,,,,"/>
    <s v="56446"/>
    <n v="10"/>
    <n v="200.52"/>
    <n v="107.16"/>
    <n v="42.1"/>
    <n v="350"/>
    <n v="0"/>
    <n v="0"/>
    <n v="200.52010000000001"/>
    <n v="2023"/>
  </r>
  <r>
    <x v="4"/>
    <n v="5"/>
    <s v="205"/>
    <s v="06"/>
    <s v="Neurochirurgická klinika"/>
    <s v="0611"/>
    <s v="89301061"/>
    <s v="Standardní lůžková péče"/>
    <s v="H"/>
    <x v="941"/>
    <n v="59"/>
    <x v="716"/>
    <s v="5F6"/>
    <s v="Pracov. standard. úst. lůž. péče neurochirurgické - F typu"/>
    <s v="N - Hospit.případy UVZPP"/>
    <n v="0"/>
    <s v=""/>
    <x v="0"/>
    <x v="0"/>
    <n v="4"/>
    <n v="1400"/>
    <n v="0"/>
    <n v="0"/>
    <n v="7814.6147545415779"/>
    <n v="0"/>
    <n v="0"/>
    <s v="Po-Pa"/>
    <s v="Olomoucký"/>
    <s v="Olomouc"/>
    <s v="Olomouc město"/>
    <s v="77900"/>
    <m/>
    <s v=""/>
    <s v=""/>
    <m/>
    <s v="2023052963120903671"/>
    <n v="102301779710"/>
    <s v="M510,I10,E039,,,,,,,,,,,,"/>
    <s v="56446"/>
    <n v="10"/>
    <n v="200.52"/>
    <n v="107.16"/>
    <n v="42.1"/>
    <n v="350"/>
    <n v="0"/>
    <n v="0"/>
    <n v="200.52010000000001"/>
    <n v="2023"/>
  </r>
  <r>
    <x v="4"/>
    <n v="5"/>
    <s v="205"/>
    <s v="06"/>
    <s v="Neurochirurgická klinika"/>
    <s v="0611"/>
    <s v="89301061"/>
    <s v="Standardní lůžková péče"/>
    <s v="H"/>
    <x v="821"/>
    <n v="56"/>
    <x v="717"/>
    <s v="5F6"/>
    <s v="Pracov. standard. úst. lůž. péče neurochirurgické - F typu"/>
    <s v="N - Hospit.případy UVZPP"/>
    <n v="0"/>
    <s v=""/>
    <x v="0"/>
    <x v="0"/>
    <n v="3"/>
    <n v="1050"/>
    <n v="0"/>
    <n v="0"/>
    <n v="9518.7372082239635"/>
    <n v="0"/>
    <n v="0"/>
    <s v="Po-Pa"/>
    <s v="Olomoucký"/>
    <s v="Olomouc"/>
    <s v="Šternbersko"/>
    <s v="78501"/>
    <m/>
    <s v=""/>
    <s v=""/>
    <m/>
    <s v="2023052167532807541"/>
    <n v="102301778942"/>
    <s v="M5397,,,,,,,,,,,,,,"/>
    <s v="56446"/>
    <n v="10"/>
    <n v="200.52"/>
    <n v="107.16"/>
    <n v="42.1"/>
    <n v="350"/>
    <n v="0"/>
    <n v="0"/>
    <n v="200.52010000000001"/>
    <n v="2023"/>
  </r>
  <r>
    <x v="4"/>
    <n v="5"/>
    <s v="205"/>
    <s v="06"/>
    <s v="Neurochirurgická klinika"/>
    <s v="0611"/>
    <s v="89301061"/>
    <s v="Standardní lůžková péče"/>
    <s v="H"/>
    <x v="942"/>
    <n v="52"/>
    <x v="708"/>
    <s v="5F6"/>
    <s v="Pracov. standard. úst. lůž. péče neurochirurgické - F typu"/>
    <s v="N - Hospit.případy UVZPP"/>
    <n v="0"/>
    <s v=""/>
    <x v="0"/>
    <x v="0"/>
    <n v="8"/>
    <n v="2800"/>
    <n v="0"/>
    <n v="0"/>
    <n v="13034.832354292294"/>
    <n v="0"/>
    <n v="0"/>
    <s v="Po-Pa"/>
    <s v="Olomoucký"/>
    <s v="Šumperk"/>
    <s v="Mohelnicko"/>
    <s v="78985"/>
    <m/>
    <s v=""/>
    <s v=""/>
    <m/>
    <s v="2023051570620235071"/>
    <n v="102301779596"/>
    <s v="M510,,,,,,,,,,,,,,"/>
    <s v="56446"/>
    <n v="10"/>
    <n v="200.52"/>
    <n v="107.16"/>
    <n v="42.1"/>
    <n v="350"/>
    <n v="0"/>
    <n v="0"/>
    <n v="200.52010000000001"/>
    <n v="2023"/>
  </r>
  <r>
    <x v="4"/>
    <n v="5"/>
    <s v="205"/>
    <s v="06"/>
    <s v="Neurochirurgická klinika"/>
    <s v="0611"/>
    <s v="89301061"/>
    <s v="Standardní lůžková péče"/>
    <s v="H"/>
    <x v="943"/>
    <n v="46"/>
    <x v="718"/>
    <s v="5F6"/>
    <s v="Pracov. standard. úst. lůž. péče neurochirurgické - F typu"/>
    <s v="N - Hospit.případy UVZPP"/>
    <n v="0"/>
    <s v=""/>
    <x v="0"/>
    <x v="0"/>
    <n v="6"/>
    <n v="2100"/>
    <n v="0"/>
    <n v="0"/>
    <n v="9139.7526000993385"/>
    <n v="0"/>
    <n v="0"/>
    <s v="Po-Pa"/>
    <s v="Olomoucký"/>
    <s v="Olomouc"/>
    <s v="Olomouc západ"/>
    <s v="78342"/>
    <m/>
    <s v=""/>
    <s v=""/>
    <m/>
    <s v="2023051576623053541"/>
    <n v="102301778918"/>
    <s v="M511,,,,,,,,,,,,,,"/>
    <s v="56446"/>
    <n v="10"/>
    <n v="200.52"/>
    <n v="107.16"/>
    <n v="42.1"/>
    <n v="350"/>
    <n v="0"/>
    <n v="0"/>
    <n v="200.52010000000001"/>
    <n v="2023"/>
  </r>
  <r>
    <x v="4"/>
    <n v="5"/>
    <s v="205"/>
    <s v="06"/>
    <s v="Neurochirurgická klinika"/>
    <s v="0612"/>
    <s v="89301061"/>
    <s v="Standardní lůžková péče"/>
    <s v="H"/>
    <x v="944"/>
    <n v="55"/>
    <x v="719"/>
    <s v="5F6"/>
    <s v="Pracov. standard. úst. lůž. péče neurochirurgické - F typu"/>
    <s v="N - Hospit.případy UVZPP"/>
    <n v="0"/>
    <s v=""/>
    <x v="0"/>
    <x v="0"/>
    <n v="6"/>
    <n v="2100"/>
    <n v="0"/>
    <n v="0"/>
    <n v="12225.233111908254"/>
    <n v="0"/>
    <n v="0"/>
    <s v="Po-Pa"/>
    <s v="Olomoucký"/>
    <s v="Prostějov"/>
    <s v="Konicko"/>
    <s v="79852"/>
    <m/>
    <s v=""/>
    <s v=""/>
    <m/>
    <s v="2023051767601606931"/>
    <n v="102301778928"/>
    <s v="M4316,I10,,,,,,,,,,,,,"/>
    <s v="56446"/>
    <n v="10"/>
    <n v="200.52"/>
    <n v="107.16"/>
    <n v="42.1"/>
    <n v="350"/>
    <n v="0"/>
    <n v="0"/>
    <n v="200.52010000000001"/>
    <n v="2023"/>
  </r>
  <r>
    <x v="4"/>
    <n v="5"/>
    <s v="207"/>
    <s v="06"/>
    <s v="Neurochirurgická klinika"/>
    <s v="0611"/>
    <s v="89301061"/>
    <s v="Standardní lůžková péče"/>
    <s v="H"/>
    <x v="945"/>
    <n v="63"/>
    <x v="720"/>
    <s v="5F6"/>
    <s v="Pracov. standard. úst. lůž. péče neurochirurgické - F typu"/>
    <s v="N - Hospit.případy UVZPP"/>
    <n v="0"/>
    <s v=""/>
    <x v="0"/>
    <x v="0"/>
    <n v="4"/>
    <n v="1400"/>
    <n v="0"/>
    <n v="0"/>
    <n v="9436.6185578254317"/>
    <n v="0"/>
    <n v="0"/>
    <s v="Po-Pa"/>
    <s v="Pardubický"/>
    <s v="Svitavy"/>
    <s v="Svitavy"/>
    <s v="57101"/>
    <m/>
    <s v=""/>
    <s v=""/>
    <m/>
    <s v="2023052960042702611"/>
    <n v="102301792634"/>
    <s v="M4316,,,,,,,,,,,,,,"/>
    <s v="56446"/>
    <n v="10"/>
    <n v="200.52"/>
    <n v="107.16"/>
    <n v="42.1"/>
    <n v="350"/>
    <n v="0"/>
    <n v="0"/>
    <n v="200.52010000000001"/>
    <n v="2023"/>
  </r>
  <r>
    <x v="4"/>
    <n v="5"/>
    <s v="211"/>
    <s v="06"/>
    <s v="Neurochirurgická klinika"/>
    <s v="0611"/>
    <s v="89301061"/>
    <s v="Standardní lůžková péče"/>
    <s v="H"/>
    <x v="946"/>
    <n v="75"/>
    <x v="716"/>
    <s v="5F6"/>
    <s v="Pracov. standard. úst. lůž. péče neurochirurgické - F typu"/>
    <s v="N - Hospit.případy UVZPP"/>
    <n v="0"/>
    <s v=""/>
    <x v="0"/>
    <x v="0"/>
    <n v="8"/>
    <n v="2800"/>
    <n v="0"/>
    <n v="0"/>
    <n v="8454.9193089366963"/>
    <n v="0"/>
    <n v="0"/>
    <s v="Po-Pa"/>
    <s v="Pardubický"/>
    <s v="Svitavy"/>
    <s v="Ústí nad Orlicí"/>
    <s v="56301"/>
    <m/>
    <s v=""/>
    <s v=""/>
    <m/>
    <s v="2023060404853020381"/>
    <n v="102302225104"/>
    <s v="M4316,E119,I259,,,,,,,,,,,,"/>
    <s v="56446"/>
    <n v="10"/>
    <n v="200.52"/>
    <n v="107.16"/>
    <n v="42.1"/>
    <n v="350"/>
    <n v="0"/>
    <n v="0"/>
    <n v="200.52010000000001"/>
    <n v="2023"/>
  </r>
  <r>
    <x v="4"/>
    <n v="5"/>
    <s v="213"/>
    <s v="06"/>
    <s v="Neurochirurgická klinika"/>
    <s v="0611"/>
    <s v="89301061"/>
    <s v="Standardní lůžková péče"/>
    <s v="H"/>
    <x v="947"/>
    <n v="70"/>
    <x v="717"/>
    <s v="5F6"/>
    <s v="Pracov. standard. úst. lůž. péče neurochirurgické - F typu"/>
    <s v="N - Hospit.případy UVZPP"/>
    <n v="0"/>
    <s v=""/>
    <x v="0"/>
    <x v="0"/>
    <n v="4"/>
    <n v="1400"/>
    <n v="0"/>
    <n v="0"/>
    <n v="7636.0146620263376"/>
    <n v="0"/>
    <n v="0"/>
    <s v="Po-Pa"/>
    <s v="Zlínský"/>
    <s v="Kroměříž"/>
    <s v="Kroměříž"/>
    <s v="76821"/>
    <m/>
    <s v=""/>
    <s v=""/>
    <m/>
    <s v="2023051905262072801"/>
    <n v="102301852404"/>
    <s v="M511,,,,,,,,,,,,,,"/>
    <s v="56446"/>
    <n v="10"/>
    <n v="200.52"/>
    <n v="107.16"/>
    <n v="42.1"/>
    <n v="350"/>
    <n v="0"/>
    <n v="0"/>
    <n v="200.52010000000001"/>
    <n v="2023"/>
  </r>
  <r>
    <x v="4"/>
    <n v="5"/>
    <s v="213"/>
    <s v="06"/>
    <s v="Neurochirurgická klinika"/>
    <s v="0611"/>
    <s v="89301061"/>
    <s v="Standardní lůžková péče"/>
    <s v="H"/>
    <x v="452"/>
    <n v="42"/>
    <x v="713"/>
    <s v="5F6"/>
    <s v="Pracov. standard. úst. lůž. péče neurochirurgické - F typu"/>
    <s v="N - Hospit.případy UVZPP"/>
    <n v="0"/>
    <s v=""/>
    <x v="0"/>
    <x v="0"/>
    <n v="2"/>
    <n v="700"/>
    <n v="0"/>
    <n v="0"/>
    <n v="7136.2934150566762"/>
    <n v="0"/>
    <n v="0"/>
    <s v="Po-Pa"/>
    <s v="Zlínský"/>
    <s v="Vsetín"/>
    <s v="Vsetín"/>
    <s v="75701"/>
    <m/>
    <s v=""/>
    <s v=""/>
    <m/>
    <s v="2023050580621458501"/>
    <n v="102301852400"/>
    <s v="M5499,,,,,,,,,,,,,,"/>
    <s v="56446"/>
    <n v="10"/>
    <n v="200.52"/>
    <n v="107.16"/>
    <n v="42.1"/>
    <n v="350"/>
    <n v="0"/>
    <n v="0"/>
    <n v="200.52010000000001"/>
    <n v="2023"/>
  </r>
  <r>
    <x v="4"/>
    <n v="6"/>
    <s v="111"/>
    <s v="06"/>
    <s v="Neurochirurgická klinika"/>
    <s v="0611"/>
    <s v="89301061"/>
    <s v="Standardní lůžková péče"/>
    <s v="H"/>
    <x v="948"/>
    <n v="81"/>
    <x v="721"/>
    <s v="5F6"/>
    <s v="Pracov. standard. úst. lůž. péče neurochirurgické - F typu"/>
    <s v="N - Hospit.případy UVZPP"/>
    <n v="0"/>
    <s v=""/>
    <x v="0"/>
    <x v="0"/>
    <n v="2"/>
    <n v="700"/>
    <n v="0"/>
    <n v="0"/>
    <n v="6309.3277649223837"/>
    <n v="0"/>
    <n v="0"/>
    <s v="Po-Pa"/>
    <s v="Pardubický"/>
    <s v="Svitavy"/>
    <s v="Svitavy"/>
    <s v="57101"/>
    <m/>
    <s v=""/>
    <s v=""/>
    <m/>
    <s v="2023061304157044331"/>
    <n v="102302019662"/>
    <s v="M511,I259,I10,,,,,,,,,,,,"/>
    <s v="56446"/>
    <n v="10"/>
    <n v="200.52"/>
    <n v="107.16"/>
    <n v="42.1"/>
    <n v="350"/>
    <n v="0"/>
    <n v="0"/>
    <n v="200.52010000000001"/>
    <n v="2023"/>
  </r>
  <r>
    <x v="4"/>
    <n v="6"/>
    <s v="111"/>
    <s v="06"/>
    <s v="Neurochirurgická klinika"/>
    <s v="0611"/>
    <s v="89301061"/>
    <s v="Standardní lůžková péče"/>
    <s v="H"/>
    <x v="949"/>
    <n v="70"/>
    <x v="722"/>
    <s v="5F6"/>
    <s v="Pracov. standard. úst. lůž. péče neurochirurgické - F typu"/>
    <s v="N - Hospit.případy UVZPP"/>
    <n v="0"/>
    <s v=""/>
    <x v="0"/>
    <x v="0"/>
    <n v="6"/>
    <n v="2100"/>
    <n v="0"/>
    <n v="0"/>
    <n v="8839.7066457058136"/>
    <n v="0"/>
    <n v="0"/>
    <s v="Po-Pa"/>
    <s v="Olomoucký"/>
    <s v="Šumperk"/>
    <s v="Šumperk"/>
    <s v="78814"/>
    <m/>
    <s v=""/>
    <s v=""/>
    <m/>
    <s v="2023060605211123541"/>
    <n v="102302019936"/>
    <s v="M511,,,,,,,,,,,,,,"/>
    <s v="56446"/>
    <n v="10"/>
    <n v="200.52"/>
    <n v="107.16"/>
    <n v="42.1"/>
    <n v="350"/>
    <n v="0"/>
    <n v="0"/>
    <n v="200.52010000000001"/>
    <n v="2023"/>
  </r>
  <r>
    <x v="4"/>
    <n v="6"/>
    <s v="111"/>
    <s v="06"/>
    <s v="Neurochirurgická klinika"/>
    <s v="0611"/>
    <s v="89301061"/>
    <s v="Standardní lůžková péče"/>
    <s v="H"/>
    <x v="950"/>
    <n v="56"/>
    <x v="701"/>
    <s v="5F6"/>
    <s v="Pracov. standard. úst. lůž. péče neurochirurgické - F typu"/>
    <s v="N - Hospit.případy UVZPP"/>
    <n v="0"/>
    <s v=""/>
    <x v="0"/>
    <x v="0"/>
    <n v="4"/>
    <n v="1400"/>
    <n v="0"/>
    <n v="0"/>
    <n v="5115.6251534796002"/>
    <n v="0"/>
    <n v="0"/>
    <s v="Po-Pa"/>
    <s v="Olomoucký"/>
    <s v="Prostějov"/>
    <s v="Prostějov a okolí"/>
    <s v="79803"/>
    <m/>
    <s v=""/>
    <s v=""/>
    <m/>
    <s v="2023061167512015671"/>
    <n v="102302019644"/>
    <s v="M4316,,,,,,,,,,,,,,"/>
    <s v="56446"/>
    <n v="10"/>
    <n v="200.52"/>
    <n v="107.16"/>
    <n v="42.1"/>
    <n v="350"/>
    <n v="0"/>
    <n v="0"/>
    <n v="200.52010000000001"/>
    <n v="2023"/>
  </r>
  <r>
    <x v="4"/>
    <n v="6"/>
    <s v="111"/>
    <s v="06"/>
    <s v="Neurochirurgická klinika"/>
    <s v="0612"/>
    <s v="89301061"/>
    <s v="Standardní lůžková péče"/>
    <s v="H"/>
    <x v="951"/>
    <n v="75"/>
    <x v="723"/>
    <s v="5F6"/>
    <s v="Pracov. standard. úst. lůž. péče neurochirurgické - F typu"/>
    <s v="N - Hospit.případy UVZPP"/>
    <n v="0"/>
    <s v=""/>
    <x v="0"/>
    <x v="0"/>
    <n v="6"/>
    <n v="2100"/>
    <n v="0"/>
    <n v="0"/>
    <n v="9737.6230748160124"/>
    <n v="0"/>
    <n v="0"/>
    <s v="Po-Pa"/>
    <s v="Vysočina"/>
    <s v="Havlíčkův Brod"/>
    <s v="Havlíčkův Brod"/>
    <s v="58253"/>
    <m/>
    <s v=""/>
    <s v=""/>
    <m/>
    <s v="2023062104851142041"/>
    <n v="102302019746"/>
    <s v="M511,E039,,,,,,,,,,,,,"/>
    <s v="56446"/>
    <n v="10"/>
    <n v="200.52"/>
    <n v="107.16"/>
    <n v="42.1"/>
    <n v="350"/>
    <n v="0"/>
    <n v="0"/>
    <n v="200.52010000000001"/>
    <n v="2023"/>
  </r>
  <r>
    <x v="4"/>
    <n v="6"/>
    <s v="111"/>
    <s v="06"/>
    <s v="Neurochirurgická klinika"/>
    <s v="0631"/>
    <s v="89301063"/>
    <s v="Lůžkové oddělení intenzivní péče"/>
    <s v="H"/>
    <x v="952"/>
    <n v="69"/>
    <x v="724"/>
    <s v="5T6"/>
    <s v="Pracov. resusc. a intenz. úst. lůž. péče neurochir. - T typu"/>
    <s v="N - Hospit.případy UVZPP"/>
    <n v="0"/>
    <s v=""/>
    <x v="0"/>
    <x v="0"/>
    <n v="8"/>
    <n v="2800"/>
    <n v="0"/>
    <n v="0"/>
    <n v="9586.411472680611"/>
    <n v="0"/>
    <n v="0"/>
    <s v="Po-Pa"/>
    <s v="Olomoucký"/>
    <s v="Olomouc"/>
    <s v="Olomouc město"/>
    <s v="77900"/>
    <m/>
    <s v=""/>
    <s v=""/>
    <m/>
    <s v="2023062905310233701"/>
    <n v="102302019650"/>
    <s v="S2200,W1999,,,,,,,,,,,,,"/>
    <s v="56446"/>
    <n v="10"/>
    <n v="200.52"/>
    <n v="107.16"/>
    <n v="42.1"/>
    <n v="350"/>
    <n v="0"/>
    <n v="0"/>
    <n v="200.52010000000001"/>
    <n v="2023"/>
  </r>
  <r>
    <x v="4"/>
    <n v="6"/>
    <s v="201"/>
    <s v="06"/>
    <s v="Neurochirurgická klinika"/>
    <s v="0611"/>
    <s v="89301061"/>
    <s v="Standardní lůžková péče"/>
    <s v="H"/>
    <x v="953"/>
    <n v="73"/>
    <x v="725"/>
    <s v="5F6"/>
    <s v="Pracov. standard. úst. lůž. péče neurochirurgické - F typu"/>
    <s v="N - Hospit.případy UVZPP"/>
    <n v="0"/>
    <s v=""/>
    <x v="0"/>
    <x v="0"/>
    <n v="6"/>
    <n v="2100"/>
    <n v="0"/>
    <n v="0"/>
    <n v="8502.0809695857297"/>
    <n v="0"/>
    <n v="0"/>
    <s v="Po-Pa"/>
    <s v="Olomoucký"/>
    <s v="Olomouc"/>
    <s v="Olomouc město"/>
    <s v="77900"/>
    <m/>
    <s v=""/>
    <s v=""/>
    <m/>
    <s v="2023062004962271781"/>
    <n v="102302059558"/>
    <s v="M4316,I10,,,,,,,,,,,,,"/>
    <s v="56446"/>
    <n v="10"/>
    <n v="200.52"/>
    <n v="107.16"/>
    <n v="42.1"/>
    <n v="350"/>
    <n v="0"/>
    <n v="0"/>
    <n v="200.52010000000001"/>
    <n v="2023"/>
  </r>
  <r>
    <x v="4"/>
    <n v="6"/>
    <s v="201"/>
    <s v="06"/>
    <s v="Neurochirurgická klinika"/>
    <s v="0611"/>
    <s v="89301061"/>
    <s v="Standardní lůžková péče"/>
    <s v="H"/>
    <x v="954"/>
    <n v="72"/>
    <x v="726"/>
    <s v="5F6"/>
    <s v="Pracov. standard. úst. lůž. péče neurochirurgické - F typu"/>
    <s v="N - Hospit.případy UVZPP"/>
    <n v="0"/>
    <s v=""/>
    <x v="0"/>
    <x v="0"/>
    <n v="8"/>
    <n v="2800"/>
    <n v="0"/>
    <n v="0"/>
    <n v="5901.988058860964"/>
    <n v="0"/>
    <n v="0"/>
    <s v="Po-Pa"/>
    <s v="Olomoucký"/>
    <s v="Olomouc"/>
    <s v="Olomouc město"/>
    <s v="77900"/>
    <m/>
    <s v=""/>
    <s v=""/>
    <m/>
    <s v="2023060505010112141"/>
    <n v="102302059672"/>
    <s v="M500,G992,,,,,,,,,,,,,"/>
    <s v="56446"/>
    <n v="10"/>
    <n v="200.52"/>
    <n v="107.16"/>
    <n v="42.1"/>
    <n v="350"/>
    <n v="0"/>
    <n v="0"/>
    <n v="200.52010000000001"/>
    <n v="2023"/>
  </r>
  <r>
    <x v="4"/>
    <n v="6"/>
    <s v="201"/>
    <s v="06"/>
    <s v="Neurochirurgická klinika"/>
    <s v="0611"/>
    <s v="89301061"/>
    <s v="Standardní lůžková péče"/>
    <s v="H"/>
    <x v="955"/>
    <n v="67"/>
    <x v="727"/>
    <s v="5F6"/>
    <s v="Pracov. standard. úst. lůž. péče neurochirurgické - F typu"/>
    <s v="N - Hospit.případy UVZPP"/>
    <n v="0"/>
    <s v=""/>
    <x v="0"/>
    <x v="0"/>
    <n v="4"/>
    <n v="1400"/>
    <n v="0"/>
    <n v="0"/>
    <n v="7399.1477853868946"/>
    <n v="0"/>
    <n v="0"/>
    <s v="Po-Pa"/>
    <s v="Olomoucký"/>
    <s v="Olomouc"/>
    <s v="Olomouc město"/>
    <s v="77900"/>
    <m/>
    <s v=""/>
    <s v=""/>
    <m/>
    <s v="2023062455062717051"/>
    <n v="102302059560"/>
    <s v="M511,I10,E669,,,,,,,,,,,,"/>
    <s v="56446"/>
    <n v="10"/>
    <n v="200.52"/>
    <n v="107.16"/>
    <n v="42.1"/>
    <n v="350"/>
    <n v="0"/>
    <n v="0"/>
    <n v="200.52010000000001"/>
    <n v="2023"/>
  </r>
  <r>
    <x v="4"/>
    <n v="6"/>
    <s v="201"/>
    <s v="06"/>
    <s v="Neurochirurgická klinika"/>
    <s v="0611"/>
    <s v="89301061"/>
    <s v="Standardní lůžková péče"/>
    <s v="H"/>
    <x v="956"/>
    <n v="63"/>
    <x v="728"/>
    <s v="5F6"/>
    <s v="Pracov. standard. úst. lůž. péče neurochirurgické - F typu"/>
    <s v="G - Hospit.případy DRG_CZ"/>
    <n v="0"/>
    <s v=""/>
    <x v="0"/>
    <x v="0"/>
    <n v="4"/>
    <n v="1400"/>
    <n v="0"/>
    <n v="0"/>
    <n v="5338.0372051095264"/>
    <n v="0"/>
    <n v="0"/>
    <s v="Po-Pa"/>
    <s v="Zlínský"/>
    <s v="Kroměříž"/>
    <s v="Kroměříž"/>
    <s v="76701"/>
    <m/>
    <s v=""/>
    <s v=""/>
    <m/>
    <s v="2023062459062224211"/>
    <n v="102302059562"/>
    <s v="M510,,,,,,,,,,,,,,"/>
    <s v="56446"/>
    <n v="10"/>
    <n v="200.52"/>
    <n v="107.16"/>
    <n v="42.1"/>
    <n v="350"/>
    <n v="0"/>
    <n v="0"/>
    <n v="200.52010000000001"/>
    <n v="2023"/>
  </r>
  <r>
    <x v="4"/>
    <n v="6"/>
    <s v="201"/>
    <s v="06"/>
    <s v="Neurochirurgická klinika"/>
    <s v="0611"/>
    <s v="89301061"/>
    <s v="Standardní lůžková péče"/>
    <s v="H"/>
    <x v="957"/>
    <n v="52"/>
    <x v="729"/>
    <s v="5F6"/>
    <s v="Pracov. standard. úst. lůž. péče neurochirurgické - F typu"/>
    <s v="N - Hospit.případy UVZPP"/>
    <n v="0"/>
    <s v=""/>
    <x v="0"/>
    <x v="0"/>
    <n v="6"/>
    <n v="2100"/>
    <n v="0"/>
    <n v="0"/>
    <n v="6513.5278767371419"/>
    <n v="0"/>
    <n v="0"/>
    <s v="Po-Pa"/>
    <s v="Olomoucký"/>
    <s v="Olomouc"/>
    <s v="Olomouc město"/>
    <s v="77900"/>
    <m/>
    <s v=""/>
    <s v=""/>
    <m/>
    <s v="2023061371532544711"/>
    <n v="102302059550"/>
    <s v="M4316,M511,,,,,,,,,,,,,"/>
    <s v="56446"/>
    <n v="10"/>
    <n v="200.52"/>
    <n v="107.16"/>
    <n v="42.1"/>
    <n v="350"/>
    <n v="0"/>
    <n v="0"/>
    <n v="200.52010000000001"/>
    <n v="2023"/>
  </r>
  <r>
    <x v="4"/>
    <n v="6"/>
    <s v="205"/>
    <s v="06"/>
    <s v="Neurochirurgická klinika"/>
    <s v="0611"/>
    <s v="89301061"/>
    <s v="Standardní lůžková péče"/>
    <s v="H"/>
    <x v="958"/>
    <n v="73"/>
    <x v="730"/>
    <s v="5F6"/>
    <s v="Pracov. standard. úst. lůž. péče neurochirurgické - F typu"/>
    <s v="N - Hospit.případy UVZPP"/>
    <n v="0"/>
    <s v=""/>
    <x v="0"/>
    <x v="0"/>
    <n v="4"/>
    <n v="1400"/>
    <n v="0"/>
    <n v="0"/>
    <n v="7502.3752518401843"/>
    <n v="0"/>
    <n v="0"/>
    <s v="Po-Pa"/>
    <s v="Olomoucký"/>
    <s v="Olomouc"/>
    <s v="Litovelsko"/>
    <s v="78322"/>
    <m/>
    <s v=""/>
    <s v=""/>
    <m/>
    <s v="2023060504961042831"/>
    <n v="102302164244"/>
    <s v="M511,I10,E119,E669,,,,,,,,,,,"/>
    <s v="56446"/>
    <n v="10"/>
    <n v="200.52"/>
    <n v="107.16"/>
    <n v="42.1"/>
    <n v="350"/>
    <n v="0"/>
    <n v="0"/>
    <n v="200.52010000000001"/>
    <n v="2023"/>
  </r>
  <r>
    <x v="4"/>
    <n v="6"/>
    <s v="205"/>
    <s v="06"/>
    <s v="Neurochirurgická klinika"/>
    <s v="0611"/>
    <s v="89301061"/>
    <s v="Standardní lůžková péče"/>
    <s v="H"/>
    <x v="959"/>
    <n v="67"/>
    <x v="729"/>
    <s v="5F6"/>
    <s v="Pracov. standard. úst. lůž. péče neurochirurgické - F typu"/>
    <s v="N - Hospit.případy UVZPP"/>
    <n v="0"/>
    <s v=""/>
    <x v="0"/>
    <x v="0"/>
    <n v="6"/>
    <n v="2100"/>
    <n v="0"/>
    <n v="0"/>
    <n v="5295.1286855627632"/>
    <n v="0"/>
    <n v="0"/>
    <s v="Po-Pa"/>
    <s v="Olomoucký"/>
    <s v="Olomouc"/>
    <s v="Olomouc sever"/>
    <s v="78314"/>
    <m/>
    <s v=""/>
    <s v=""/>
    <m/>
    <s v="2023061256522222351"/>
    <n v="102302162626"/>
    <s v="M511,E119,,,,,,,,,,,,,"/>
    <s v="56446"/>
    <n v="10"/>
    <n v="200.52"/>
    <n v="107.16"/>
    <n v="42.1"/>
    <n v="350"/>
    <n v="0"/>
    <n v="0"/>
    <n v="200.52010000000001"/>
    <n v="2023"/>
  </r>
  <r>
    <x v="4"/>
    <n v="6"/>
    <s v="205"/>
    <s v="06"/>
    <s v="Neurochirurgická klinika"/>
    <s v="0611"/>
    <s v="89301061"/>
    <s v="Standardní lůžková péče"/>
    <s v="H"/>
    <x v="960"/>
    <n v="49"/>
    <x v="731"/>
    <s v="5F6"/>
    <s v="Pracov. standard. úst. lůž. péče neurochirurgické - F typu"/>
    <s v="N - Hospit.případy UVZPP"/>
    <n v="0"/>
    <s v=""/>
    <x v="0"/>
    <x v="0"/>
    <n v="6"/>
    <n v="2100"/>
    <n v="0"/>
    <n v="0"/>
    <n v="8537.4087919612157"/>
    <n v="0"/>
    <n v="0"/>
    <s v="Po-Pa"/>
    <s v="Olomoucký"/>
    <s v="Olomouc"/>
    <s v="Šternbersko"/>
    <s v="78501"/>
    <m/>
    <s v=""/>
    <s v=""/>
    <m/>
    <s v="2023061874541853321"/>
    <n v="102302163858"/>
    <s v="M511,,,,,,,,,,,,,,"/>
    <s v="56446"/>
    <n v="10"/>
    <n v="200.52"/>
    <n v="107.16"/>
    <n v="42.1"/>
    <n v="350"/>
    <n v="0"/>
    <n v="0"/>
    <n v="200.52010000000001"/>
    <n v="2023"/>
  </r>
  <r>
    <x v="4"/>
    <n v="6"/>
    <s v="205"/>
    <s v="06"/>
    <s v="Neurochirurgická klinika"/>
    <s v="0611"/>
    <s v="89301061"/>
    <s v="Standardní lůžková péče"/>
    <s v="H"/>
    <x v="961"/>
    <n v="48"/>
    <x v="723"/>
    <s v="5F6"/>
    <s v="Pracov. standard. úst. lůž. péče neurochirurgické - F typu"/>
    <s v="N - Hospit.případy UVZPP"/>
    <n v="0"/>
    <s v=""/>
    <x v="0"/>
    <x v="0"/>
    <n v="6"/>
    <n v="2100"/>
    <n v="0"/>
    <n v="0"/>
    <n v="8644.5396385951371"/>
    <n v="0"/>
    <n v="0"/>
    <s v="Po-Pa"/>
    <s v="Olomoucký"/>
    <s v="Šumperk"/>
    <s v="Šumperk"/>
    <s v="78971"/>
    <m/>
    <s v=""/>
    <s v=""/>
    <m/>
    <s v="2023061974581557601"/>
    <n v="102302163862"/>
    <s v="M511,,,,,,,,,,,,,,"/>
    <s v="56446"/>
    <n v="10"/>
    <n v="200.52"/>
    <n v="107.16"/>
    <n v="42.1"/>
    <n v="350"/>
    <n v="0"/>
    <n v="0"/>
    <n v="200.52010000000001"/>
    <n v="2023"/>
  </r>
  <r>
    <x v="4"/>
    <n v="6"/>
    <s v="205"/>
    <s v="06"/>
    <s v="Neurochirurgická klinika"/>
    <s v="0611"/>
    <s v="89301061"/>
    <s v="Standardní lůžková péče"/>
    <s v="H"/>
    <x v="962"/>
    <n v="37"/>
    <x v="732"/>
    <s v="5F6"/>
    <s v="Pracov. standard. úst. lůž. péče neurochirurgické - F typu"/>
    <s v="N - Hospit.případy UVZPP"/>
    <n v="0"/>
    <s v=""/>
    <x v="0"/>
    <x v="0"/>
    <n v="8"/>
    <n v="2800"/>
    <n v="0"/>
    <n v="0"/>
    <n v="11929.287569731299"/>
    <n v="0"/>
    <n v="0"/>
    <s v="Po-Pa"/>
    <s v="Olomoucký"/>
    <s v="Přerov"/>
    <s v="Kojetín"/>
    <s v="75201"/>
    <m/>
    <s v=""/>
    <s v=""/>
    <m/>
    <s v="2023061586030661311"/>
    <n v="102302163842"/>
    <s v="M4316,,,,,,,,,,,,,,"/>
    <s v="56446"/>
    <n v="10"/>
    <n v="200.52"/>
    <n v="107.16"/>
    <n v="42.1"/>
    <n v="350"/>
    <n v="0"/>
    <n v="0"/>
    <n v="200.52010000000001"/>
    <n v="2023"/>
  </r>
  <r>
    <x v="4"/>
    <n v="6"/>
    <s v="205"/>
    <s v="06"/>
    <s v="Neurochirurgická klinika"/>
    <s v="0612"/>
    <s v="89301061"/>
    <s v="Standardní lůžková péče"/>
    <s v="H"/>
    <x v="963"/>
    <n v="68"/>
    <x v="724"/>
    <s v="5F6"/>
    <s v="Pracov. standard. úst. lůž. péče neurochirurgické - F typu"/>
    <s v="N - Hospit.případy UVZPP"/>
    <n v="0"/>
    <s v=""/>
    <x v="0"/>
    <x v="0"/>
    <n v="6"/>
    <n v="2100"/>
    <n v="0"/>
    <n v="0"/>
    <n v="10399.425693209592"/>
    <n v="0"/>
    <n v="0"/>
    <s v="Po-Pa"/>
    <s v="Olomoucký"/>
    <s v="Prostějov"/>
    <s v="Prostějov město"/>
    <s v="79601"/>
    <m/>
    <s v=""/>
    <s v=""/>
    <m/>
    <s v="2023061455550516011"/>
    <n v="102302163836"/>
    <s v="M4316,I10,E039,,,,,,,,,,,,"/>
    <s v="56446"/>
    <n v="10"/>
    <n v="200.52"/>
    <n v="107.16"/>
    <n v="42.1"/>
    <n v="350"/>
    <n v="0"/>
    <n v="0"/>
    <n v="200.52010000000001"/>
    <n v="2023"/>
  </r>
  <r>
    <x v="4"/>
    <n v="6"/>
    <s v="207"/>
    <s v="06"/>
    <s v="Neurochirurgická klinika"/>
    <s v="0611"/>
    <s v="89301061"/>
    <s v="Standardní lůžková péče"/>
    <s v="H"/>
    <x v="964"/>
    <n v="62"/>
    <x v="710"/>
    <s v="5F6"/>
    <s v="Pracov. standard. úst. lůž. péče neurochirurgické - F typu"/>
    <s v="N - Hospit.případy UVZPP"/>
    <n v="0"/>
    <s v=""/>
    <x v="0"/>
    <x v="0"/>
    <n v="4"/>
    <n v="1400"/>
    <n v="0"/>
    <n v="0"/>
    <n v="7742.5816772269864"/>
    <n v="0"/>
    <n v="0"/>
    <s v="Po-Pa"/>
    <s v="Zlínský"/>
    <s v="Kroměříž"/>
    <s v="Kroměříž"/>
    <s v="76701"/>
    <m/>
    <s v=""/>
    <s v=""/>
    <m/>
    <s v="2023060161041506461"/>
    <n v="102302176698"/>
    <s v="M511,I10,,,,,,,,,,,,,"/>
    <s v="56446"/>
    <n v="10"/>
    <n v="200.52"/>
    <n v="107.16"/>
    <n v="42.1"/>
    <n v="350"/>
    <n v="0"/>
    <n v="0"/>
    <n v="200.52010000000001"/>
    <n v="2023"/>
  </r>
  <r>
    <x v="4"/>
    <n v="6"/>
    <s v="207"/>
    <s v="06"/>
    <s v="Neurochirurgická klinika"/>
    <s v="0611"/>
    <s v="89301061"/>
    <s v="Standardní lůžková péče"/>
    <s v="H"/>
    <x v="965"/>
    <n v="33"/>
    <x v="727"/>
    <s v="5F6"/>
    <s v="Pracov. standard. úst. lůž. péče neurochirurgické - F typu"/>
    <s v="N - Hospit.případy UVZPP"/>
    <n v="0"/>
    <s v=""/>
    <x v="0"/>
    <x v="0"/>
    <n v="6"/>
    <n v="2100"/>
    <n v="0"/>
    <n v="0"/>
    <n v="9549.8719317192208"/>
    <n v="0"/>
    <n v="0"/>
    <s v="Po-Pa"/>
    <s v="Jihočeský"/>
    <s v="Tábor"/>
    <s v="Tábor"/>
    <s v="39010"/>
    <m/>
    <s v=""/>
    <s v=""/>
    <m/>
    <s v="2023062590030517501"/>
    <n v="102302176716"/>
    <s v="M511,,,,,,,,,,,,,,"/>
    <s v="56446"/>
    <n v="10"/>
    <n v="200.52"/>
    <n v="107.16"/>
    <n v="42.1"/>
    <n v="350"/>
    <n v="0"/>
    <n v="0"/>
    <n v="200.52010000000001"/>
    <n v="2023"/>
  </r>
  <r>
    <x v="4"/>
    <n v="6"/>
    <s v="211"/>
    <s v="06"/>
    <s v="Neurochirurgická klinika"/>
    <s v="0611"/>
    <s v="89301061"/>
    <s v="Standardní lůžková péče"/>
    <s v="H"/>
    <x v="966"/>
    <n v="59"/>
    <x v="733"/>
    <s v="5F6"/>
    <s v="Pracov. standard. úst. lůž. péče neurochirurgické - F typu"/>
    <s v="N - Hospit.případy UVZPP"/>
    <n v="0"/>
    <s v=""/>
    <x v="0"/>
    <x v="0"/>
    <n v="8"/>
    <n v="2800"/>
    <n v="0"/>
    <n v="0"/>
    <n v="9264.2687898749391"/>
    <n v="0"/>
    <n v="0"/>
    <s v="Po-Pa"/>
    <s v="Olomoucký"/>
    <s v="Olomouc"/>
    <s v="Olomouc město"/>
    <s v="77900"/>
    <m/>
    <s v=""/>
    <s v=""/>
    <m/>
    <s v="2023060564510809111"/>
    <n v="102302225434"/>
    <s v="M511,M4316,,,,,,,,,,,,,"/>
    <s v="56446"/>
    <n v="10"/>
    <n v="200.52"/>
    <n v="107.16"/>
    <n v="42.1"/>
    <n v="350"/>
    <n v="0"/>
    <n v="0"/>
    <n v="200.52010000000001"/>
    <n v="2023"/>
  </r>
  <r>
    <x v="4"/>
    <n v="6"/>
    <s v="213"/>
    <s v="06"/>
    <s v="Neurochirurgická klinika"/>
    <s v="0611"/>
    <s v="89301061"/>
    <s v="Standardní lůžková péče"/>
    <s v="H"/>
    <x v="967"/>
    <n v="54"/>
    <x v="721"/>
    <s v="5F6"/>
    <s v="Pracov. standard. úst. lůž. péče neurochirurgické - F typu"/>
    <s v="N - Hospit.případy UVZPP"/>
    <n v="0"/>
    <s v=""/>
    <x v="0"/>
    <x v="0"/>
    <n v="4"/>
    <n v="1400"/>
    <n v="0"/>
    <n v="0"/>
    <n v="7175.86626012327"/>
    <n v="0"/>
    <n v="0"/>
    <s v="Po-Pa"/>
    <s v="Zlínský"/>
    <s v="Vsetín"/>
    <s v="Vsetín"/>
    <s v="75700"/>
    <m/>
    <s v=""/>
    <s v=""/>
    <m/>
    <s v="2023061368580210161"/>
    <n v="102302234874"/>
    <s v="M511,E039,I10,,,,,,,,,,,,"/>
    <s v="56446"/>
    <n v="10"/>
    <n v="200.52"/>
    <n v="107.16"/>
    <n v="42.1"/>
    <n v="350"/>
    <n v="0"/>
    <n v="0"/>
    <n v="200.52010000000001"/>
    <n v="2023"/>
  </r>
  <r>
    <x v="4"/>
    <n v="9"/>
    <s v="111"/>
    <s v="06"/>
    <s v="Neurochirurgická klinika"/>
    <s v="0611"/>
    <s v="89301061"/>
    <s v="Standardní lůžková péče"/>
    <s v="H"/>
    <x v="968"/>
    <n v="79"/>
    <x v="734"/>
    <s v="5F6"/>
    <s v="Pracov. standard. úst. lůž. péče neurochirurgické - F typu"/>
    <s v="N - Hospit.případy UVZPP"/>
    <n v="0"/>
    <s v=""/>
    <x v="0"/>
    <x v="0"/>
    <n v="6"/>
    <n v="2100"/>
    <n v="0"/>
    <n v="0"/>
    <n v="11854.288472887656"/>
    <n v="0"/>
    <n v="0"/>
    <s v="Po-Pa"/>
    <s v="Olomoucký"/>
    <s v="Olomouc"/>
    <s v="Olomouc západ"/>
    <s v="78344"/>
    <m/>
    <s v=""/>
    <s v=""/>
    <m/>
    <s v="2023102004456104541"/>
    <n v="102303110802"/>
    <s v="M511,I10,E039,E119,,,,,,,,,,,"/>
    <s v="56446"/>
    <n v="10"/>
    <n v="200.52"/>
    <n v="107.16"/>
    <n v="42.1"/>
    <n v="350"/>
    <n v="0"/>
    <n v="0"/>
    <n v="200.52010000000001"/>
    <n v="2023"/>
  </r>
  <r>
    <x v="4"/>
    <n v="9"/>
    <s v="111"/>
    <s v="06"/>
    <s v="Neurochirurgická klinika"/>
    <s v="0611"/>
    <s v="89301061"/>
    <s v="Standardní lůžková péče"/>
    <s v="H"/>
    <x v="969"/>
    <n v="74"/>
    <x v="735"/>
    <s v="5F6"/>
    <s v="Pracov. standard. úst. lůž. péče neurochirurgické - F typu"/>
    <s v="N - Hospit.případy UVZPP"/>
    <n v="0"/>
    <s v=""/>
    <x v="0"/>
    <x v="0"/>
    <n v="4"/>
    <n v="1400"/>
    <n v="0"/>
    <n v="0"/>
    <n v="12202.359024576119"/>
    <n v="0"/>
    <n v="0"/>
    <s v="Po-Pa"/>
    <s v="Pardubický"/>
    <s v="Svitavy"/>
    <s v="Ústí nad Orlicí"/>
    <s v="56301"/>
    <m/>
    <s v=""/>
    <s v=""/>
    <m/>
    <s v="2023091804903220141"/>
    <n v="102303110456"/>
    <s v="S1210,W1999,,,,,,,,,,,,,"/>
    <s v="56446"/>
    <n v="10"/>
    <n v="200.52"/>
    <n v="107.16"/>
    <n v="42.1"/>
    <n v="350"/>
    <n v="0"/>
    <n v="0"/>
    <n v="200.52010000000001"/>
    <n v="2023"/>
  </r>
  <r>
    <x v="4"/>
    <n v="9"/>
    <s v="111"/>
    <s v="06"/>
    <s v="Neurochirurgická klinika"/>
    <s v="0611"/>
    <s v="89301061"/>
    <s v="Standardní lůžková péče"/>
    <s v="H"/>
    <x v="970"/>
    <n v="35"/>
    <x v="736"/>
    <s v="5F6"/>
    <s v="Pracov. standard. úst. lůž. péče neurochirurgické - F typu"/>
    <s v="N - Hospit.případy UVZPP"/>
    <n v="0"/>
    <s v=""/>
    <x v="0"/>
    <x v="0"/>
    <n v="4"/>
    <n v="1400"/>
    <n v="0"/>
    <n v="0"/>
    <n v="21952.637087088453"/>
    <n v="0"/>
    <n v="0"/>
    <s v="Po-Pa"/>
    <s v="Jihomoravský"/>
    <s v="Blansko"/>
    <s v="Blansko"/>
    <s v="67961"/>
    <m/>
    <s v=""/>
    <s v=""/>
    <m/>
    <s v="2023091487601640831"/>
    <n v="102303110446"/>
    <s v="M5338,,,,,,,,,,,,,,"/>
    <s v="56446"/>
    <n v="10"/>
    <n v="200.52"/>
    <n v="107.16"/>
    <n v="42.1"/>
    <n v="350"/>
    <n v="0"/>
    <n v="0"/>
    <n v="200.52010000000001"/>
    <n v="2023"/>
  </r>
  <r>
    <x v="4"/>
    <n v="9"/>
    <s v="111"/>
    <s v="06"/>
    <s v="Neurochirurgická klinika"/>
    <s v="0631"/>
    <s v="89301063"/>
    <s v="Lůžkové oddělení intenzivní péče"/>
    <s v="H"/>
    <x v="971"/>
    <n v="55"/>
    <x v="737"/>
    <s v="5T6"/>
    <s v="Pracov. resusc. a intenz. úst. lůž. péče neurochir. - T typu"/>
    <s v="G - Hospit.případy DRG_CZ"/>
    <n v="0"/>
    <s v=""/>
    <x v="0"/>
    <x v="0"/>
    <n v="8"/>
    <n v="2800"/>
    <n v="0"/>
    <n v="0"/>
    <n v="10478.545734838024"/>
    <n v="0"/>
    <n v="0"/>
    <s v="So-Ne"/>
    <s v="Moravskoslezský"/>
    <s v="Bruntál"/>
    <s v="Bruntál"/>
    <s v="79201"/>
    <m/>
    <s v=""/>
    <s v=""/>
    <m/>
    <s v="2023091567102061291"/>
    <n v="102303324098"/>
    <s v="S2200,W1999,,,,,,,,,,,,,"/>
    <s v="56446"/>
    <n v="10"/>
    <n v="200.52"/>
    <n v="107.16"/>
    <n v="42.1"/>
    <n v="350"/>
    <n v="0"/>
    <n v="0"/>
    <n v="200.52010000000001"/>
    <n v="2023"/>
  </r>
  <r>
    <x v="4"/>
    <n v="9"/>
    <s v="205"/>
    <s v="06"/>
    <s v="Neurochirurgická klinika"/>
    <s v="0611"/>
    <s v="89301061"/>
    <s v="Standardní lůžková péče"/>
    <s v="H"/>
    <x v="972"/>
    <n v="74"/>
    <x v="736"/>
    <s v="5F6"/>
    <s v="Pracov. standard. úst. lůž. péče neurochirurgické - F typu"/>
    <s v="N - Hospit.případy UVZPP"/>
    <n v="0"/>
    <s v=""/>
    <x v="0"/>
    <x v="0"/>
    <n v="7"/>
    <n v="2450"/>
    <n v="0"/>
    <n v="0"/>
    <n v="11525.009419785642"/>
    <n v="0"/>
    <n v="0"/>
    <s v="Po-Pa"/>
    <s v="Olomoucký"/>
    <s v="Prostějov"/>
    <s v="Prostějov město"/>
    <s v="79600"/>
    <m/>
    <s v=""/>
    <s v=""/>
    <m/>
    <s v="2023092704862170781"/>
    <n v="102303253546"/>
    <s v="S3200,W1999,D62,M450,,,,,,,,,,,"/>
    <s v="56446"/>
    <n v="10"/>
    <n v="200.52"/>
    <n v="107.16"/>
    <n v="42.1"/>
    <n v="350"/>
    <n v="0"/>
    <n v="0"/>
    <n v="200.52010000000001"/>
    <n v="2023"/>
  </r>
  <r>
    <x v="4"/>
    <n v="9"/>
    <s v="205"/>
    <s v="06"/>
    <s v="Neurochirurgická klinika"/>
    <s v="0611"/>
    <s v="89301061"/>
    <s v="Standardní lůžková péče"/>
    <s v="H"/>
    <x v="973"/>
    <n v="74"/>
    <x v="738"/>
    <s v="5F6"/>
    <s v="Pracov. standard. úst. lůž. péče neurochirurgické - F typu"/>
    <s v="N - Hospit.případy UVZPP"/>
    <n v="0"/>
    <s v=""/>
    <x v="0"/>
    <x v="0"/>
    <n v="6"/>
    <n v="2100"/>
    <n v="0"/>
    <n v="0"/>
    <n v="12031.774096298266"/>
    <n v="0"/>
    <n v="0"/>
    <s v="Po-Pa"/>
    <s v="Olomoucký"/>
    <s v="Prostějov"/>
    <s v="Prostějov město"/>
    <s v="79604"/>
    <m/>
    <s v=""/>
    <s v=""/>
    <m/>
    <s v="2023092704904034101"/>
    <n v="102303252834"/>
    <s v="M5338,,,,,,,,,,,,,,"/>
    <s v="56446"/>
    <n v="10"/>
    <n v="200.52"/>
    <n v="107.16"/>
    <n v="42.1"/>
    <n v="350"/>
    <n v="0"/>
    <n v="0"/>
    <n v="200.52010000000001"/>
    <n v="2023"/>
  </r>
  <r>
    <x v="4"/>
    <n v="9"/>
    <s v="205"/>
    <s v="06"/>
    <s v="Neurochirurgická klinika"/>
    <s v="0611"/>
    <s v="89301061"/>
    <s v="Standardní lůžková péče"/>
    <s v="H"/>
    <x v="131"/>
    <n v="60"/>
    <x v="739"/>
    <s v="5F6"/>
    <s v="Pracov. standard. úst. lůž. péče neurochirurgické - F typu"/>
    <s v="N - Hospit.případy UVZPP"/>
    <n v="0"/>
    <s v=""/>
    <x v="0"/>
    <x v="0"/>
    <n v="4"/>
    <n v="1400"/>
    <n v="0"/>
    <n v="0"/>
    <n v="8215.7108982291229"/>
    <n v="0"/>
    <n v="0"/>
    <s v="Po-Pa"/>
    <s v="Olomoucký"/>
    <s v="Olomouc"/>
    <s v="Olomouc sever"/>
    <s v="78333"/>
    <m/>
    <s v=""/>
    <s v=""/>
    <m/>
    <s v="2023092763591206691"/>
    <n v="102303252836"/>
    <s v="M511,I10,,,,,,,,,,,,,"/>
    <s v="56446"/>
    <n v="10"/>
    <n v="200.52"/>
    <n v="107.16"/>
    <n v="42.1"/>
    <n v="350"/>
    <n v="0"/>
    <n v="0"/>
    <n v="200.52010000000001"/>
    <n v="2023"/>
  </r>
  <r>
    <x v="4"/>
    <n v="9"/>
    <s v="205"/>
    <s v="06"/>
    <s v="Neurochirurgická klinika"/>
    <s v="0611"/>
    <s v="89301061"/>
    <s v="Standardní lůžková péče"/>
    <s v="H"/>
    <x v="974"/>
    <n v="56"/>
    <x v="740"/>
    <s v="5F6"/>
    <s v="Pracov. standard. úst. lůž. péče neurochirurgické - F typu"/>
    <s v="N - Hospit.případy UVZPP"/>
    <n v="0"/>
    <s v=""/>
    <x v="0"/>
    <x v="0"/>
    <n v="3"/>
    <n v="1050"/>
    <n v="0"/>
    <n v="0"/>
    <n v="7242.8648818565434"/>
    <n v="0"/>
    <n v="0"/>
    <s v="Po-Pa"/>
    <s v="Olomoucký"/>
    <s v="Prostějov"/>
    <s v="Prostějov město"/>
    <s v="79601"/>
    <m/>
    <s v=""/>
    <s v=""/>
    <m/>
    <s v="2023092967570510591"/>
    <n v="102303252842"/>
    <s v="M5499,E039,,,,,,,,,,,,,"/>
    <s v="56446"/>
    <n v="10"/>
    <n v="200.52"/>
    <n v="107.16"/>
    <n v="42.1"/>
    <n v="350"/>
    <n v="0"/>
    <n v="0"/>
    <n v="200.52010000000001"/>
    <n v="2023"/>
  </r>
  <r>
    <x v="4"/>
    <n v="9"/>
    <s v="205"/>
    <s v="06"/>
    <s v="Neurochirurgická klinika"/>
    <s v="0611"/>
    <s v="89301061"/>
    <s v="Standardní lůžková péče"/>
    <s v="H"/>
    <x v="975"/>
    <n v="54"/>
    <x v="741"/>
    <s v="5F6"/>
    <s v="Pracov. standard. úst. lůž. péče neurochirurgické - F typu"/>
    <s v="N - Hospit.případy UVZPP"/>
    <n v="0"/>
    <s v=""/>
    <x v="0"/>
    <x v="0"/>
    <n v="8"/>
    <n v="2800"/>
    <n v="0"/>
    <n v="0"/>
    <n v="13657.33948499201"/>
    <n v="0"/>
    <n v="0"/>
    <s v="Po-Pa"/>
    <s v="Moravskoslezský"/>
    <s v="Ostrava-město"/>
    <s v="Ostrava"/>
    <s v="70030"/>
    <m/>
    <s v=""/>
    <s v=""/>
    <m/>
    <s v="2023091968610300991"/>
    <n v="102303253526"/>
    <s v="M510,,,,,,,,,,,,,,"/>
    <s v="56446"/>
    <n v="10"/>
    <n v="200.52"/>
    <n v="107.16"/>
    <n v="42.1"/>
    <n v="350"/>
    <n v="0"/>
    <n v="0"/>
    <n v="200.52010000000001"/>
    <n v="2023"/>
  </r>
  <r>
    <x v="4"/>
    <n v="9"/>
    <s v="205"/>
    <s v="06"/>
    <s v="Neurochirurgická klinika"/>
    <s v="0611"/>
    <s v="89301061"/>
    <s v="Standardní lůžková péče"/>
    <s v="H"/>
    <x v="799"/>
    <n v="53"/>
    <x v="742"/>
    <s v="5F6"/>
    <s v="Pracov. standard. úst. lůž. péče neurochirurgické - F typu"/>
    <s v="N - Hospit.případy UVZPP"/>
    <n v="0"/>
    <s v=""/>
    <x v="0"/>
    <x v="0"/>
    <n v="8"/>
    <n v="2800"/>
    <n v="0"/>
    <n v="0"/>
    <n v="8920.8715834304767"/>
    <n v="0"/>
    <n v="0"/>
    <s v="Po-Pa"/>
    <s v="Olomoucký"/>
    <s v="Šumperk"/>
    <s v="Mohelnicko"/>
    <s v="78973"/>
    <m/>
    <s v=""/>
    <s v=""/>
    <m/>
    <s v="2023092670541257711"/>
    <n v="102303253532"/>
    <s v="M511,I10,,,,,,,,,,,,,"/>
    <s v="56446"/>
    <n v="10"/>
    <n v="200.52"/>
    <n v="107.16"/>
    <n v="42.1"/>
    <n v="350"/>
    <n v="0"/>
    <n v="0"/>
    <n v="200.52010000000001"/>
    <n v="2023"/>
  </r>
  <r>
    <x v="4"/>
    <n v="9"/>
    <s v="205"/>
    <s v="06"/>
    <s v="Neurochirurgická klinika"/>
    <s v="0611"/>
    <s v="89301061"/>
    <s v="Standardní lůžková péče"/>
    <s v="H"/>
    <x v="976"/>
    <n v="45"/>
    <x v="743"/>
    <s v="5F6"/>
    <s v="Pracov. standard. úst. lůž. péče neurochirurgické - F typu"/>
    <s v="N - Hospit.případy UVZPP"/>
    <n v="0"/>
    <s v=""/>
    <x v="0"/>
    <x v="0"/>
    <n v="6"/>
    <n v="2100"/>
    <n v="0"/>
    <n v="0"/>
    <n v="9139.7526000993385"/>
    <n v="0"/>
    <n v="0"/>
    <s v="Po-Pa"/>
    <s v="Zlínský"/>
    <s v="Zlín"/>
    <s v="Zlín"/>
    <s v="76321"/>
    <m/>
    <s v=""/>
    <s v=""/>
    <m/>
    <s v="2023091278521641991"/>
    <n v="102303253446"/>
    <s v="M511,,,,,,,,,,,,,,"/>
    <s v="56446"/>
    <n v="10"/>
    <n v="200.52"/>
    <n v="107.16"/>
    <n v="42.1"/>
    <n v="350"/>
    <n v="0"/>
    <n v="0"/>
    <n v="200.52010000000001"/>
    <n v="2023"/>
  </r>
  <r>
    <x v="4"/>
    <n v="9"/>
    <s v="205"/>
    <s v="06"/>
    <s v="Neurochirurgická klinika"/>
    <s v="0612"/>
    <s v="89301061"/>
    <s v="Standardní lůžková péče"/>
    <s v="H"/>
    <x v="977"/>
    <n v="72"/>
    <x v="740"/>
    <s v="5F6"/>
    <s v="Pracov. standard. úst. lůž. péče neurochirurgické - F typu"/>
    <s v="N - Hospit.případy UVZPP"/>
    <n v="0"/>
    <s v=""/>
    <x v="0"/>
    <x v="0"/>
    <n v="4"/>
    <n v="1400"/>
    <n v="0"/>
    <n v="0"/>
    <n v="8242.116449223493"/>
    <n v="0"/>
    <n v="0"/>
    <s v="Po-Pa"/>
    <s v="Olomoucký"/>
    <s v="Šumperk"/>
    <s v="Zábřeh"/>
    <s v="78901"/>
    <m/>
    <s v=""/>
    <s v=""/>
    <m/>
    <s v="2023092905109240561"/>
    <n v="102303252844"/>
    <s v="M511,,,,,,,,,,,,,,"/>
    <s v="56446"/>
    <n v="10"/>
    <n v="200.52"/>
    <n v="107.16"/>
    <n v="42.1"/>
    <n v="350"/>
    <n v="0"/>
    <n v="0"/>
    <n v="200.52010000000001"/>
    <n v="2023"/>
  </r>
  <r>
    <x v="4"/>
    <n v="9"/>
    <s v="211"/>
    <s v="06"/>
    <s v="Neurochirurgická klinika"/>
    <s v="0612"/>
    <s v="89301061"/>
    <s v="Standardní lůžková péče"/>
    <s v="H"/>
    <x v="978"/>
    <n v="77"/>
    <x v="741"/>
    <s v="5F6"/>
    <s v="Pracov. standard. úst. lůž. péče neurochirurgické - F typu"/>
    <s v="N - Hospit.případy UVZPP"/>
    <n v="0"/>
    <s v=""/>
    <x v="0"/>
    <x v="0"/>
    <n v="4"/>
    <n v="1400"/>
    <n v="0"/>
    <n v="0"/>
    <n v="5908.3731441920627"/>
    <n v="0"/>
    <n v="0"/>
    <s v="Po-Pa"/>
    <s v="Olomoucký"/>
    <s v="Olomouc"/>
    <s v="Olomouc město"/>
    <s v="77900"/>
    <m/>
    <s v=""/>
    <s v=""/>
    <m/>
    <s v="2023091904604194111"/>
    <n v="102303312884"/>
    <s v="M511,I10,E119,,,,,,,,,,,,"/>
    <s v="56446"/>
    <n v="10"/>
    <n v="200.52"/>
    <n v="107.16"/>
    <n v="42.1"/>
    <n v="350"/>
    <n v="0"/>
    <n v="0"/>
    <n v="200.52010000000001"/>
    <n v="2023"/>
  </r>
  <r>
    <x v="4"/>
    <n v="9"/>
    <s v="211"/>
    <s v="06"/>
    <s v="Neurochirurgická klinika"/>
    <s v="0612"/>
    <s v="89301061"/>
    <s v="Standardní lůžková péče"/>
    <s v="H"/>
    <x v="979"/>
    <n v="69"/>
    <x v="744"/>
    <s v="5F6"/>
    <s v="Pracov. standard. úst. lůž. péče neurochirurgické - F typu"/>
    <s v="N - Hospit.případy UVZPP"/>
    <n v="0"/>
    <s v=""/>
    <x v="0"/>
    <x v="0"/>
    <n v="3"/>
    <n v="1050"/>
    <n v="0"/>
    <n v="0"/>
    <n v="6230.0304971987325"/>
    <n v="0"/>
    <n v="0"/>
    <s v="So-Ne"/>
    <s v="Jihomoravský"/>
    <s v="Brno-město"/>
    <s v="Brno-město"/>
    <s v="61300"/>
    <m/>
    <s v=""/>
    <s v=""/>
    <m/>
    <s v="2023092905309301571"/>
    <n v="102303312702"/>
    <s v="S3200,W1999,,,,,,,,,,,,,"/>
    <s v="56446"/>
    <n v="10"/>
    <n v="200.52"/>
    <n v="107.16"/>
    <n v="42.1"/>
    <n v="350"/>
    <n v="0"/>
    <n v="0"/>
    <n v="200.52010000000001"/>
    <n v="2023"/>
  </r>
  <r>
    <x v="4"/>
    <n v="9"/>
    <s v="211"/>
    <s v="06"/>
    <s v="Neurochirurgická klinika"/>
    <s v="0612"/>
    <s v="89301061"/>
    <s v="Standardní lůžková péče"/>
    <s v="H"/>
    <x v="980"/>
    <n v="66"/>
    <x v="743"/>
    <s v="5F6"/>
    <s v="Pracov. standard. úst. lůž. péče neurochirurgické - F typu"/>
    <s v="N - Hospit.případy UVZPP"/>
    <n v="0"/>
    <s v=""/>
    <x v="0"/>
    <x v="0"/>
    <n v="6"/>
    <n v="2100"/>
    <n v="0"/>
    <n v="0"/>
    <n v="5779.0052536412577"/>
    <n v="0"/>
    <n v="0"/>
    <s v="Po-Pa"/>
    <s v="Olomoucký"/>
    <s v="Olomouc"/>
    <s v="Olomouc město"/>
    <s v="77900"/>
    <m/>
    <s v=""/>
    <s v=""/>
    <m/>
    <s v="2023091957013109451"/>
    <n v="102303312924"/>
    <s v="M511,I10,D62,,,,,,,,,,,,"/>
    <s v="56446"/>
    <n v="10"/>
    <n v="200.52"/>
    <n v="107.16"/>
    <n v="42.1"/>
    <n v="350"/>
    <n v="0"/>
    <n v="0"/>
    <n v="200.52010000000001"/>
    <n v="2023"/>
  </r>
  <r>
    <x v="4"/>
    <n v="9"/>
    <s v="211"/>
    <s v="06"/>
    <s v="Neurochirurgická klinika"/>
    <s v="0631"/>
    <s v="89301063"/>
    <s v="Lůžkové oddělení intenzivní péče"/>
    <s v="H"/>
    <x v="981"/>
    <n v="42"/>
    <x v="745"/>
    <s v="5T6"/>
    <s v="Pracov. resusc. a intenz. úst. lůž. péče neurochir. - T typu"/>
    <s v="N - Hospit.případy UVZPP"/>
    <n v="0"/>
    <s v=""/>
    <x v="0"/>
    <x v="0"/>
    <n v="4"/>
    <n v="1400"/>
    <n v="0"/>
    <n v="0"/>
    <n v="5641.7342450496981"/>
    <n v="0"/>
    <n v="0"/>
    <s v="Po-Pa"/>
    <s v="Brněnský"/>
    <s v="Brno - město"/>
    <m/>
    <s v="60000"/>
    <m/>
    <s v=""/>
    <s v=""/>
    <m/>
    <s v="2023100481551548431"/>
    <n v="102303711126"/>
    <s v="S2200,V1999,,,,,,,,,,,,,"/>
    <s v="56446"/>
    <n v="10"/>
    <n v="200.52"/>
    <n v="107.16"/>
    <n v="42.1"/>
    <n v="350"/>
    <n v="0"/>
    <n v="0"/>
    <n v="200.52010000000001"/>
    <n v="2023"/>
  </r>
  <r>
    <x v="4"/>
    <n v="9"/>
    <s v="213"/>
    <s v="06"/>
    <s v="Neurochirurgická klinika"/>
    <s v="0611"/>
    <s v="89301061"/>
    <s v="Standardní lůžková péče"/>
    <s v="H"/>
    <x v="982"/>
    <n v="71"/>
    <x v="746"/>
    <s v="5F6"/>
    <s v="Pracov. standard. úst. lůž. péče neurochirurgické - F typu"/>
    <s v="N - Hospit.případy UVZPP"/>
    <n v="0"/>
    <s v=""/>
    <x v="0"/>
    <x v="0"/>
    <n v="6"/>
    <n v="2100"/>
    <n v="0"/>
    <n v="0"/>
    <n v="13535.269360133047"/>
    <n v="0"/>
    <n v="0"/>
    <s v="Po-Pa"/>
    <s v="Zlínský"/>
    <s v="Vsetín"/>
    <s v="Vsetín"/>
    <s v="75654"/>
    <m/>
    <s v=""/>
    <s v=""/>
    <m/>
    <s v="2023092505254220991"/>
    <n v="102303322494"/>
    <s v="M511,,,,,,,,,,,,,,"/>
    <s v="56446"/>
    <n v="10"/>
    <n v="200.52"/>
    <n v="107.16"/>
    <n v="42.1"/>
    <n v="350"/>
    <n v="0"/>
    <n v="0"/>
    <n v="200.52010000000001"/>
    <n v="2023"/>
  </r>
  <r>
    <x v="4"/>
    <n v="9"/>
    <s v="213"/>
    <s v="06"/>
    <s v="Neurochirurgická klinika"/>
    <s v="0612"/>
    <s v="89301061"/>
    <s v="Standardní lůžková péče"/>
    <s v="H"/>
    <x v="983"/>
    <n v="62"/>
    <x v="747"/>
    <s v="5F6"/>
    <s v="Pracov. standard. úst. lůž. péče neurochirurgické - F typu"/>
    <s v="N - Hospit.případy UVZPP"/>
    <n v="0"/>
    <s v=""/>
    <x v="0"/>
    <x v="0"/>
    <n v="5"/>
    <n v="1750"/>
    <n v="0"/>
    <n v="0"/>
    <n v="7327.4036454294246"/>
    <n v="0"/>
    <n v="0"/>
    <s v="Po-Pa"/>
    <s v="Olomoucký"/>
    <s v="Přerov"/>
    <s v="Přerov město"/>
    <s v="75002"/>
    <m/>
    <s v=""/>
    <s v=""/>
    <m/>
    <s v="2023092561040808291"/>
    <n v="102303322446"/>
    <s v="M5456,I10,,,,,,,,,,,,,"/>
    <s v="56446"/>
    <n v="10"/>
    <n v="200.52"/>
    <n v="107.16"/>
    <n v="42.1"/>
    <n v="350"/>
    <n v="0"/>
    <n v="0"/>
    <n v="200.52010000000001"/>
    <n v="2023"/>
  </r>
  <r>
    <x v="4"/>
    <n v="10"/>
    <s v="111"/>
    <s v="06"/>
    <s v="Neurochirurgická klinika"/>
    <s v="0611"/>
    <s v="89301061"/>
    <s v="Standardní lůžková péče"/>
    <s v="H"/>
    <x v="984"/>
    <n v="76"/>
    <x v="748"/>
    <s v="5F6"/>
    <s v="Pracov. standard. úst. lůž. péče neurochirurgické - F typu"/>
    <s v="N - Hospit.případy UVZPP"/>
    <n v="0"/>
    <s v=""/>
    <x v="0"/>
    <x v="0"/>
    <n v="1"/>
    <n v="350"/>
    <n v="0"/>
    <n v="0"/>
    <n v="2052.0593179660973"/>
    <n v="0"/>
    <n v="0"/>
    <s v="Po-Pa"/>
    <s v="Olomoucký"/>
    <s v="Olomouc"/>
    <s v="Litovelsko"/>
    <s v="78401"/>
    <m/>
    <s v=""/>
    <s v=""/>
    <m/>
    <s v="2023101904753184031"/>
    <n v="102303491352"/>
    <s v="M4644,J449,,,,,,,,,,,,,"/>
    <s v="56446"/>
    <n v="10"/>
    <n v="200.52"/>
    <n v="107.16"/>
    <n v="42.1"/>
    <n v="350"/>
    <n v="0"/>
    <n v="0"/>
    <n v="200.52010000000001"/>
    <n v="2023"/>
  </r>
  <r>
    <x v="4"/>
    <n v="10"/>
    <s v="111"/>
    <s v="06"/>
    <s v="Neurochirurgická klinika"/>
    <s v="0611"/>
    <s v="89301061"/>
    <s v="Standardní lůžková péče"/>
    <s v="H"/>
    <x v="985"/>
    <n v="56"/>
    <x v="749"/>
    <s v="5F6"/>
    <s v="Pracov. standard. úst. lůž. péče neurochirurgické - F typu"/>
    <s v="N - Hospit.případy UVZPP"/>
    <n v="0"/>
    <s v=""/>
    <x v="0"/>
    <x v="0"/>
    <n v="7"/>
    <n v="2450"/>
    <n v="0"/>
    <n v="0"/>
    <n v="22784.842252513365"/>
    <n v="0"/>
    <n v="0"/>
    <s v="Po-Pa"/>
    <s v="Vysočina"/>
    <s v="Jihlava"/>
    <s v="Jihlava"/>
    <s v="58813"/>
    <m/>
    <s v=""/>
    <s v=""/>
    <m/>
    <s v="2023102267061717581"/>
    <n v="102303491370"/>
    <s v="M511,I10,,,,,,,,,,,,,"/>
    <s v="56446"/>
    <n v="10"/>
    <n v="200.52"/>
    <n v="107.16"/>
    <n v="42.1"/>
    <n v="350"/>
    <n v="0"/>
    <n v="0"/>
    <n v="200.52010000000001"/>
    <n v="2023"/>
  </r>
  <r>
    <x v="4"/>
    <n v="10"/>
    <s v="111"/>
    <s v="06"/>
    <s v="Neurochirurgická klinika"/>
    <s v="0611"/>
    <s v="89301061"/>
    <s v="Standardní lůžková péče"/>
    <s v="H"/>
    <x v="986"/>
    <n v="53"/>
    <x v="750"/>
    <s v="5F6"/>
    <s v="Pracov. standard. úst. lůž. péče neurochirurgické - F typu"/>
    <s v="N - Hospit.případy UVZPP"/>
    <n v="0"/>
    <s v=""/>
    <x v="0"/>
    <x v="0"/>
    <n v="6"/>
    <n v="2100"/>
    <n v="0"/>
    <n v="0"/>
    <n v="8529.9986020612541"/>
    <n v="0"/>
    <n v="0"/>
    <s v="Po-Pa"/>
    <s v="Zlínský"/>
    <s v="Zlín"/>
    <s v="Zlín"/>
    <s v="76502"/>
    <m/>
    <s v=""/>
    <s v=""/>
    <m/>
    <s v="2023101670520441641"/>
    <n v="102303491328"/>
    <s v="M511,,,,,,,,,,,,,,"/>
    <s v="56446"/>
    <n v="10"/>
    <n v="200.52"/>
    <n v="107.16"/>
    <n v="42.1"/>
    <n v="350"/>
    <n v="0"/>
    <n v="0"/>
    <n v="200.52010000000001"/>
    <n v="2023"/>
  </r>
  <r>
    <x v="4"/>
    <n v="10"/>
    <s v="111"/>
    <s v="06"/>
    <s v="Neurochirurgická klinika"/>
    <s v="0612"/>
    <s v="89301061"/>
    <s v="Standardní lůžková péče"/>
    <s v="H"/>
    <x v="987"/>
    <n v="71"/>
    <x v="751"/>
    <s v="5F6"/>
    <s v="Pracov. standard. úst. lůž. péče neurochirurgické - F typu"/>
    <s v="N - Hospit.případy UVZPP"/>
    <n v="0"/>
    <s v=""/>
    <x v="0"/>
    <x v="0"/>
    <n v="6"/>
    <n v="2100"/>
    <n v="0"/>
    <n v="0"/>
    <n v="11870.899221174112"/>
    <n v="0"/>
    <n v="0"/>
    <s v="Po-Pa"/>
    <s v="Olomoucký"/>
    <s v="Prostějov"/>
    <s v="Prostějov a okolí"/>
    <s v="79816"/>
    <m/>
    <s v=""/>
    <s v=""/>
    <m/>
    <s v="2023103105259250991"/>
    <n v="102303911466"/>
    <s v="M4316,,,,,,,,,,,,,,"/>
    <s v="56446"/>
    <n v="10"/>
    <n v="200.52"/>
    <n v="107.16"/>
    <n v="42.1"/>
    <n v="350"/>
    <n v="0"/>
    <n v="0"/>
    <n v="200.52010000000001"/>
    <n v="2023"/>
  </r>
  <r>
    <x v="4"/>
    <n v="10"/>
    <s v="201"/>
    <s v="06"/>
    <s v="Neurochirurgická klinika"/>
    <s v="0611"/>
    <s v="89301061"/>
    <s v="Standardní lůžková péče"/>
    <s v="H"/>
    <x v="988"/>
    <n v="75"/>
    <x v="752"/>
    <s v="5F6"/>
    <s v="Pracov. standard. úst. lůž. péče neurochirurgické - F typu"/>
    <s v="N - Hospit.případy UVZPP"/>
    <n v="0"/>
    <s v=""/>
    <x v="0"/>
    <x v="0"/>
    <n v="6"/>
    <n v="2100"/>
    <n v="0"/>
    <n v="0"/>
    <n v="10941.790663150514"/>
    <n v="0"/>
    <n v="0"/>
    <s v="Po-Pa"/>
    <s v="Olomoucký"/>
    <s v="Olomouc"/>
    <s v="Olomouc sever"/>
    <s v="78305"/>
    <m/>
    <s v=""/>
    <s v=""/>
    <m/>
    <s v="2023101704856114071"/>
    <n v="102303534460"/>
    <s v="M4396,I10,,,,,,,,,,,,,"/>
    <s v="56446"/>
    <n v="10"/>
    <n v="200.52"/>
    <n v="107.16"/>
    <n v="42.1"/>
    <n v="350"/>
    <n v="0"/>
    <n v="0"/>
    <n v="200.52010000000001"/>
    <n v="2023"/>
  </r>
  <r>
    <x v="4"/>
    <n v="10"/>
    <s v="201"/>
    <s v="06"/>
    <s v="Neurochirurgická klinika"/>
    <s v="0611"/>
    <s v="89301061"/>
    <s v="Standardní lůžková péče"/>
    <s v="H"/>
    <x v="129"/>
    <n v="73"/>
    <x v="753"/>
    <s v="5F6"/>
    <s v="Pracov. standard. úst. lůž. péče neurochirurgické - F typu"/>
    <s v="N - Hospit.případy UVZPP"/>
    <n v="0"/>
    <s v=""/>
    <x v="0"/>
    <x v="0"/>
    <n v="8"/>
    <n v="2800"/>
    <n v="0"/>
    <n v="0"/>
    <n v="16656.819272607085"/>
    <n v="0"/>
    <n v="0"/>
    <s v="Po-Pa"/>
    <s v="Olomoucký"/>
    <s v="Olomouc"/>
    <s v="Olomouc město"/>
    <s v="77900"/>
    <m/>
    <s v=""/>
    <s v=""/>
    <m/>
    <s v="2023100605003040161"/>
    <n v="102303534438"/>
    <s v="M511,,,,,,,,,,,,,,"/>
    <s v="56446"/>
    <n v="10"/>
    <n v="200.52"/>
    <n v="107.16"/>
    <n v="42.1"/>
    <n v="350"/>
    <n v="0"/>
    <n v="0"/>
    <n v="200.52010000000001"/>
    <n v="2023"/>
  </r>
  <r>
    <x v="4"/>
    <n v="10"/>
    <s v="201"/>
    <s v="06"/>
    <s v="Neurochirurgická klinika"/>
    <s v="0611"/>
    <s v="89301061"/>
    <s v="Standardní lůžková péče"/>
    <s v="H"/>
    <x v="989"/>
    <n v="70"/>
    <x v="754"/>
    <s v="5F6"/>
    <s v="Pracov. standard. úst. lůž. péče neurochirurgické - F typu"/>
    <s v="N - Hospit.případy UVZPP"/>
    <n v="0"/>
    <s v=""/>
    <x v="0"/>
    <x v="0"/>
    <n v="4"/>
    <n v="1400"/>
    <n v="0"/>
    <n v="0"/>
    <n v="1764.5674594882082"/>
    <n v="0"/>
    <n v="0"/>
    <s v="Po-Pa"/>
    <s v="Olomoucký"/>
    <s v="Olomouc"/>
    <s v="Olomouc město"/>
    <s v="77900"/>
    <m/>
    <s v=""/>
    <s v=""/>
    <m/>
    <s v="2023111305353121161"/>
    <n v="102303953844"/>
    <s v="M511,I10,,,,,,,,,,,,,"/>
    <s v="56446"/>
    <n v="10"/>
    <n v="200.52"/>
    <n v="107.16"/>
    <n v="42.1"/>
    <n v="350"/>
    <n v="0"/>
    <n v="0"/>
    <n v="200.52010000000001"/>
    <n v="2023"/>
  </r>
  <r>
    <x v="4"/>
    <n v="10"/>
    <s v="201"/>
    <s v="06"/>
    <s v="Neurochirurgická klinika"/>
    <s v="0611"/>
    <s v="89301061"/>
    <s v="Standardní lůžková péče"/>
    <s v="H"/>
    <x v="990"/>
    <n v="49"/>
    <x v="755"/>
    <s v="5F6"/>
    <s v="Pracov. standard. úst. lůž. péče neurochirurgické - F typu"/>
    <s v="N - Hospit.případy UVZPP"/>
    <n v="0"/>
    <s v=""/>
    <x v="0"/>
    <x v="0"/>
    <n v="6"/>
    <n v="2100"/>
    <n v="0"/>
    <n v="0"/>
    <n v="8276.2046451436236"/>
    <n v="0"/>
    <n v="0"/>
    <s v="Po-Pa"/>
    <s v="Olomoucký"/>
    <s v="Olomouc"/>
    <s v="Olomouc jih"/>
    <s v="78375"/>
    <m/>
    <s v=""/>
    <s v=""/>
    <m/>
    <s v="2023103073622353531"/>
    <n v="102303953848"/>
    <s v="M511,,,,,,,,,,,,,,"/>
    <s v="56446"/>
    <n v="10"/>
    <n v="200.52"/>
    <n v="107.16"/>
    <n v="42.1"/>
    <n v="350"/>
    <n v="0"/>
    <n v="0"/>
    <n v="200.52010000000001"/>
    <n v="2023"/>
  </r>
  <r>
    <x v="4"/>
    <n v="10"/>
    <s v="201"/>
    <s v="06"/>
    <s v="Neurochirurgická klinika"/>
    <s v="0611"/>
    <s v="89301061"/>
    <s v="Standardní lůžková péče"/>
    <s v="H"/>
    <x v="991"/>
    <n v="29"/>
    <x v="756"/>
    <s v="5F6"/>
    <s v="Pracov. standard. úst. lůž. péče neurochirurgické - F typu"/>
    <s v="N - Hospit.případy UVZPP"/>
    <n v="0"/>
    <s v=""/>
    <x v="0"/>
    <x v="0"/>
    <n v="4"/>
    <n v="1400"/>
    <n v="0"/>
    <n v="0"/>
    <n v="5828.1321700993494"/>
    <n v="0"/>
    <n v="0"/>
    <s v="Po-Pa"/>
    <s v="Olomoucký"/>
    <s v="Olomouc"/>
    <s v="Olomouc město"/>
    <s v="77900"/>
    <m/>
    <s v=""/>
    <s v=""/>
    <m/>
    <s v="2023102993603116641"/>
    <n v="102303534474"/>
    <s v="M510,,,,,,,,,,,,,,"/>
    <s v="56446"/>
    <n v="10"/>
    <n v="200.52"/>
    <n v="107.16"/>
    <n v="42.1"/>
    <n v="350"/>
    <n v="0"/>
    <n v="0"/>
    <n v="200.52010000000001"/>
    <n v="2023"/>
  </r>
  <r>
    <x v="4"/>
    <n v="10"/>
    <s v="201"/>
    <s v="06"/>
    <s v="Neurochirurgická klinika"/>
    <s v="0612"/>
    <s v="89301061"/>
    <s v="Standardní lůžková péče"/>
    <s v="H"/>
    <x v="992"/>
    <n v="48"/>
    <x v="757"/>
    <s v="5F6"/>
    <s v="Pracov. standard. úst. lůž. péče neurochirurgické - F typu"/>
    <s v="N - Hospit.případy UVZPP"/>
    <n v="0"/>
    <s v=""/>
    <x v="0"/>
    <x v="0"/>
    <n v="10"/>
    <n v="3500"/>
    <n v="0"/>
    <n v="0"/>
    <n v="13573.095306174584"/>
    <n v="0"/>
    <n v="0"/>
    <s v="Po-Pa"/>
    <s v="Pardubický"/>
    <s v="Svitavy"/>
    <s v="Svitavy"/>
    <s v="57101"/>
    <m/>
    <s v=""/>
    <s v=""/>
    <m/>
    <s v="2023102475010434951"/>
    <n v="102303534468"/>
    <s v="M4316,I10,,,,,,,,,,,,,"/>
    <s v="56446"/>
    <n v="10"/>
    <n v="200.52"/>
    <n v="107.16"/>
    <n v="42.1"/>
    <n v="350"/>
    <n v="0"/>
    <n v="0"/>
    <n v="200.52010000000001"/>
    <n v="2023"/>
  </r>
  <r>
    <x v="4"/>
    <n v="10"/>
    <s v="201"/>
    <s v="06"/>
    <s v="Neurochirurgická klinika"/>
    <s v="0631"/>
    <s v="89301063"/>
    <s v="Lůžkové oddělení intenzivní péče"/>
    <s v="H"/>
    <x v="993"/>
    <n v="82"/>
    <x v="758"/>
    <s v="5T6"/>
    <s v="Pracov. resusc. a intenz. úst. lůž. péče neurochir. - T typu"/>
    <s v="N - Hospit.případy UVZPP"/>
    <n v="0"/>
    <s v=""/>
    <x v="0"/>
    <x v="0"/>
    <n v="4"/>
    <n v="1400"/>
    <n v="0"/>
    <n v="0"/>
    <n v="6421.8651897432574"/>
    <n v="0"/>
    <n v="0"/>
    <s v="Po-Pa"/>
    <s v="Olomoucký"/>
    <s v="Olomouc"/>
    <s v="Lipnicko"/>
    <s v="75131"/>
    <m/>
    <s v=""/>
    <s v=""/>
    <m/>
    <s v="2023100604010304451"/>
    <n v="102303534440"/>
    <s v="M8448,D62,G07,,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11"/>
    <s v="89301061"/>
    <s v="Standardní lůžková péče"/>
    <s v="H"/>
    <x v="994"/>
    <n v="75"/>
    <x v="759"/>
    <s v="5F6"/>
    <s v="Pracov. standard. úst. lůž. péče neurochirurgické - F typu"/>
    <s v="N - Hospit.případy UVZPP"/>
    <n v="0"/>
    <s v=""/>
    <x v="0"/>
    <x v="0"/>
    <n v="6"/>
    <n v="2100"/>
    <n v="0"/>
    <n v="0"/>
    <n v="9009.6799565112178"/>
    <n v="0"/>
    <n v="0"/>
    <s v="Po-Pa"/>
    <s v="Olomoucký"/>
    <s v="Šumperk"/>
    <s v="Zábřeh"/>
    <s v="78901"/>
    <m/>
    <s v=""/>
    <s v=""/>
    <m/>
    <s v="2023101804859194201"/>
    <n v="102303644906"/>
    <s v="M511,I10,E119,,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11"/>
    <s v="89301061"/>
    <s v="Standardní lůžková péče"/>
    <s v="H"/>
    <x v="995"/>
    <n v="73"/>
    <x v="760"/>
    <s v="5F6"/>
    <s v="Pracov. standard. úst. lůž. péče neurochirurgické - F typu"/>
    <s v="N - Hospit.případy UVZPP"/>
    <n v="0"/>
    <s v=""/>
    <x v="0"/>
    <x v="0"/>
    <n v="4"/>
    <n v="1400"/>
    <n v="0"/>
    <n v="0"/>
    <n v="5982.1290653858196"/>
    <n v="0"/>
    <n v="0"/>
    <s v="Po-Pa"/>
    <s v="Pardubický"/>
    <s v="Ústí nad Orlicí"/>
    <s v="Ústí nad Orlicí"/>
    <s v="56169"/>
    <m/>
    <s v=""/>
    <s v=""/>
    <m/>
    <s v="2023101005003060031"/>
    <n v="102303644878"/>
    <s v="M511,I10,,,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11"/>
    <s v="89301061"/>
    <s v="Standardní lůžková péče"/>
    <s v="H"/>
    <x v="996"/>
    <n v="71"/>
    <x v="761"/>
    <s v="5F6"/>
    <s v="Pracov. standard. úst. lůž. péče neurochirurgické - F typu"/>
    <s v="N - Hospit.případy UVZPP"/>
    <n v="0"/>
    <s v=""/>
    <x v="0"/>
    <x v="0"/>
    <n v="10"/>
    <n v="3500"/>
    <n v="0"/>
    <n v="0"/>
    <n v="18118.912580197648"/>
    <n v="0"/>
    <n v="0"/>
    <s v="Po-Pa"/>
    <s v="Olomoucký"/>
    <s v="Prostějov"/>
    <s v="Prostějov město"/>
    <s v="79601"/>
    <m/>
    <s v=""/>
    <s v=""/>
    <m/>
    <s v="2023102405208190811"/>
    <n v="102303644926"/>
    <s v="M511,I10,,,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11"/>
    <s v="89301061"/>
    <s v="Standardní lůžková péče"/>
    <s v="H"/>
    <x v="997"/>
    <n v="61"/>
    <x v="762"/>
    <s v="5F6"/>
    <s v="Pracov. standard. úst. lůž. péče neurochirurgické - F typu"/>
    <s v="N - Hospit.případy UVZPP"/>
    <n v="0"/>
    <s v=""/>
    <x v="0"/>
    <x v="0"/>
    <n v="6"/>
    <n v="2100"/>
    <n v="0"/>
    <n v="0"/>
    <n v="9599.2371073300928"/>
    <n v="0"/>
    <n v="0"/>
    <s v="Po-Pa"/>
    <s v="Zlínský"/>
    <s v="Vsetín"/>
    <s v="Vsetín"/>
    <s v="75645"/>
    <m/>
    <s v=""/>
    <s v=""/>
    <m/>
    <s v="2023102662570304611"/>
    <n v="102303644936"/>
    <s v="M511,,,,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11"/>
    <s v="89301061"/>
    <s v="Standardní lůžková péče"/>
    <s v="H"/>
    <x v="998"/>
    <n v="58"/>
    <x v="763"/>
    <s v="5F6"/>
    <s v="Pracov. standard. úst. lůž. péče neurochirurgické - F typu"/>
    <s v="N - Hospit.případy UVZPP"/>
    <n v="0"/>
    <s v=""/>
    <x v="0"/>
    <x v="0"/>
    <n v="4"/>
    <n v="1400"/>
    <n v="0"/>
    <n v="0"/>
    <n v="13959.869567185326"/>
    <n v="0"/>
    <n v="0"/>
    <s v="So-Ne"/>
    <s v="Olomoucký"/>
    <s v="Jeseník"/>
    <s v="Jeseník"/>
    <s v="79063"/>
    <m/>
    <s v=""/>
    <s v=""/>
    <m/>
    <s v="2023102564110119151"/>
    <n v="102303644930"/>
    <s v="S1200,W1999,S1210,,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11"/>
    <s v="89301061"/>
    <s v="Standardní lůžková péče"/>
    <s v="H"/>
    <x v="999"/>
    <n v="54"/>
    <x v="751"/>
    <s v="5F6"/>
    <s v="Pracov. standard. úst. lůž. péče neurochirurgické - F typu"/>
    <s v="N - Hospit.případy UVZPP"/>
    <n v="0"/>
    <s v=""/>
    <x v="0"/>
    <x v="0"/>
    <n v="8"/>
    <n v="2800"/>
    <n v="0"/>
    <n v="0"/>
    <n v="8873.9685769209918"/>
    <n v="0"/>
    <n v="0"/>
    <s v="Po-Pa"/>
    <s v="Olomoucký"/>
    <s v="Olomouc"/>
    <s v="Olomouc město"/>
    <s v="77900"/>
    <m/>
    <s v=""/>
    <s v=""/>
    <m/>
    <s v="2023110169510553201"/>
    <n v="102304067438"/>
    <s v="M511,M501,J449,,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11"/>
    <s v="89301061"/>
    <s v="Standardní lůžková péče"/>
    <s v="H"/>
    <x v="1000"/>
    <n v="52"/>
    <x v="764"/>
    <s v="5F6"/>
    <s v="Pracov. standard. úst. lůž. péče neurochirurgické - F typu"/>
    <s v="N - Hospit.případy UVZPP"/>
    <n v="0"/>
    <s v=""/>
    <x v="0"/>
    <x v="0"/>
    <n v="6"/>
    <n v="2100"/>
    <n v="0"/>
    <n v="0"/>
    <n v="8011.4946430702657"/>
    <n v="0"/>
    <n v="0"/>
    <s v="Po-Pa"/>
    <s v="Zlínský"/>
    <s v="Kroměříž"/>
    <s v="Kroměříž"/>
    <s v="76821"/>
    <m/>
    <s v=""/>
    <s v=""/>
    <m/>
    <s v="2023101771071741401"/>
    <n v="102303644900"/>
    <s v="M511,,,,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11"/>
    <s v="89301061"/>
    <s v="Standardní lůžková péče"/>
    <s v="H"/>
    <x v="1001"/>
    <n v="51"/>
    <x v="765"/>
    <s v="5F6"/>
    <s v="Pracov. standard. úst. lůž. péče neurochirurgické - F typu"/>
    <s v="N - Hospit.případy UVZPP"/>
    <n v="0"/>
    <s v=""/>
    <x v="0"/>
    <x v="0"/>
    <n v="6"/>
    <n v="2100"/>
    <n v="0"/>
    <n v="0"/>
    <n v="11275.358028588733"/>
    <n v="0"/>
    <n v="0"/>
    <s v="Po-Pa"/>
    <s v="Olomoucký"/>
    <s v="Prostějov"/>
    <s v="Prostějov město"/>
    <s v="79600"/>
    <m/>
    <s v=""/>
    <s v=""/>
    <m/>
    <s v="2023102171122244601"/>
    <n v="102303644918"/>
    <s v="M511,,,,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31"/>
    <s v="89301063"/>
    <s v="Lůžkové oddělení intenzivní péče"/>
    <s v="H"/>
    <x v="1002"/>
    <n v="68"/>
    <x v="763"/>
    <s v="5T6"/>
    <s v="Pracov. resusc. a intenz. úst. lůž. péče neurochir. - T typu"/>
    <s v="G - Hospit.případy DRG_CZ"/>
    <n v="0"/>
    <s v=""/>
    <x v="0"/>
    <x v="0"/>
    <n v="4"/>
    <n v="1400"/>
    <n v="0"/>
    <n v="0"/>
    <n v="4290.485089379049"/>
    <n v="0"/>
    <n v="0"/>
    <s v="So-Ne"/>
    <s v="Olomoucký"/>
    <s v="Olomouc"/>
    <s v="Olomouc město"/>
    <s v="77900"/>
    <m/>
    <s v=""/>
    <s v=""/>
    <m/>
    <s v="2023110855542927111"/>
    <n v="102304067432"/>
    <s v="S2200,W1999,S1200,S009,D62,,,,,,,,,,"/>
    <s v="56446"/>
    <n v="10"/>
    <n v="200.52"/>
    <n v="107.16"/>
    <n v="42.1"/>
    <n v="350"/>
    <n v="0"/>
    <n v="0"/>
    <n v="200.52010000000001"/>
    <n v="2023"/>
  </r>
  <r>
    <x v="4"/>
    <n v="10"/>
    <s v="205"/>
    <s v="06"/>
    <s v="Neurochirurgická klinika"/>
    <s v="0631"/>
    <s v="89301063"/>
    <s v="Lůžkové oddělení intenzivní péče"/>
    <s v="H"/>
    <x v="1003"/>
    <n v="49"/>
    <x v="753"/>
    <s v="5T6"/>
    <s v="Pracov. resusc. a intenz. úst. lůž. péče neurochir. - T typu"/>
    <s v="A - Hospit.případy ALFA"/>
    <n v="0"/>
    <s v=""/>
    <x v="0"/>
    <x v="0"/>
    <n v="6"/>
    <n v="2100"/>
    <n v="0"/>
    <n v="0"/>
    <n v="6182.533579373151"/>
    <n v="0"/>
    <n v="0"/>
    <s v="Po-Pa"/>
    <s v="Olomoucký"/>
    <s v="Olomouc"/>
    <s v="Olomouc město"/>
    <s v="77200"/>
    <m/>
    <s v=""/>
    <s v=""/>
    <m/>
    <s v="2023100474521553371"/>
    <n v="102303644848"/>
    <s v="S2200,W1880,J952,S0631,S0650,K30,T07,,,,,,,,"/>
    <s v="56446"/>
    <n v="10"/>
    <n v="200.52"/>
    <n v="107.16"/>
    <n v="42.1"/>
    <n v="350"/>
    <n v="0"/>
    <n v="0"/>
    <n v="200.52010000000001"/>
    <n v="2023"/>
  </r>
  <r>
    <x v="4"/>
    <n v="10"/>
    <s v="211"/>
    <s v="06"/>
    <s v="Neurochirurgická klinika"/>
    <s v="0611"/>
    <s v="89301061"/>
    <s v="Standardní lůžková péče"/>
    <s v="H"/>
    <x v="1004"/>
    <n v="61"/>
    <x v="766"/>
    <s v="5F6"/>
    <s v="Pracov. standard. úst. lůž. péče neurochirurgické - F typu"/>
    <s v="N - Hospit.případy UVZPP"/>
    <n v="0"/>
    <s v=""/>
    <x v="0"/>
    <x v="0"/>
    <n v="4"/>
    <n v="1400"/>
    <n v="0"/>
    <n v="0"/>
    <n v="8597.0491462753307"/>
    <n v="0"/>
    <n v="0"/>
    <s v="Po-Pa"/>
    <s v="Olomoucký"/>
    <s v="Olomouc"/>
    <s v="Olomouc sever"/>
    <s v="78316"/>
    <m/>
    <s v=""/>
    <s v=""/>
    <m/>
    <s v="2023101462021703591"/>
    <n v="102303711752"/>
    <s v="M511,I10,,,,,,,,,,,,,"/>
    <s v="56446"/>
    <n v="10"/>
    <n v="200.52"/>
    <n v="107.16"/>
    <n v="42.1"/>
    <n v="350"/>
    <n v="0"/>
    <n v="0"/>
    <n v="200.52010000000001"/>
    <n v="2023"/>
  </r>
  <r>
    <x v="4"/>
    <n v="10"/>
    <s v="211"/>
    <s v="06"/>
    <s v="Neurochirurgická klinika"/>
    <s v="0611"/>
    <s v="89301061"/>
    <s v="Standardní lůžková péče"/>
    <s v="H"/>
    <x v="1005"/>
    <n v="57"/>
    <x v="750"/>
    <s v="5F6"/>
    <s v="Pracov. standard. úst. lůž. péče neurochirurgické - F typu"/>
    <s v="N - Hospit.případy UVZPP"/>
    <n v="0"/>
    <s v=""/>
    <x v="0"/>
    <x v="0"/>
    <n v="6"/>
    <n v="2100"/>
    <n v="0"/>
    <n v="0"/>
    <n v="9419.0334434220968"/>
    <n v="0"/>
    <n v="0"/>
    <s v="Po-Pa"/>
    <s v="Olomoucký"/>
    <s v="Olomouc"/>
    <s v="Olomouc město"/>
    <s v="77900"/>
    <m/>
    <s v=""/>
    <s v=""/>
    <m/>
    <s v="2023101266592001851"/>
    <n v="102303711748"/>
    <s v="M4316,,,,,,,,,,,,,,"/>
    <s v="56446"/>
    <n v="10"/>
    <n v="200.52"/>
    <n v="107.16"/>
    <n v="42.1"/>
    <n v="350"/>
    <n v="0"/>
    <n v="0"/>
    <n v="200.52010000000001"/>
    <n v="2023"/>
  </r>
  <r>
    <x v="4"/>
    <n v="10"/>
    <s v="211"/>
    <s v="06"/>
    <s v="Neurochirurgická klinika"/>
    <s v="0612"/>
    <s v="89301061"/>
    <s v="Standardní lůžková péče"/>
    <s v="H"/>
    <x v="1006"/>
    <n v="64"/>
    <x v="756"/>
    <s v="5F6"/>
    <s v="Pracov. standard. úst. lůž. péče neurochirurgické - F typu"/>
    <s v="N - Hospit.případy UVZPP"/>
    <n v="0"/>
    <s v=""/>
    <x v="0"/>
    <x v="0"/>
    <n v="8"/>
    <n v="2800"/>
    <n v="0"/>
    <n v="0"/>
    <n v="13430.491396333409"/>
    <n v="0"/>
    <n v="0"/>
    <s v="Po-Pa"/>
    <s v="Olomoucký"/>
    <s v="Šumperk"/>
    <s v="Zábřeh"/>
    <s v="78901"/>
    <m/>
    <s v=""/>
    <s v=""/>
    <m/>
    <s v="2023103059043023051"/>
    <n v="102304135780"/>
    <s v="C412,D62,,,,,,,,,,,,,"/>
    <s v="56446"/>
    <n v="10"/>
    <n v="200.52"/>
    <n v="107.16"/>
    <n v="42.1"/>
    <n v="350"/>
    <n v="0"/>
    <n v="0"/>
    <n v="200.52010000000001"/>
    <n v="2023"/>
  </r>
  <r>
    <x v="4"/>
    <n v="10"/>
    <s v="211"/>
    <s v="06"/>
    <s v="Neurochirurgická klinika"/>
    <s v="0612"/>
    <s v="89301061"/>
    <s v="Standardní lůžková péče"/>
    <s v="H"/>
    <x v="1007"/>
    <n v="59"/>
    <x v="767"/>
    <s v="5F6"/>
    <s v="Pracov. standard. úst. lůž. péče neurochirurgické - F typu"/>
    <s v="N - Hospit.případy UVZPP"/>
    <n v="0"/>
    <s v=""/>
    <x v="0"/>
    <x v="0"/>
    <n v="6"/>
    <n v="2100"/>
    <n v="0"/>
    <n v="0"/>
    <n v="10694.706849793782"/>
    <n v="0"/>
    <n v="0"/>
    <s v="Po-Pa"/>
    <s v="Olomoucký"/>
    <s v="Šumperk"/>
    <s v="Zábřeh"/>
    <s v="78901"/>
    <m/>
    <s v=""/>
    <s v=""/>
    <m/>
    <s v="2023101663601520401"/>
    <n v="102303711756"/>
    <s v="M4316,,,,,,,,,,,,,,"/>
    <s v="56446"/>
    <n v="10"/>
    <n v="200.52"/>
    <n v="107.16"/>
    <n v="42.1"/>
    <n v="350"/>
    <n v="0"/>
    <n v="0"/>
    <n v="200.52010000000001"/>
    <n v="2023"/>
  </r>
  <r>
    <x v="4"/>
    <n v="10"/>
    <s v="211"/>
    <s v="06"/>
    <s v="Neurochirurgická klinika"/>
    <s v="0631"/>
    <s v="89301063"/>
    <s v="Lůžkové oddělení intenzivní péče"/>
    <s v="H"/>
    <x v="1008"/>
    <n v="21"/>
    <x v="768"/>
    <s v="5T6"/>
    <s v="Pracov. resusc. a intenz. úst. lůž. péče neurochir. - T typu"/>
    <s v="N - Hospit.případy UVZPP"/>
    <n v="0"/>
    <s v=""/>
    <x v="0"/>
    <x v="0"/>
    <n v="4"/>
    <n v="1400"/>
    <n v="0"/>
    <n v="0"/>
    <n v="3973.8110903522875"/>
    <n v="0"/>
    <n v="0"/>
    <s v="So-Ne"/>
    <s v="Olomoucký"/>
    <s v="Olomouc"/>
    <s v="Olomouc sever"/>
    <s v="78335"/>
    <m/>
    <s v=""/>
    <s v=""/>
    <m/>
    <s v="2023110602600257111"/>
    <n v="102304135770"/>
    <s v="S3200,V4999,,,,,,,,,,,,,"/>
    <s v="56446"/>
    <n v="10"/>
    <n v="200.52"/>
    <n v="107.16"/>
    <n v="42.1"/>
    <n v="350"/>
    <n v="0"/>
    <n v="0"/>
    <n v="200.52010000000001"/>
    <n v="2023"/>
  </r>
  <r>
    <x v="4"/>
    <n v="10"/>
    <s v="211"/>
    <s v="06"/>
    <s v="Neurochirurgická klinika"/>
    <s v="0631"/>
    <s v="89301063"/>
    <s v="Lůžkové oddělení intenzivní péče"/>
    <s v="H"/>
    <x v="1009"/>
    <n v="76"/>
    <x v="764"/>
    <s v="5T6"/>
    <s v="Pracov. resusc. a intenz. úst. lůž. péče neurochir. - T typu"/>
    <s v="A - Hospit.případy ALFA"/>
    <n v="0"/>
    <s v=""/>
    <x v="0"/>
    <x v="0"/>
    <n v="1"/>
    <n v="350"/>
    <n v="0"/>
    <n v="0"/>
    <n v="743.26258260118993"/>
    <n v="0"/>
    <n v="0"/>
    <s v="Po-Pa"/>
    <s v="Olomoucký"/>
    <s v="Jeseník"/>
    <s v="Jeseník"/>
    <s v="79001"/>
    <m/>
    <s v=""/>
    <s v=""/>
    <m/>
    <s v="2023102604759174581"/>
    <n v="102304135772"/>
    <s v="G060,J952,,,,,,,,,,,,,"/>
    <s v="56446"/>
    <n v="10"/>
    <n v="200.52"/>
    <n v="107.16"/>
    <n v="42.1"/>
    <n v="350"/>
    <n v="0"/>
    <n v="0"/>
    <n v="200.52010000000001"/>
    <n v="2023"/>
  </r>
  <r>
    <x v="4"/>
    <n v="10"/>
    <s v="213"/>
    <s v="06"/>
    <s v="Neurochirurgická klinika"/>
    <s v="0611"/>
    <s v="89301061"/>
    <s v="Standardní lůžková péče"/>
    <s v="H"/>
    <x v="1010"/>
    <n v="46"/>
    <x v="758"/>
    <s v="5F6"/>
    <s v="Pracov. standard. úst. lůž. péče neurochirurgické - F typu"/>
    <s v="N - Hospit.případy UVZPP"/>
    <n v="0"/>
    <s v=""/>
    <x v="0"/>
    <x v="0"/>
    <n v="10"/>
    <n v="3500"/>
    <n v="0"/>
    <n v="0"/>
    <n v="6617.8652647283252"/>
    <n v="0"/>
    <n v="0"/>
    <s v="Po-Pa"/>
    <s v="Zlínský"/>
    <s v="Kroměříž"/>
    <s v="Kroměříž"/>
    <s v="76701"/>
    <m/>
    <s v=""/>
    <s v=""/>
    <m/>
    <s v="2023101077070244021"/>
    <n v="102303722474"/>
    <s v="D166,D62,,,,,,,,,,,,,"/>
    <s v="56446"/>
    <n v="10"/>
    <n v="200.52"/>
    <n v="107.16"/>
    <n v="42.1"/>
    <n v="350"/>
    <n v="0"/>
    <n v="0"/>
    <n v="200.52010000000001"/>
    <n v="2023"/>
  </r>
  <r>
    <x v="4"/>
    <n v="10"/>
    <s v="213"/>
    <s v="06"/>
    <s v="Neurochirurgická klinika"/>
    <s v="0612"/>
    <s v="89301061"/>
    <s v="Standardní lůžková péče"/>
    <s v="H"/>
    <x v="1011"/>
    <n v="67"/>
    <x v="767"/>
    <s v="5F6"/>
    <s v="Pracov. standard. úst. lůž. péče neurochirurgické - F typu"/>
    <s v="N - Hospit.případy UVZPP"/>
    <n v="0"/>
    <s v=""/>
    <x v="0"/>
    <x v="0"/>
    <n v="8"/>
    <n v="2800"/>
    <n v="0"/>
    <n v="0"/>
    <n v="14573.349396992766"/>
    <n v="0"/>
    <n v="0"/>
    <s v="Po-Pa"/>
    <s v="Olomoucký"/>
    <s v="Přerov"/>
    <s v="Kojetín"/>
    <s v="75201"/>
    <m/>
    <s v=""/>
    <s v=""/>
    <m/>
    <s v="2023101156022906391"/>
    <n v="102303722484"/>
    <s v="M511,I10,,,,,,,,,,,,,"/>
    <s v="56446"/>
    <n v="10"/>
    <n v="200.52"/>
    <n v="107.16"/>
    <n v="42.1"/>
    <n v="350"/>
    <n v="0"/>
    <n v="0"/>
    <n v="200.52010000000001"/>
    <n v="2023"/>
  </r>
  <r>
    <x v="4"/>
    <n v="10"/>
    <s v="213"/>
    <s v="06"/>
    <s v="Neurochirurgická klinika"/>
    <s v="0631"/>
    <s v="89301063"/>
    <s v="Lůžkové oddělení intenzivní péče"/>
    <s v="H"/>
    <x v="1012"/>
    <n v="29"/>
    <x v="769"/>
    <s v="5T6"/>
    <s v="Pracov. resusc. a intenz. úst. lůž. péče neurochir. - T typu"/>
    <s v="N - Hospit.případy UVZPP"/>
    <n v="0"/>
    <s v=""/>
    <x v="0"/>
    <x v="0"/>
    <n v="5"/>
    <n v="1750"/>
    <n v="0"/>
    <n v="0"/>
    <n v="11621.001921160669"/>
    <n v="0"/>
    <n v="0"/>
    <s v="So-Ne"/>
    <s v="Zlínský"/>
    <s v="Vsetín"/>
    <s v="Vsetín"/>
    <s v="75652"/>
    <m/>
    <s v=""/>
    <s v=""/>
    <m/>
    <s v="2023101394581062291"/>
    <n v="102303722480"/>
    <s v="S2200,W1799,,,,,,,,,,,,,"/>
    <s v="56446"/>
    <n v="10"/>
    <n v="200.52"/>
    <n v="107.16"/>
    <n v="42.1"/>
    <n v="350"/>
    <n v="0"/>
    <n v="0"/>
    <n v="200.52010000000001"/>
    <n v="2023"/>
  </r>
  <r>
    <x v="4"/>
    <n v="11"/>
    <s v="111"/>
    <s v="06"/>
    <s v="Neurochirurgická klinika"/>
    <s v="0611"/>
    <s v="89301061"/>
    <s v="Standardní lůžková péče"/>
    <s v="H"/>
    <x v="1013"/>
    <n v="78"/>
    <x v="770"/>
    <s v="5F6"/>
    <s v="Pracov. standard. úst. lůž. péče neurochirurgické - F typu"/>
    <s v="N - Hospit.případy UVZPP"/>
    <n v="0"/>
    <s v=""/>
    <x v="0"/>
    <x v="0"/>
    <n v="8"/>
    <n v="2800"/>
    <n v="0"/>
    <n v="0"/>
    <n v="14461.778609045627"/>
    <n v="0"/>
    <n v="0"/>
    <s v="Po-Pa"/>
    <s v="Olomoucký"/>
    <s v="Šumperk"/>
    <s v="Šumperk"/>
    <s v="78701"/>
    <m/>
    <s v=""/>
    <s v=""/>
    <m/>
    <s v="2023112904552204451"/>
    <n v="102304298374"/>
    <s v="M511,I10,E039,,,,,,,,,,,,"/>
    <s v="56446"/>
    <n v="10"/>
    <n v="200.52"/>
    <n v="107.16"/>
    <n v="42.1"/>
    <n v="350"/>
    <n v="0"/>
    <n v="0"/>
    <n v="200.52010000000001"/>
    <n v="2023"/>
  </r>
  <r>
    <x v="4"/>
    <n v="11"/>
    <s v="111"/>
    <s v="06"/>
    <s v="Neurochirurgická klinika"/>
    <s v="0611"/>
    <s v="89301061"/>
    <s v="Standardní lůžková péče"/>
    <s v="H"/>
    <x v="1014"/>
    <n v="77"/>
    <x v="771"/>
    <s v="5F6"/>
    <s v="Pracov. standard. úst. lůž. péče neurochirurgické - F typu"/>
    <s v="N - Hospit.případy UVZPP"/>
    <n v="0"/>
    <s v=""/>
    <x v="0"/>
    <x v="0"/>
    <n v="8"/>
    <n v="2800"/>
    <n v="0"/>
    <n v="0"/>
    <n v="5944.9304388111723"/>
    <n v="0"/>
    <n v="0"/>
    <s v="Po-Pa"/>
    <s v="Zlínský"/>
    <s v="Uherské Hradiště"/>
    <s v="Uherské Hradiště"/>
    <s v="68603"/>
    <m/>
    <s v=""/>
    <s v=""/>
    <m/>
    <s v="2023111304659231661"/>
    <n v="102303909692"/>
    <s v="M4316,I10,E119,D62,,,,,,,,,,,"/>
    <s v="56446"/>
    <n v="10"/>
    <n v="200.52"/>
    <n v="107.16"/>
    <n v="42.1"/>
    <n v="350"/>
    <n v="0"/>
    <n v="0"/>
    <n v="200.52010000000001"/>
    <n v="2023"/>
  </r>
  <r>
    <x v="4"/>
    <n v="11"/>
    <s v="111"/>
    <s v="06"/>
    <s v="Neurochirurgická klinika"/>
    <s v="0611"/>
    <s v="89301061"/>
    <s v="Standardní lůžková péče"/>
    <s v="H"/>
    <x v="1015"/>
    <n v="74"/>
    <x v="772"/>
    <s v="5F6"/>
    <s v="Pracov. standard. úst. lůž. péče neurochirurgické - F typu"/>
    <s v="N - Hospit.případy UVZPP"/>
    <n v="0"/>
    <s v=""/>
    <x v="0"/>
    <x v="0"/>
    <n v="5"/>
    <n v="1750"/>
    <n v="0"/>
    <n v="0"/>
    <n v="10277.275459178554"/>
    <n v="0"/>
    <n v="0"/>
    <s v="Po-Pa"/>
    <s v="Olomoucký"/>
    <s v="Olomouc"/>
    <s v="Lipnicko"/>
    <s v="75131"/>
    <m/>
    <s v=""/>
    <s v=""/>
    <m/>
    <s v="2023110304959011301"/>
    <n v="102303909688"/>
    <s v="M511,I10,,,,,,,,,,,,,"/>
    <s v="56446"/>
    <n v="10"/>
    <n v="200.52"/>
    <n v="107.16"/>
    <n v="42.1"/>
    <n v="350"/>
    <n v="0"/>
    <n v="0"/>
    <n v="200.52010000000001"/>
    <n v="2023"/>
  </r>
  <r>
    <x v="4"/>
    <n v="11"/>
    <s v="111"/>
    <s v="06"/>
    <s v="Neurochirurgická klinika"/>
    <s v="0611"/>
    <s v="89301061"/>
    <s v="Standardní lůžková péče"/>
    <s v="H"/>
    <x v="952"/>
    <n v="70"/>
    <x v="773"/>
    <s v="5F6"/>
    <s v="Pracov. standard. úst. lůž. péče neurochirurgické - F typu"/>
    <s v="N - Hospit.případy UVZPP"/>
    <n v="0"/>
    <s v=""/>
    <x v="0"/>
    <x v="0"/>
    <n v="8"/>
    <n v="2800"/>
    <n v="0"/>
    <n v="0"/>
    <n v="12438.143703638936"/>
    <n v="0"/>
    <n v="0"/>
    <s v="Po-Pa"/>
    <s v="Olomoucký"/>
    <s v="Olomouc"/>
    <s v="Olomouc město"/>
    <s v="77900"/>
    <m/>
    <s v=""/>
    <s v=""/>
    <m/>
    <s v="2023112405310233701"/>
    <n v="102303909756"/>
    <s v="S2200,W1999,M8199,,,,,,,,,,,,"/>
    <s v="56446"/>
    <n v="10"/>
    <n v="200.52"/>
    <n v="107.16"/>
    <n v="42.1"/>
    <n v="350"/>
    <n v="0"/>
    <n v="0"/>
    <n v="200.52010000000001"/>
    <n v="2023"/>
  </r>
  <r>
    <x v="4"/>
    <n v="11"/>
    <s v="111"/>
    <s v="06"/>
    <s v="Neurochirurgická klinika"/>
    <s v="0611"/>
    <s v="89301061"/>
    <s v="Standardní lůžková péče"/>
    <s v="H"/>
    <x v="1016"/>
    <n v="61"/>
    <x v="774"/>
    <s v="5F6"/>
    <s v="Pracov. standard. úst. lůž. péče neurochirurgické - F typu"/>
    <s v="N - Hospit.případy UVZPP"/>
    <n v="0"/>
    <s v=""/>
    <x v="0"/>
    <x v="0"/>
    <n v="8"/>
    <n v="2800"/>
    <n v="0"/>
    <n v="0"/>
    <n v="17123.634929579021"/>
    <n v="0"/>
    <n v="0"/>
    <s v="Po-Pa"/>
    <s v="Olomoucký"/>
    <s v="Prostějov"/>
    <s v="Konicko"/>
    <s v="79852"/>
    <m/>
    <s v=""/>
    <s v=""/>
    <m/>
    <s v="2023111462560914351"/>
    <n v="102303909754"/>
    <s v="M4316,J459,,,,,,,,,,,,,"/>
    <s v="56446"/>
    <n v="10"/>
    <n v="200.52"/>
    <n v="107.16"/>
    <n v="42.1"/>
    <n v="350"/>
    <n v="0"/>
    <n v="0"/>
    <n v="200.52010000000001"/>
    <n v="2023"/>
  </r>
  <r>
    <x v="4"/>
    <n v="11"/>
    <s v="111"/>
    <s v="06"/>
    <s v="Neurochirurgická klinika"/>
    <s v="0611"/>
    <s v="89301061"/>
    <s v="Standardní lůžková péče"/>
    <s v="H"/>
    <x v="1017"/>
    <n v="59"/>
    <x v="771"/>
    <s v="5F6"/>
    <s v="Pracov. standard. úst. lůž. péče neurochirurgické - F typu"/>
    <s v="N - Hospit.případy UVZPP"/>
    <n v="0"/>
    <s v=""/>
    <x v="0"/>
    <x v="0"/>
    <n v="7"/>
    <n v="2450"/>
    <n v="0"/>
    <n v="0"/>
    <n v="13722.398686118622"/>
    <n v="0"/>
    <n v="0"/>
    <s v="Po-Pa"/>
    <s v="Olomoucký"/>
    <s v="Olomouc"/>
    <s v="Litovelsko"/>
    <s v="78324"/>
    <m/>
    <s v=""/>
    <s v=""/>
    <m/>
    <s v="2023110864530602951"/>
    <n v="102303909722"/>
    <s v="M511,,,,,,,,,,,,,,"/>
    <s v="56446"/>
    <n v="10"/>
    <n v="200.52"/>
    <n v="107.16"/>
    <n v="42.1"/>
    <n v="350"/>
    <n v="0"/>
    <n v="0"/>
    <n v="200.52010000000001"/>
    <n v="2023"/>
  </r>
  <r>
    <x v="4"/>
    <n v="11"/>
    <s v="111"/>
    <s v="06"/>
    <s v="Neurochirurgická klinika"/>
    <s v="0611"/>
    <s v="89301061"/>
    <s v="Standardní lůžková péče"/>
    <s v="H"/>
    <x v="1018"/>
    <n v="57"/>
    <x v="775"/>
    <s v="5F6"/>
    <s v="Pracov. standard. úst. lůž. péče neurochirurgické - F typu"/>
    <s v="N - Hospit.případy UVZPP"/>
    <n v="0"/>
    <s v=""/>
    <x v="0"/>
    <x v="0"/>
    <n v="8"/>
    <n v="2800"/>
    <n v="0"/>
    <n v="0"/>
    <n v="13295.994097485842"/>
    <n v="0"/>
    <n v="0"/>
    <s v="Po-Pa"/>
    <s v="Zlínský"/>
    <s v="Vsetín"/>
    <s v="Vsetín"/>
    <s v="75643"/>
    <m/>
    <s v=""/>
    <s v=""/>
    <m/>
    <s v="2023112866602415331"/>
    <n v="102303909818"/>
    <s v="M511,E119,I10,,,,,,,,,,,,"/>
    <s v="56446"/>
    <n v="10"/>
    <n v="200.52"/>
    <n v="107.16"/>
    <n v="42.1"/>
    <n v="350"/>
    <n v="0"/>
    <n v="0"/>
    <n v="200.52010000000001"/>
    <n v="2023"/>
  </r>
  <r>
    <x v="4"/>
    <n v="11"/>
    <s v="111"/>
    <s v="06"/>
    <s v="Neurochirurgická klinika"/>
    <s v="0612"/>
    <s v="89301061"/>
    <s v="Standardní lůžková péče"/>
    <s v="H"/>
    <x v="1019"/>
    <n v="74"/>
    <x v="776"/>
    <s v="5F6"/>
    <s v="Pracov. standard. úst. lůž. péče neurochirurgické - F typu"/>
    <s v="N - Hospit.případy UVZPP"/>
    <n v="0"/>
    <s v=""/>
    <x v="0"/>
    <x v="0"/>
    <n v="4"/>
    <n v="1400"/>
    <n v="0"/>
    <n v="0"/>
    <n v="7353.3339605169394"/>
    <n v="0"/>
    <n v="0"/>
    <s v="Po-Pa"/>
    <s v="Olomoucký"/>
    <s v="Prostějov"/>
    <s v="Prostějov město"/>
    <s v="79600"/>
    <m/>
    <s v=""/>
    <s v=""/>
    <m/>
    <s v="2023111504957230161"/>
    <n v="102303909760"/>
    <s v="M4316,M8008,E119,,,,,,,,,,,,"/>
    <s v="56446"/>
    <n v="10"/>
    <n v="200.52"/>
    <n v="107.16"/>
    <n v="42.1"/>
    <n v="350"/>
    <n v="0"/>
    <n v="0"/>
    <n v="200.52010000000001"/>
    <n v="2023"/>
  </r>
  <r>
    <x v="4"/>
    <n v="11"/>
    <s v="111"/>
    <s v="06"/>
    <s v="Neurochirurgická klinika"/>
    <s v="0612"/>
    <s v="89301061"/>
    <s v="Standardní lůžková péče"/>
    <s v="H"/>
    <x v="1020"/>
    <n v="68"/>
    <x v="777"/>
    <s v="5F6"/>
    <s v="Pracov. standard. úst. lůž. péče neurochirurgické - F typu"/>
    <s v="N - Hospit.případy UVZPP"/>
    <n v="0"/>
    <s v=""/>
    <x v="0"/>
    <x v="0"/>
    <n v="4"/>
    <n v="1400"/>
    <n v="0"/>
    <n v="0"/>
    <n v="8489.0440337589098"/>
    <n v="0"/>
    <n v="0"/>
    <s v="Po-Pa"/>
    <s v="Olomoucký"/>
    <s v="Olomouc"/>
    <s v="Olomouc město"/>
    <s v="77900"/>
    <m/>
    <s v=""/>
    <s v=""/>
    <m/>
    <s v="2023112555550232101"/>
    <n v="102303909814"/>
    <s v="M4316,I259,I10,,,,,,,,,,,,"/>
    <s v="56446"/>
    <n v="10"/>
    <n v="200.52"/>
    <n v="107.16"/>
    <n v="42.1"/>
    <n v="350"/>
    <n v="0"/>
    <n v="0"/>
    <n v="200.52010000000001"/>
    <n v="2023"/>
  </r>
  <r>
    <x v="4"/>
    <n v="11"/>
    <s v="201"/>
    <s v="06"/>
    <s v="Neurochirurgická klinika"/>
    <s v="0611"/>
    <s v="89301061"/>
    <s v="Standardní lůžková péče"/>
    <s v="H"/>
    <x v="1021"/>
    <n v="71"/>
    <x v="778"/>
    <s v="5F6"/>
    <s v="Pracov. standard. úst. lůž. péče neurochirurgické - F typu"/>
    <s v="N - Hospit.případy UVZPP"/>
    <n v="0"/>
    <s v=""/>
    <x v="0"/>
    <x v="0"/>
    <n v="4"/>
    <n v="1400"/>
    <n v="0"/>
    <n v="0"/>
    <n v="4893.6114093872829"/>
    <n v="0"/>
    <n v="0"/>
    <s v="Po-Pa"/>
    <s v="Olomoucký"/>
    <s v="Přerov"/>
    <s v="Lipnicko"/>
    <s v="75125"/>
    <m/>
    <s v=""/>
    <s v=""/>
    <m/>
    <s v="2023111505204160221"/>
    <n v="102303953226"/>
    <s v="C412,,,,,,,,,,,,,,"/>
    <s v="56446"/>
    <n v="10"/>
    <n v="200.52"/>
    <n v="107.16"/>
    <n v="42.1"/>
    <n v="350"/>
    <n v="0"/>
    <n v="0"/>
    <n v="200.52010000000001"/>
    <n v="2023"/>
  </r>
  <r>
    <x v="4"/>
    <n v="11"/>
    <s v="201"/>
    <s v="06"/>
    <s v="Neurochirurgická klinika"/>
    <s v="0611"/>
    <s v="89301061"/>
    <s v="Standardní lůžková péče"/>
    <s v="H"/>
    <x v="1022"/>
    <n v="67"/>
    <x v="779"/>
    <s v="5F6"/>
    <s v="Pracov. standard. úst. lůž. péče neurochirurgické - F typu"/>
    <s v="N - Hospit.případy UVZPP"/>
    <n v="0"/>
    <s v=""/>
    <x v="0"/>
    <x v="0"/>
    <n v="8"/>
    <n v="2800"/>
    <n v="0"/>
    <n v="0"/>
    <n v="14316.003328816294"/>
    <n v="0"/>
    <n v="0"/>
    <s v="Po-Pa"/>
    <s v="Olomoucký"/>
    <s v="Olomouc"/>
    <s v="Litovelsko"/>
    <s v="78321"/>
    <m/>
    <s v=""/>
    <s v=""/>
    <m/>
    <s v="2023112555620916561"/>
    <n v="102303953234"/>
    <s v="M4316,E039,I10,,,,,,,,,,,,"/>
    <s v="56446"/>
    <n v="10"/>
    <n v="200.52"/>
    <n v="107.16"/>
    <n v="42.1"/>
    <n v="350"/>
    <n v="0"/>
    <n v="0"/>
    <n v="200.52010000000001"/>
    <n v="2023"/>
  </r>
  <r>
    <x v="4"/>
    <n v="11"/>
    <s v="201"/>
    <s v="06"/>
    <s v="Neurochirurgická klinika"/>
    <s v="0612"/>
    <s v="89301061"/>
    <s v="Standardní lůžková péče"/>
    <s v="H"/>
    <x v="1023"/>
    <n v="62"/>
    <x v="780"/>
    <s v="5F6"/>
    <s v="Pracov. standard. úst. lůž. péče neurochirurgické - F typu"/>
    <s v="N - Hospit.případy UVZPP"/>
    <n v="0"/>
    <s v=""/>
    <x v="0"/>
    <x v="0"/>
    <n v="5"/>
    <n v="1750"/>
    <n v="0"/>
    <n v="0"/>
    <n v="5591.3638833732721"/>
    <n v="0"/>
    <n v="0"/>
    <s v="Po-Pa"/>
    <s v="Olomoucký"/>
    <s v="Přerov"/>
    <s v="Hranicko"/>
    <s v="75301"/>
    <m/>
    <s v=""/>
    <s v=""/>
    <m/>
    <s v="2023111261510310511"/>
    <n v="102303953214"/>
    <s v="M4316,,,,,,,,,,,,,,"/>
    <s v="56446"/>
    <n v="10"/>
    <n v="200.52"/>
    <n v="107.16"/>
    <n v="42.1"/>
    <n v="350"/>
    <n v="0"/>
    <n v="0"/>
    <n v="200.52010000000001"/>
    <n v="2023"/>
  </r>
  <r>
    <x v="4"/>
    <n v="11"/>
    <s v="205"/>
    <s v="06"/>
    <s v="Neurochirurgická klinika"/>
    <s v="0611"/>
    <s v="89301061"/>
    <s v="Standardní lůžková péče"/>
    <s v="H"/>
    <x v="1024"/>
    <n v="79"/>
    <x v="781"/>
    <s v="5F6"/>
    <s v="Pracov. standard. úst. lůž. péče neurochirurgické - F typu"/>
    <s v="N - Hospit.případy UVZPP"/>
    <n v="0"/>
    <s v=""/>
    <x v="0"/>
    <x v="0"/>
    <n v="6"/>
    <n v="2100"/>
    <n v="0"/>
    <n v="0"/>
    <n v="12371.631936119964"/>
    <n v="0"/>
    <n v="0"/>
    <s v="Po-Pa"/>
    <s v="Olomoucký"/>
    <s v="Prostějov"/>
    <s v="Prostějov a okolí"/>
    <s v="79806"/>
    <m/>
    <s v=""/>
    <s v=""/>
    <m/>
    <s v="2023110304459224741"/>
    <n v="102304066532"/>
    <s v="M511,I10,E119,,,,,,,,,,,,"/>
    <s v="56446"/>
    <n v="10"/>
    <n v="200.52"/>
    <n v="107.16"/>
    <n v="42.1"/>
    <n v="350"/>
    <n v="0"/>
    <n v="0"/>
    <n v="200.52010000000001"/>
    <n v="2023"/>
  </r>
  <r>
    <x v="4"/>
    <n v="11"/>
    <s v="205"/>
    <s v="06"/>
    <s v="Neurochirurgická klinika"/>
    <s v="0611"/>
    <s v="89301061"/>
    <s v="Standardní lůžková péče"/>
    <s v="H"/>
    <x v="1025"/>
    <n v="57"/>
    <x v="782"/>
    <s v="5F6"/>
    <s v="Pracov. standard. úst. lůž. péče neurochirurgické - F typu"/>
    <s v="N - Hospit.případy UVZPP"/>
    <n v="0"/>
    <s v=""/>
    <x v="0"/>
    <x v="0"/>
    <n v="6"/>
    <n v="2100"/>
    <n v="0"/>
    <n v="0"/>
    <n v="9455.3380735813917"/>
    <n v="0"/>
    <n v="0"/>
    <s v="Po-Pa"/>
    <s v="Olomoucký"/>
    <s v="Prostějov"/>
    <s v="Prostějov město"/>
    <s v="79601"/>
    <m/>
    <s v=""/>
    <s v=""/>
    <m/>
    <s v="2023112266561812681"/>
    <n v="102304066580"/>
    <s v="M4316,,,,,,,,,,,,,,"/>
    <s v="56446"/>
    <n v="10"/>
    <n v="200.52"/>
    <n v="107.16"/>
    <n v="42.1"/>
    <n v="350"/>
    <n v="0"/>
    <n v="0"/>
    <n v="200.52010000000001"/>
    <n v="2023"/>
  </r>
  <r>
    <x v="4"/>
    <n v="11"/>
    <s v="205"/>
    <s v="06"/>
    <s v="Neurochirurgická klinika"/>
    <s v="0611"/>
    <s v="89301061"/>
    <s v="Standardní lůžková péče"/>
    <s v="H"/>
    <x v="1026"/>
    <n v="44"/>
    <x v="783"/>
    <s v="5F6"/>
    <s v="Pracov. standard. úst. lůž. péče neurochirurgické - F typu"/>
    <s v="N - Hospit.případy UVZPP"/>
    <n v="0"/>
    <s v=""/>
    <x v="0"/>
    <x v="0"/>
    <n v="8"/>
    <n v="2800"/>
    <n v="0"/>
    <n v="0"/>
    <n v="7168.6438900586181"/>
    <n v="0"/>
    <n v="0"/>
    <s v="Po-Pa"/>
    <s v="Olomoucký"/>
    <s v="Olomouc"/>
    <s v="Olomouc město"/>
    <s v="77900"/>
    <m/>
    <s v=""/>
    <s v=""/>
    <m/>
    <s v="2023112078622953751"/>
    <n v="102304066562"/>
    <s v="C412,E039,D62,,,,,,,,,,,,"/>
    <s v="56446"/>
    <n v="10"/>
    <n v="200.52"/>
    <n v="107.16"/>
    <n v="42.1"/>
    <n v="350"/>
    <n v="0"/>
    <n v="0"/>
    <n v="200.52010000000001"/>
    <n v="2023"/>
  </r>
  <r>
    <x v="4"/>
    <n v="11"/>
    <s v="205"/>
    <s v="06"/>
    <s v="Neurochirurgická klinika"/>
    <s v="0612"/>
    <s v="89301061"/>
    <s v="Standardní lůžková péče"/>
    <s v="H"/>
    <x v="803"/>
    <n v="56"/>
    <x v="776"/>
    <s v="5F6"/>
    <s v="Pracov. standard. úst. lůž. péče neurochirurgické - F typu"/>
    <s v="N - Hospit.případy UVZPP"/>
    <n v="0"/>
    <s v=""/>
    <x v="0"/>
    <x v="0"/>
    <n v="4"/>
    <n v="1400"/>
    <n v="0"/>
    <n v="0"/>
    <n v="6535.6466745556927"/>
    <n v="0"/>
    <n v="0"/>
    <s v="Po-Pa"/>
    <s v="Olomoucký"/>
    <s v="Prostějov"/>
    <s v="Prostějov a okolí"/>
    <s v="79841"/>
    <m/>
    <s v=""/>
    <s v=""/>
    <m/>
    <s v="2023111367061811521"/>
    <n v="102304066552"/>
    <s v="S3200,W1900,,,,,,,,,,,,,"/>
    <s v="56446"/>
    <n v="10"/>
    <n v="200.52"/>
    <n v="107.16"/>
    <n v="42.1"/>
    <n v="350"/>
    <n v="0"/>
    <n v="0"/>
    <n v="200.52010000000001"/>
    <n v="2023"/>
  </r>
  <r>
    <x v="4"/>
    <n v="11"/>
    <s v="205"/>
    <s v="06"/>
    <s v="Neurochirurgická klinika"/>
    <s v="0631"/>
    <s v="89301063"/>
    <s v="Lůžkové oddělení intenzivní péče"/>
    <s v="H"/>
    <x v="1027"/>
    <n v="56"/>
    <x v="784"/>
    <s v="5T6"/>
    <s v="Pracov. resusc. a intenz. úst. lůž. péče neurochir. - T typu"/>
    <s v="N - Hospit.případy UVZPP"/>
    <n v="0"/>
    <s v=""/>
    <x v="0"/>
    <x v="0"/>
    <n v="4"/>
    <n v="1400"/>
    <n v="0"/>
    <n v="0"/>
    <n v="5071.6269474108813"/>
    <n v="0"/>
    <n v="0"/>
    <s v="So-Ne"/>
    <s v="Olomoucký"/>
    <s v="Olomouc"/>
    <s v="Olomouc sever"/>
    <s v="78314"/>
    <m/>
    <s v=""/>
    <s v=""/>
    <m/>
    <s v="2023120366122102531"/>
    <n v="102304431634"/>
    <s v="S2200,W1100,G473,I10,,,,,,,,,,,"/>
    <s v="56446"/>
    <n v="10"/>
    <n v="200.52"/>
    <n v="107.16"/>
    <n v="42.1"/>
    <n v="350"/>
    <n v="0"/>
    <n v="0"/>
    <n v="200.52010000000001"/>
    <n v="2023"/>
  </r>
  <r>
    <x v="4"/>
    <n v="11"/>
    <s v="205"/>
    <s v="06"/>
    <s v="Neurochirurgická klinika"/>
    <s v="0631"/>
    <s v="89301063"/>
    <s v="Lůžkové oddělení intenzivní péče"/>
    <s v="H"/>
    <x v="1028"/>
    <n v="30"/>
    <x v="785"/>
    <s v="5T6"/>
    <s v="Pracov. resusc. a intenz. úst. lůž. péče neurochir. - T typu"/>
    <s v="A - Hospit.případy ALFA"/>
    <n v="0"/>
    <s v=""/>
    <x v="0"/>
    <x v="0"/>
    <n v="10"/>
    <n v="3500"/>
    <n v="0"/>
    <n v="0"/>
    <n v="3596.1836963112182"/>
    <n v="0"/>
    <n v="0"/>
    <s v="Po-Pa"/>
    <s v="Olomoucký"/>
    <s v="Olomouc"/>
    <s v="Olomouc město"/>
    <s v="77900"/>
    <m/>
    <s v=""/>
    <s v=""/>
    <m/>
    <s v="2023120693060942371"/>
    <n v="102304431624"/>
    <s v="C412,D62,,,,,,,,,,,,,"/>
    <s v="56446"/>
    <n v="10"/>
    <n v="200.52"/>
    <n v="107.16"/>
    <n v="42.1"/>
    <n v="350"/>
    <n v="0"/>
    <n v="0"/>
    <n v="200.52010000000001"/>
    <n v="2023"/>
  </r>
  <r>
    <x v="4"/>
    <n v="11"/>
    <s v="207"/>
    <s v="06"/>
    <s v="Neurochirurgická klinika"/>
    <s v="0611"/>
    <s v="89301061"/>
    <s v="Standardní lůžková péče"/>
    <s v="H"/>
    <x v="1029"/>
    <n v="72"/>
    <x v="772"/>
    <s v="5F6"/>
    <s v="Pracov. standard. úst. lůž. péče neurochirurgické - F typu"/>
    <s v="N - Hospit.případy UVZPP"/>
    <n v="0"/>
    <s v=""/>
    <x v="0"/>
    <x v="0"/>
    <n v="8"/>
    <n v="2800"/>
    <n v="0"/>
    <n v="0"/>
    <n v="12571.936990116739"/>
    <n v="0"/>
    <n v="0"/>
    <s v="Po-Pa"/>
    <s v="Olomoucký"/>
    <s v="Šumperk"/>
    <s v="Šumperk"/>
    <s v="78801"/>
    <m/>
    <s v=""/>
    <s v=""/>
    <m/>
    <s v="2023110605160191691"/>
    <n v="102304080602"/>
    <s v="M511,I10,D62,,,,,,,,,,,,"/>
    <s v="56446"/>
    <n v="10"/>
    <n v="200.52"/>
    <n v="107.16"/>
    <n v="42.1"/>
    <n v="350"/>
    <n v="0"/>
    <n v="0"/>
    <n v="200.52010000000001"/>
    <n v="2023"/>
  </r>
  <r>
    <x v="4"/>
    <n v="11"/>
    <s v="211"/>
    <s v="06"/>
    <s v="Neurochirurgická klinika"/>
    <s v="0611"/>
    <s v="89301061"/>
    <s v="Standardní lůžková péče"/>
    <s v="H"/>
    <x v="1030"/>
    <n v="79"/>
    <x v="779"/>
    <s v="5F6"/>
    <s v="Pracov. standard. úst. lůž. péče neurochirurgické - F typu"/>
    <s v="N - Hospit.případy UVZPP"/>
    <n v="0"/>
    <s v=""/>
    <x v="0"/>
    <x v="0"/>
    <n v="4"/>
    <n v="1400"/>
    <n v="0"/>
    <n v="0"/>
    <n v="7584.822642897886"/>
    <n v="0"/>
    <n v="0"/>
    <s v="Po-Pa"/>
    <s v="Olomoucký"/>
    <s v="Olomouc"/>
    <s v="Olomouc město"/>
    <s v="77900"/>
    <m/>
    <s v=""/>
    <s v=""/>
    <m/>
    <s v="2023112604460214471"/>
    <n v="102304135026"/>
    <s v="M511,,,,,,,,,,,,,,"/>
    <s v="56446"/>
    <n v="10"/>
    <n v="200.52"/>
    <n v="107.16"/>
    <n v="42.1"/>
    <n v="350"/>
    <n v="0"/>
    <n v="0"/>
    <n v="200.52010000000001"/>
    <n v="2023"/>
  </r>
  <r>
    <x v="4"/>
    <n v="11"/>
    <s v="211"/>
    <s v="06"/>
    <s v="Neurochirurgická klinika"/>
    <s v="0611"/>
    <s v="89301061"/>
    <s v="Standardní lůžková péče"/>
    <s v="H"/>
    <x v="1031"/>
    <n v="73"/>
    <x v="786"/>
    <s v="5F6"/>
    <s v="Pracov. standard. úst. lůž. péče neurochirurgické - F typu"/>
    <s v="N - Hospit.případy UVZPP"/>
    <n v="0"/>
    <s v=""/>
    <x v="0"/>
    <x v="0"/>
    <n v="4"/>
    <n v="1400"/>
    <n v="0"/>
    <n v="0"/>
    <n v="7769.046435594697"/>
    <n v="0"/>
    <n v="0"/>
    <s v="Po-Pa"/>
    <s v="Olomoucký"/>
    <s v="Olomouc"/>
    <s v="Olomouc město"/>
    <s v="77900"/>
    <m/>
    <s v=""/>
    <s v=""/>
    <m/>
    <s v="2023110605059072041"/>
    <n v="102304134990"/>
    <s v="M511,,,,,,,,,,,,,,"/>
    <s v="56446"/>
    <n v="10"/>
    <n v="200.52"/>
    <n v="107.16"/>
    <n v="42.1"/>
    <n v="350"/>
    <n v="0"/>
    <n v="0"/>
    <n v="200.52010000000001"/>
    <n v="2023"/>
  </r>
  <r>
    <x v="4"/>
    <n v="11"/>
    <s v="211"/>
    <s v="06"/>
    <s v="Neurochirurgická klinika"/>
    <s v="0611"/>
    <s v="89301061"/>
    <s v="Standardní lůžková péče"/>
    <s v="H"/>
    <x v="260"/>
    <n v="72"/>
    <x v="783"/>
    <s v="5F6"/>
    <s v="Pracov. standard. úst. lůž. péče neurochirurgické - F typu"/>
    <s v="N - Hospit.případy UVZPP"/>
    <n v="0"/>
    <s v=""/>
    <x v="0"/>
    <x v="0"/>
    <n v="2"/>
    <n v="700"/>
    <n v="0"/>
    <n v="0"/>
    <n v="7423.1266545108329"/>
    <n v="0"/>
    <n v="0"/>
    <s v="Po-Pa"/>
    <s v="Zlínský"/>
    <s v="Uherské Hradiště"/>
    <s v="Uherské Hradiště"/>
    <s v="68725"/>
    <m/>
    <s v=""/>
    <s v=""/>
    <m/>
    <s v="2023111605157162291"/>
    <n v="102304135012"/>
    <s v="M5498,I10,,,,,,,,,,,,,"/>
    <s v="56446"/>
    <n v="10"/>
    <n v="200.52"/>
    <n v="107.16"/>
    <n v="42.1"/>
    <n v="350"/>
    <n v="0"/>
    <n v="0"/>
    <n v="200.52010000000001"/>
    <n v="2023"/>
  </r>
  <r>
    <x v="4"/>
    <n v="11"/>
    <s v="211"/>
    <s v="06"/>
    <s v="Neurochirurgická klinika"/>
    <s v="0611"/>
    <s v="89301061"/>
    <s v="Standardní lůžková péče"/>
    <s v="H"/>
    <x v="1032"/>
    <n v="65"/>
    <x v="770"/>
    <s v="5F6"/>
    <s v="Pracov. standard. úst. lůž. péče neurochirurgické - F typu"/>
    <s v="N - Hospit.případy UVZPP"/>
    <n v="0"/>
    <s v=""/>
    <x v="0"/>
    <x v="0"/>
    <n v="6"/>
    <n v="2100"/>
    <n v="0"/>
    <n v="0"/>
    <n v="11247.911717868341"/>
    <n v="0"/>
    <n v="0"/>
    <s v="Po-Pa"/>
    <s v="Olomoucký"/>
    <s v="Olomouc"/>
    <s v="Olomouc sever"/>
    <s v="78316"/>
    <m/>
    <s v=""/>
    <s v=""/>
    <m/>
    <s v="2023112858540100961"/>
    <n v="102304135030"/>
    <s v="M511,,,,,,,,,,,,,,"/>
    <s v="56446"/>
    <n v="10"/>
    <n v="200.52"/>
    <n v="107.16"/>
    <n v="42.1"/>
    <n v="350"/>
    <n v="0"/>
    <n v="0"/>
    <n v="200.52010000000001"/>
    <n v="2023"/>
  </r>
  <r>
    <x v="4"/>
    <n v="11"/>
    <s v="211"/>
    <s v="06"/>
    <s v="Neurochirurgická klinika"/>
    <s v="0611"/>
    <s v="89301061"/>
    <s v="Standardní lůžková péče"/>
    <s v="H"/>
    <x v="1033"/>
    <n v="59"/>
    <x v="777"/>
    <s v="5F6"/>
    <s v="Pracov. standard. úst. lůž. péče neurochirurgické - F typu"/>
    <s v="N - Hospit.případy UVZPP"/>
    <n v="0"/>
    <s v=""/>
    <x v="0"/>
    <x v="0"/>
    <n v="3"/>
    <n v="1050"/>
    <n v="0"/>
    <n v="0"/>
    <n v="5147.4170758634191"/>
    <n v="0"/>
    <n v="0"/>
    <s v="Po-Pa"/>
    <s v="Jihomoravský"/>
    <s v="Vyškov"/>
    <s v="Vyškov"/>
    <s v="68201"/>
    <m/>
    <s v=""/>
    <s v=""/>
    <m/>
    <s v="2023112664521423121"/>
    <n v="102304135024"/>
    <s v="M511,I10,E119,,,,,,,,,,,,"/>
    <s v="56446"/>
    <n v="10"/>
    <n v="200.52"/>
    <n v="107.16"/>
    <n v="42.1"/>
    <n v="350"/>
    <n v="0"/>
    <n v="0"/>
    <n v="200.52010000000001"/>
    <n v="2023"/>
  </r>
  <r>
    <x v="4"/>
    <n v="11"/>
    <s v="211"/>
    <s v="06"/>
    <s v="Neurochirurgická klinika"/>
    <s v="0611"/>
    <s v="89301061"/>
    <s v="Standardní lůžková péče"/>
    <s v="H"/>
    <x v="1034"/>
    <n v="35"/>
    <x v="782"/>
    <s v="5F6"/>
    <s v="Pracov. standard. úst. lůž. péče neurochirurgické - F typu"/>
    <s v="N - Hospit.případy UVZPP"/>
    <n v="0"/>
    <s v=""/>
    <x v="0"/>
    <x v="0"/>
    <n v="7"/>
    <n v="2450"/>
    <n v="0"/>
    <n v="0"/>
    <n v="9486.7852805409366"/>
    <n v="0"/>
    <n v="0"/>
    <s v="Po-Pa"/>
    <s v="Olomoucký"/>
    <s v="Přerov"/>
    <s v="Hranicko"/>
    <s v="75301"/>
    <m/>
    <s v=""/>
    <s v=""/>
    <m/>
    <s v="2023112188110861411"/>
    <n v="102304135018"/>
    <s v="M511,,,,,,,,,,,,,,"/>
    <s v="56446"/>
    <n v="10"/>
    <n v="200.52"/>
    <n v="107.16"/>
    <n v="42.1"/>
    <n v="350"/>
    <n v="0"/>
    <n v="0"/>
    <n v="200.52010000000001"/>
    <n v="2023"/>
  </r>
  <r>
    <x v="4"/>
    <n v="12"/>
    <s v="111"/>
    <s v="06"/>
    <s v="Neurochirurgická klinika"/>
    <s v="0611"/>
    <s v="89301061"/>
    <s v="Standardní lůžková péče"/>
    <s v="H"/>
    <x v="301"/>
    <n v="74"/>
    <x v="787"/>
    <s v="5F6"/>
    <s v="Pracov. standard. úst. lůž. péče neurochirurgické - F typu"/>
    <s v="N - Hospit.případy UVZPP"/>
    <n v="0"/>
    <s v=""/>
    <x v="0"/>
    <x v="0"/>
    <n v="8"/>
    <n v="2800"/>
    <n v="0"/>
    <n v="0"/>
    <n v="12683.037885322559"/>
    <n v="0"/>
    <n v="0"/>
    <s v="Po-Pa"/>
    <s v="Olomoucký"/>
    <s v="Šumperk"/>
    <s v="Šumperk"/>
    <s v="78701"/>
    <m/>
    <s v=""/>
    <s v=""/>
    <m/>
    <s v="2023120404862191691"/>
    <n v="102304300680"/>
    <s v="M4316,I10,,,,,,,,,,,,,"/>
    <s v="56446"/>
    <n v="10"/>
    <n v="200.52"/>
    <n v="107.16"/>
    <n v="42.1"/>
    <n v="350"/>
    <n v="0"/>
    <n v="0"/>
    <n v="200.52010000000001"/>
    <n v="2023"/>
  </r>
  <r>
    <x v="4"/>
    <n v="12"/>
    <s v="111"/>
    <s v="06"/>
    <s v="Neurochirurgická klinika"/>
    <s v="0611"/>
    <s v="89301061"/>
    <s v="Standardní lůžková péče"/>
    <s v="H"/>
    <x v="1035"/>
    <n v="73"/>
    <x v="788"/>
    <s v="5F6"/>
    <s v="Pracov. standard. úst. lůž. péče neurochirurgické - F typu"/>
    <s v="N - Hospit.případy UVZPP"/>
    <n v="0"/>
    <s v=""/>
    <x v="0"/>
    <x v="0"/>
    <n v="4"/>
    <n v="1400"/>
    <n v="0"/>
    <n v="0"/>
    <n v="8722.580201878287"/>
    <n v="0"/>
    <n v="0"/>
    <s v="Po-Pa"/>
    <s v="Olomoucký"/>
    <s v="Šumperk"/>
    <s v="Mohelnicko"/>
    <s v="78985"/>
    <m/>
    <s v=""/>
    <s v=""/>
    <m/>
    <s v="2023122205011072751"/>
    <n v="102304300770"/>
    <s v="M511,I10,,,,,,,,,,,,,"/>
    <s v="56446"/>
    <n v="10"/>
    <n v="200.52"/>
    <n v="107.16"/>
    <n v="42.1"/>
    <n v="350"/>
    <n v="0"/>
    <n v="0"/>
    <n v="200.52010000000001"/>
    <n v="2023"/>
  </r>
  <r>
    <x v="4"/>
    <n v="12"/>
    <s v="111"/>
    <s v="06"/>
    <s v="Neurochirurgická klinika"/>
    <s v="0611"/>
    <s v="89301061"/>
    <s v="Standardní lůžková péče"/>
    <s v="H"/>
    <x v="1036"/>
    <n v="70"/>
    <x v="789"/>
    <s v="5F6"/>
    <s v="Pracov. standard. úst. lůž. péče neurochirurgické - F typu"/>
    <s v="N - Hospit.případy UVZPP"/>
    <n v="0"/>
    <s v=""/>
    <x v="0"/>
    <x v="0"/>
    <n v="8"/>
    <n v="2800"/>
    <n v="0"/>
    <n v="0"/>
    <n v="12880.781348275978"/>
    <n v="0"/>
    <n v="0"/>
    <s v="Po-Pa"/>
    <s v="Olomoucký"/>
    <s v="Olomouc"/>
    <s v="Olomouc sever"/>
    <s v="78313"/>
    <m/>
    <s v=""/>
    <s v=""/>
    <m/>
    <s v="2023120605355083221"/>
    <n v="102304300694"/>
    <s v="M511,I10,E119,,,,,,,,,,,,"/>
    <s v="56446"/>
    <n v="10"/>
    <n v="200.52"/>
    <n v="107.16"/>
    <n v="42.1"/>
    <n v="350"/>
    <n v="0"/>
    <n v="0"/>
    <n v="200.52010000000001"/>
    <n v="2023"/>
  </r>
  <r>
    <x v="4"/>
    <n v="12"/>
    <s v="111"/>
    <s v="06"/>
    <s v="Neurochirurgická klinika"/>
    <s v="0611"/>
    <s v="89301061"/>
    <s v="Standardní lůžková péče"/>
    <s v="H"/>
    <x v="1037"/>
    <n v="58"/>
    <x v="790"/>
    <s v="5F6"/>
    <s v="Pracov. standard. úst. lůž. péče neurochirurgické - F typu"/>
    <s v="N - Hospit.případy UVZPP"/>
    <n v="0"/>
    <s v=""/>
    <x v="0"/>
    <x v="0"/>
    <n v="4"/>
    <n v="1400"/>
    <n v="0"/>
    <n v="0"/>
    <n v="5438.650102845143"/>
    <n v="0"/>
    <n v="0"/>
    <s v="Po-Pa"/>
    <s v="Zlínský"/>
    <s v="Zlín"/>
    <s v="Zlín"/>
    <s v="76325"/>
    <m/>
    <s v=""/>
    <s v=""/>
    <m/>
    <s v="2023121865060428181"/>
    <n v="102304300748"/>
    <s v="M510,I10,E119,,,,,,,,,,,,"/>
    <s v="56446"/>
    <n v="10"/>
    <n v="200.52"/>
    <n v="107.16"/>
    <n v="42.1"/>
    <n v="350"/>
    <n v="0"/>
    <n v="0"/>
    <n v="200.52010000000001"/>
    <n v="2023"/>
  </r>
  <r>
    <x v="4"/>
    <n v="12"/>
    <s v="111"/>
    <s v="06"/>
    <s v="Neurochirurgická klinika"/>
    <s v="0611"/>
    <s v="89301061"/>
    <s v="Standardní lůžková péče"/>
    <s v="H"/>
    <x v="1038"/>
    <n v="51"/>
    <x v="791"/>
    <s v="5F6"/>
    <s v="Pracov. standard. úst. lůž. péče neurochirurgické - F typu"/>
    <s v="N - Hospit.případy UVZPP"/>
    <n v="0"/>
    <s v=""/>
    <x v="0"/>
    <x v="0"/>
    <n v="6"/>
    <n v="2100"/>
    <n v="0"/>
    <n v="0"/>
    <n v="8376.0974238549352"/>
    <n v="0"/>
    <n v="0"/>
    <s v="Po-Pa"/>
    <s v="Olomoucký"/>
    <s v="Jeseník"/>
    <s v="Jeseník"/>
    <s v="79001"/>
    <m/>
    <s v=""/>
    <s v=""/>
    <m/>
    <s v="2023121372051157641"/>
    <n v="102304300700"/>
    <s v="S2200,W1999,M450,I10,,,,,,,,,,,"/>
    <s v="56446"/>
    <n v="10"/>
    <n v="200.52"/>
    <n v="107.16"/>
    <n v="42.1"/>
    <n v="350"/>
    <n v="0"/>
    <n v="0"/>
    <n v="200.52010000000001"/>
    <n v="2023"/>
  </r>
  <r>
    <x v="4"/>
    <n v="12"/>
    <s v="111"/>
    <s v="06"/>
    <s v="Neurochirurgická klinika"/>
    <s v="0612"/>
    <s v="89301061"/>
    <s v="Standardní lůžková péče"/>
    <s v="H"/>
    <x v="1039"/>
    <n v="71"/>
    <x v="792"/>
    <s v="5F6"/>
    <s v="Pracov. standard. úst. lůž. péče neurochirurgické - F typu"/>
    <s v="N - Hospit.případy UVZPP"/>
    <n v="0"/>
    <s v=""/>
    <x v="0"/>
    <x v="0"/>
    <n v="6"/>
    <n v="2100"/>
    <n v="0"/>
    <n v="0"/>
    <n v="10407.258098993379"/>
    <n v="0"/>
    <n v="0"/>
    <s v="Po-Pa"/>
    <s v="Olomoucký"/>
    <s v="Jeseník"/>
    <s v="Jeseník"/>
    <s v="79376"/>
    <m/>
    <s v=""/>
    <s v=""/>
    <m/>
    <s v="2023120105203240761"/>
    <n v="102304300660"/>
    <s v="M511,I10,I259,,,,,,,,,,,,"/>
    <s v="56446"/>
    <n v="10"/>
    <n v="200.52"/>
    <n v="107.16"/>
    <n v="42.1"/>
    <n v="350"/>
    <n v="0"/>
    <n v="0"/>
    <n v="200.52010000000001"/>
    <n v="2023"/>
  </r>
  <r>
    <x v="4"/>
    <n v="12"/>
    <s v="111"/>
    <s v="06"/>
    <s v="Neurochirurgická klinika"/>
    <s v="0631"/>
    <s v="89301063"/>
    <s v="Lůžkové oddělení intenzivní péče"/>
    <s v="H"/>
    <x v="1040"/>
    <n v="79"/>
    <x v="793"/>
    <s v="5T6"/>
    <s v="Pracov. resusc. a intenz. úst. lůž. péče neurochir. - T typu"/>
    <s v="N - Hospit.případy UVZPP"/>
    <n v="0"/>
    <s v=""/>
    <x v="0"/>
    <x v="0"/>
    <n v="8"/>
    <n v="2800"/>
    <n v="0"/>
    <n v="0"/>
    <n v="8051.6743216364184"/>
    <n v="0"/>
    <n v="0"/>
    <s v="Po-Pa"/>
    <s v="Olomoucký"/>
    <s v="Šumperk"/>
    <s v="Šumperk"/>
    <s v="78701"/>
    <m/>
    <s v=""/>
    <s v=""/>
    <m/>
    <s v="2023121504403204281"/>
    <n v="102304300730"/>
    <s v="C412,I10,,,,,,,,,,,,,"/>
    <s v="56446"/>
    <n v="10"/>
    <n v="200.52"/>
    <n v="107.16"/>
    <n v="42.1"/>
    <n v="350"/>
    <n v="0"/>
    <n v="0"/>
    <n v="200.52010000000001"/>
    <n v="2023"/>
  </r>
  <r>
    <x v="4"/>
    <n v="12"/>
    <s v="111"/>
    <s v="06"/>
    <s v="Neurochirurgická klinika"/>
    <s v="0631"/>
    <s v="89301063"/>
    <s v="Lůžkové oddělení intenzivní péče"/>
    <s v="H"/>
    <x v="1041"/>
    <n v="33"/>
    <x v="794"/>
    <s v="5T6"/>
    <s v="Pracov. resusc. a intenz. úst. lůž. péče neurochir. - T typu"/>
    <s v="G - Hospit.případy DRG_CZ"/>
    <n v="0"/>
    <s v=""/>
    <x v="0"/>
    <x v="0"/>
    <n v="8"/>
    <n v="2800"/>
    <n v="0"/>
    <n v="0"/>
    <n v="11439.480678500888"/>
    <n v="0"/>
    <n v="0"/>
    <s v="Po-Pa"/>
    <s v="Olomoucký"/>
    <s v="Šumperk"/>
    <s v="Mohelnicko"/>
    <s v="78973"/>
    <m/>
    <s v=""/>
    <s v=""/>
    <m/>
    <s v="2023122790011962261"/>
    <n v="102304300782"/>
    <s v="S2210,W1999,S0650,S2220,S2700,F109,,,,,,,,,"/>
    <s v="56446"/>
    <n v="10"/>
    <n v="200.52"/>
    <n v="107.16"/>
    <n v="42.1"/>
    <n v="350"/>
    <n v="0"/>
    <n v="0"/>
    <n v="200.52010000000001"/>
    <n v="2023"/>
  </r>
  <r>
    <x v="4"/>
    <n v="12"/>
    <s v="201"/>
    <s v="06"/>
    <s v="Neurochirurgická klinika"/>
    <s v="0611"/>
    <s v="89301061"/>
    <s v="Standardní lůžková péče"/>
    <s v="H"/>
    <x v="1042"/>
    <n v="55"/>
    <x v="795"/>
    <s v="5F6"/>
    <s v="Pracov. standard. úst. lůž. péče neurochirurgické - F typu"/>
    <s v="N - Hospit.případy UVZPP"/>
    <n v="0"/>
    <s v=""/>
    <x v="0"/>
    <x v="0"/>
    <n v="8"/>
    <n v="2800"/>
    <n v="0"/>
    <n v="0"/>
    <n v="15395.513946332792"/>
    <n v="0"/>
    <n v="0"/>
    <s v="Po-Pa"/>
    <s v="Zlínský"/>
    <s v="Kroměříž"/>
    <s v="Kroměříž"/>
    <s v="76802"/>
    <m/>
    <s v=""/>
    <s v=""/>
    <m/>
    <s v="2023120268053108201"/>
    <n v="102304338260"/>
    <s v="M511,,,,,,,,,,,,,,"/>
    <s v="56446"/>
    <n v="10"/>
    <n v="200.52"/>
    <n v="107.16"/>
    <n v="42.1"/>
    <n v="350"/>
    <n v="0"/>
    <n v="0"/>
    <n v="200.52010000000001"/>
    <n v="2023"/>
  </r>
  <r>
    <x v="4"/>
    <n v="12"/>
    <s v="201"/>
    <s v="06"/>
    <s v="Neurochirurgická klinika"/>
    <s v="0612"/>
    <s v="89301061"/>
    <s v="Standardní lůžková péče"/>
    <s v="H"/>
    <x v="1043"/>
    <n v="73"/>
    <x v="796"/>
    <s v="5F6"/>
    <s v="Pracov. standard. úst. lůž. péče neurochirurgické - F typu"/>
    <s v="N - Hospit.případy UVZPP"/>
    <n v="0"/>
    <s v=""/>
    <x v="0"/>
    <x v="0"/>
    <n v="10"/>
    <n v="3500"/>
    <n v="0"/>
    <n v="0"/>
    <n v="16469.480410174565"/>
    <n v="0"/>
    <n v="0"/>
    <s v="Po-Pa"/>
    <s v="Olomoucký"/>
    <s v="Šumperk"/>
    <s v="Mohelnicko"/>
    <s v="78985"/>
    <m/>
    <s v=""/>
    <s v=""/>
    <m/>
    <s v="2023121404962121911"/>
    <n v="102304338272"/>
    <s v="M4316,,,,,,,,,,,,,,"/>
    <s v="56446"/>
    <n v="10"/>
    <n v="200.52"/>
    <n v="107.16"/>
    <n v="42.1"/>
    <n v="350"/>
    <n v="0"/>
    <n v="0"/>
    <n v="200.52010000000001"/>
    <n v="2023"/>
  </r>
  <r>
    <x v="4"/>
    <n v="12"/>
    <s v="205"/>
    <s v="06"/>
    <s v="Neurochirurgická klinika"/>
    <s v="0611"/>
    <s v="89301061"/>
    <s v="Standardní lůžková péče"/>
    <s v="H"/>
    <x v="1044"/>
    <n v="75"/>
    <x v="797"/>
    <s v="5F6"/>
    <s v="Pracov. standard. úst. lůž. péče neurochirurgické - F typu"/>
    <s v="N - Hospit.případy UVZPP"/>
    <n v="0"/>
    <s v=""/>
    <x v="0"/>
    <x v="0"/>
    <n v="5"/>
    <n v="1750"/>
    <n v="0"/>
    <n v="0"/>
    <n v="4610.952329968205"/>
    <n v="0"/>
    <n v="0"/>
    <s v="Po-Pa"/>
    <s v="Olomoucký"/>
    <s v="Olomouc"/>
    <s v="Litovelsko"/>
    <s v="78322"/>
    <m/>
    <s v=""/>
    <s v=""/>
    <m/>
    <s v="2023121104803271491"/>
    <n v="102304432388"/>
    <s v="M4316,I259,E119,I10,M1099,,,,,,,,,,"/>
    <s v="56446"/>
    <n v="10"/>
    <n v="200.52"/>
    <n v="107.16"/>
    <n v="42.1"/>
    <n v="350"/>
    <n v="0"/>
    <n v="0"/>
    <n v="200.52010000000001"/>
    <n v="2023"/>
  </r>
  <r>
    <x v="4"/>
    <n v="12"/>
    <s v="205"/>
    <s v="06"/>
    <s v="Neurochirurgická klinika"/>
    <s v="0611"/>
    <s v="89301061"/>
    <s v="Standardní lůžková péče"/>
    <s v="H"/>
    <x v="1045"/>
    <n v="72"/>
    <x v="798"/>
    <s v="5F6"/>
    <s v="Pracov. standard. úst. lůž. péče neurochirurgické - F typu"/>
    <s v="N - Hospit.případy UVZPP"/>
    <n v="0"/>
    <s v=""/>
    <x v="0"/>
    <x v="0"/>
    <n v="4"/>
    <n v="1400"/>
    <n v="0"/>
    <n v="0"/>
    <n v="8653.988048990137"/>
    <n v="0"/>
    <n v="0"/>
    <s v="Po-Pa"/>
    <s v="Olomoucký"/>
    <s v="Přerov"/>
    <s v="Přerov město"/>
    <s v="75000"/>
    <m/>
    <s v=""/>
    <s v=""/>
    <m/>
    <s v="2023122205101122071"/>
    <n v="102304432432"/>
    <s v="M4316,I10,E119,,,,,,,,,,,,"/>
    <s v="56446"/>
    <n v="10"/>
    <n v="200.52"/>
    <n v="107.16"/>
    <n v="42.1"/>
    <n v="350"/>
    <n v="0"/>
    <n v="0"/>
    <n v="200.52010000000001"/>
    <n v="2023"/>
  </r>
  <r>
    <x v="4"/>
    <n v="12"/>
    <s v="205"/>
    <s v="06"/>
    <s v="Neurochirurgická klinika"/>
    <s v="0611"/>
    <s v="89301061"/>
    <s v="Standardní lůžková péče"/>
    <s v="H"/>
    <x v="197"/>
    <n v="44"/>
    <x v="799"/>
    <s v="5F6"/>
    <s v="Pracov. standard. úst. lůž. péče neurochirurgické - F typu"/>
    <s v="N - Hospit.případy UVZPP"/>
    <n v="0"/>
    <s v=""/>
    <x v="0"/>
    <x v="0"/>
    <n v="8"/>
    <n v="2800"/>
    <n v="0"/>
    <n v="0"/>
    <n v="14462.214749575585"/>
    <n v="0"/>
    <n v="0"/>
    <s v="Po-Pa"/>
    <s v="Olomoucký"/>
    <s v="Přerov"/>
    <s v="Přerov město"/>
    <s v="75000"/>
    <m/>
    <s v=""/>
    <s v=""/>
    <m/>
    <s v="2023120179551246831"/>
    <n v="102304432386"/>
    <s v="M511,,,,,,,,,,,,,,"/>
    <s v="56446"/>
    <n v="10"/>
    <n v="200.52"/>
    <n v="107.16"/>
    <n v="42.1"/>
    <n v="350"/>
    <n v="0"/>
    <n v="0"/>
    <n v="200.52010000000001"/>
    <n v="2023"/>
  </r>
  <r>
    <x v="4"/>
    <n v="12"/>
    <s v="205"/>
    <s v="06"/>
    <s v="Neurochirurgická klinika"/>
    <s v="0611"/>
    <s v="89301061"/>
    <s v="Standardní lůžková péče"/>
    <s v="H"/>
    <x v="1046"/>
    <n v="27"/>
    <x v="796"/>
    <s v="5F6"/>
    <s v="Pracov. standard. úst. lůž. péče neurochirurgické - F typu"/>
    <s v="N - Hospit.případy UVZPP"/>
    <n v="0"/>
    <s v=""/>
    <x v="0"/>
    <x v="0"/>
    <n v="4"/>
    <n v="1400"/>
    <n v="0"/>
    <n v="0"/>
    <n v="6962.6961094033859"/>
    <n v="0"/>
    <n v="0"/>
    <s v="Po-Pa"/>
    <s v="Olomoucký"/>
    <s v="Olomouc"/>
    <s v="Olomouc sever"/>
    <s v="78361"/>
    <m/>
    <s v=""/>
    <s v=""/>
    <m/>
    <s v="2023121396590257171"/>
    <n v="102304433876"/>
    <s v="M511,,,,,,,,,,,,,,"/>
    <s v="56446"/>
    <n v="10"/>
    <n v="200.52"/>
    <n v="107.16"/>
    <n v="42.1"/>
    <n v="350"/>
    <n v="0"/>
    <n v="0"/>
    <n v="200.52010000000001"/>
    <n v="2023"/>
  </r>
  <r>
    <x v="4"/>
    <n v="12"/>
    <s v="205"/>
    <s v="06"/>
    <s v="Neurochirurgická klinika"/>
    <s v="0612"/>
    <s v="89301061"/>
    <s v="Standardní lůžková péče"/>
    <s v="H"/>
    <x v="1047"/>
    <n v="55"/>
    <x v="795"/>
    <s v="5F6"/>
    <s v="Pracov. standard. úst. lůž. péče neurochirurgické - F typu"/>
    <s v="N - Hospit.případy UVZPP"/>
    <n v="0"/>
    <s v=""/>
    <x v="0"/>
    <x v="0"/>
    <n v="6"/>
    <n v="2100"/>
    <n v="0"/>
    <n v="0"/>
    <n v="11546.246640870919"/>
    <n v="0"/>
    <n v="0"/>
    <s v="Po-Pa"/>
    <s v="Olomoucký"/>
    <s v="Prostějov"/>
    <s v="Konicko"/>
    <s v="79852"/>
    <m/>
    <s v=""/>
    <s v=""/>
    <m/>
    <s v="2023120468022815301"/>
    <n v="102304433846"/>
    <s v="M4316,I10,,,,,,,,,,,,,"/>
    <s v="56446"/>
    <n v="10"/>
    <n v="200.52"/>
    <n v="107.16"/>
    <n v="42.1"/>
    <n v="350"/>
    <n v="0"/>
    <n v="0"/>
    <n v="200.52010000000001"/>
    <n v="2023"/>
  </r>
  <r>
    <x v="4"/>
    <n v="12"/>
    <s v="205"/>
    <s v="06"/>
    <s v="Neurochirurgická klinika"/>
    <s v="0631"/>
    <s v="89301063"/>
    <s v="Lůžkové oddělení intenzivní péče"/>
    <s v="H"/>
    <x v="1048"/>
    <n v="47"/>
    <x v="800"/>
    <s v="5T6"/>
    <s v="Pracov. resusc. a intenz. úst. lůž. péče neurochir. - T typu"/>
    <s v="A - Hospit.případy ALFA"/>
    <n v="0"/>
    <s v=""/>
    <x v="0"/>
    <x v="0"/>
    <n v="8"/>
    <n v="2800"/>
    <n v="0"/>
    <n v="0"/>
    <n v="2926.3312732876666"/>
    <n v="0"/>
    <n v="0"/>
    <s v="So-Ne"/>
    <s v="Olomoucký"/>
    <s v="Šumperk"/>
    <s v="Mohelnicko"/>
    <s v="78973"/>
    <m/>
    <s v=""/>
    <s v=""/>
    <m/>
    <s v="2023121976530657611"/>
    <n v="102304432408"/>
    <s v="C761,G822,G992,D62,,,,,,,,,,,"/>
    <s v="56446"/>
    <n v="10"/>
    <n v="200.52"/>
    <n v="107.16"/>
    <n v="42.1"/>
    <n v="350"/>
    <n v="0"/>
    <n v="0"/>
    <n v="200.52010000000001"/>
    <n v="2023"/>
  </r>
  <r>
    <x v="4"/>
    <n v="12"/>
    <s v="211"/>
    <s v="06"/>
    <s v="Neurochirurgická klinika"/>
    <s v="0611"/>
    <s v="89301061"/>
    <s v="Standardní lůžková péče"/>
    <s v="H"/>
    <x v="1049"/>
    <n v="79"/>
    <x v="801"/>
    <s v="5F6"/>
    <s v="Pracov. standard. úst. lůž. péče neurochirurgické - F typu"/>
    <s v="N - Hospit.případy UVZPP"/>
    <n v="0"/>
    <s v=""/>
    <x v="0"/>
    <x v="0"/>
    <n v="6"/>
    <n v="2100"/>
    <n v="0"/>
    <n v="0"/>
    <n v="8966.8064005687556"/>
    <n v="0"/>
    <n v="0"/>
    <s v="Po-Pa"/>
    <s v="Olomoucký"/>
    <s v="Olomouc"/>
    <s v="Olomouc město"/>
    <s v="77900"/>
    <m/>
    <s v=""/>
    <s v=""/>
    <m/>
    <s v="2023121904455274151"/>
    <n v="102304489172"/>
    <s v="M511,I10,E039,,,,,,,,,,,,"/>
    <s v="56446"/>
    <n v="10"/>
    <n v="200.52"/>
    <n v="107.16"/>
    <n v="42.1"/>
    <n v="350"/>
    <n v="0"/>
    <n v="0"/>
    <n v="200.52010000000001"/>
    <n v="2023"/>
  </r>
  <r>
    <x v="4"/>
    <n v="12"/>
    <s v="211"/>
    <s v="06"/>
    <s v="Neurochirurgická klinika"/>
    <s v="0611"/>
    <s v="89301061"/>
    <s v="Standardní lůžková péče"/>
    <s v="H"/>
    <x v="1050"/>
    <n v="69"/>
    <x v="802"/>
    <s v="5F6"/>
    <s v="Pracov. standard. úst. lůž. péče neurochirurgické - F typu"/>
    <s v="N - Hospit.případy UVZPP"/>
    <n v="0"/>
    <s v=""/>
    <x v="0"/>
    <x v="0"/>
    <n v="6"/>
    <n v="2100"/>
    <n v="0"/>
    <n v="0"/>
    <n v="8987.7889373714552"/>
    <n v="0"/>
    <n v="0"/>
    <s v="Po-Pa"/>
    <s v="Olomoucký"/>
    <s v="Prostějov"/>
    <s v="Prostějov a okolí"/>
    <s v="79851"/>
    <m/>
    <s v=""/>
    <s v=""/>
    <m/>
    <s v="2023120454010636461"/>
    <n v="102304489144"/>
    <s v="M511,E039,,,,,,,,,,,,,"/>
    <s v="56446"/>
    <n v="10"/>
    <n v="200.52"/>
    <n v="107.16"/>
    <n v="42.1"/>
    <n v="350"/>
    <n v="0"/>
    <n v="0"/>
    <n v="200.52010000000001"/>
    <n v="2023"/>
  </r>
  <r>
    <x v="4"/>
    <n v="12"/>
    <s v="211"/>
    <s v="06"/>
    <s v="Neurochirurgická klinika"/>
    <s v="0611"/>
    <s v="89301061"/>
    <s v="Standardní lůžková péče"/>
    <s v="H"/>
    <x v="1051"/>
    <n v="60"/>
    <x v="803"/>
    <s v="5F6"/>
    <s v="Pracov. standard. úst. lůž. péče neurochirurgické - F typu"/>
    <s v="N - Hospit.případy UVZPP"/>
    <n v="0"/>
    <s v=""/>
    <x v="0"/>
    <x v="0"/>
    <n v="6"/>
    <n v="2100"/>
    <n v="0"/>
    <n v="0"/>
    <n v="10492.416511378935"/>
    <n v="0"/>
    <n v="0"/>
    <s v="Po-Pa"/>
    <s v="Olomoucký"/>
    <s v="Olomouc"/>
    <s v="Olomouc město"/>
    <s v="77900"/>
    <m/>
    <s v=""/>
    <s v=""/>
    <m/>
    <s v="2023121863531302011"/>
    <n v="102304489168"/>
    <s v="M510,D62,I10,M8199,,,,,,,,,,,"/>
    <s v="56446"/>
    <n v="10"/>
    <n v="200.52"/>
    <n v="107.16"/>
    <n v="42.1"/>
    <n v="350"/>
    <n v="0"/>
    <n v="0"/>
    <n v="200.52010000000001"/>
    <n v="2023"/>
  </r>
  <r>
    <x v="4"/>
    <n v="12"/>
    <s v="211"/>
    <s v="06"/>
    <s v="Neurochirurgická klinika"/>
    <s v="0611"/>
    <s v="89301061"/>
    <s v="Standardní lůžková péče"/>
    <s v="H"/>
    <x v="1052"/>
    <n v="47"/>
    <x v="804"/>
    <s v="5F6"/>
    <s v="Pracov. standard. úst. lůž. péče neurochirurgické - F typu"/>
    <s v="N - Hospit.případy UVZPP"/>
    <n v="0"/>
    <s v=""/>
    <x v="0"/>
    <x v="0"/>
    <n v="10"/>
    <n v="3500"/>
    <n v="0"/>
    <n v="0"/>
    <n v="17614.822101895355"/>
    <n v="0"/>
    <n v="0"/>
    <s v="Po-Pa"/>
    <s v="Olomoucký"/>
    <s v="Přerov"/>
    <s v="Hranicko"/>
    <s v="75353"/>
    <m/>
    <s v=""/>
    <s v=""/>
    <m/>
    <s v="2023122276060957281"/>
    <n v="102304489184"/>
    <s v="M4316,I10,E669,,,,,,,,,,,,"/>
    <s v="56446"/>
    <n v="10"/>
    <n v="200.52"/>
    <n v="107.16"/>
    <n v="42.1"/>
    <n v="350"/>
    <n v="0"/>
    <n v="0"/>
    <n v="200.52010000000001"/>
    <n v="2023"/>
  </r>
  <r>
    <x v="4"/>
    <n v="12"/>
    <s v="213"/>
    <s v="06"/>
    <s v="Neurochirurgická klinika"/>
    <s v="0611"/>
    <s v="89301061"/>
    <s v="Standardní lůžková péče"/>
    <s v="H"/>
    <x v="1053"/>
    <n v="82"/>
    <x v="799"/>
    <s v="5F6"/>
    <s v="Pracov. standard. úst. lůž. péče neurochirurgické - F typu"/>
    <s v="N - Hospit.případy UVZPP"/>
    <n v="0"/>
    <s v=""/>
    <x v="0"/>
    <x v="0"/>
    <n v="5"/>
    <n v="1750"/>
    <n v="0"/>
    <n v="0"/>
    <n v="9359.6889833524183"/>
    <n v="0"/>
    <n v="0"/>
    <s v="Po-Pa"/>
    <s v="Olomoucký"/>
    <s v="Přerov"/>
    <s v="Kojetín"/>
    <s v="75201"/>
    <m/>
    <s v=""/>
    <s v=""/>
    <m/>
    <s v="2023120204154284101"/>
    <n v="102304497374"/>
    <s v="M511,,,,,,,,,,,,,,"/>
    <s v="56446"/>
    <n v="10"/>
    <n v="200.52"/>
    <n v="107.16"/>
    <n v="42.1"/>
    <n v="350"/>
    <n v="0"/>
    <n v="0"/>
    <n v="200.52010000000001"/>
    <n v="2023"/>
  </r>
  <r>
    <x v="4"/>
    <n v="12"/>
    <s v="213"/>
    <s v="06"/>
    <s v="Neurochirurgická klinika"/>
    <s v="0611"/>
    <s v="89301061"/>
    <s v="Standardní lůžková péče"/>
    <s v="H"/>
    <x v="1054"/>
    <n v="60"/>
    <x v="805"/>
    <s v="5F6"/>
    <s v="Pracov. standard. úst. lůž. péče neurochirurgické - F typu"/>
    <s v="N - Hospit.případy UVZPP"/>
    <n v="0"/>
    <s v=""/>
    <x v="0"/>
    <x v="0"/>
    <n v="8"/>
    <n v="2800"/>
    <n v="0"/>
    <n v="0"/>
    <n v="13663.768382106598"/>
    <n v="0"/>
    <n v="0"/>
    <s v="Po-Pa"/>
    <s v="Zlínský"/>
    <s v="Vsetín"/>
    <s v="Vsetín"/>
    <s v="75654"/>
    <m/>
    <s v=""/>
    <s v=""/>
    <m/>
    <s v="2023121163511714091"/>
    <n v="102304497382"/>
    <s v="M511,I10,,,,,,,,,,,,,"/>
    <s v="56446"/>
    <n v="10"/>
    <n v="200.52"/>
    <n v="107.16"/>
    <n v="42.1"/>
    <n v="350"/>
    <n v="0"/>
    <n v="0"/>
    <n v="200.52010000000001"/>
    <n v="2023"/>
  </r>
  <r>
    <x v="5"/>
    <n v="1"/>
    <s v="111"/>
    <s v="06"/>
    <s v="Neurochirurgická klinika"/>
    <s v="0611"/>
    <s v="89301061"/>
    <s v="Standardní lůžková péče"/>
    <s v="H"/>
    <x v="1055"/>
    <n v="71"/>
    <x v="806"/>
    <s v="5F6"/>
    <s v="Pracov. standard. úst. lůž. péče neurochirurgické - F typu"/>
    <s v="G - Hospit.případy DRG_CZ"/>
    <n v="0"/>
    <s v=""/>
    <x v="0"/>
    <x v="0"/>
    <n v="8"/>
    <n v="2976"/>
    <n v="0"/>
    <n v="0"/>
    <n v="6520.2669082806151"/>
    <n v="0"/>
    <n v="0"/>
    <s v="Po-Pa"/>
    <s v="Olomoucký"/>
    <s v="Přerov"/>
    <s v="Přerov a okolí"/>
    <s v="75102"/>
    <m/>
    <s v=""/>
    <s v=""/>
    <m/>
    <s v="2024013005255312151"/>
    <n v="102400139244"/>
    <s v="M4316,I10,,,,,,,,,,,,,"/>
    <s v="56446"/>
    <n v="10"/>
    <n v="200.52"/>
    <n v="123.34"/>
    <n v="48.5"/>
    <n v="372"/>
    <n v="0"/>
    <n v="0"/>
    <n v="200.52010000000001"/>
    <n v="2024"/>
  </r>
  <r>
    <x v="5"/>
    <n v="1"/>
    <s v="111"/>
    <s v="06"/>
    <s v="Neurochirurgická klinika"/>
    <s v="0611"/>
    <s v="89301061"/>
    <s v="Standardní lůžková péče"/>
    <s v="H"/>
    <x v="1056"/>
    <n v="70"/>
    <x v="807"/>
    <s v="5F6"/>
    <s v="Pracov. standard. úst. lůž. péče neurochirurgické - F typu"/>
    <s v="G - Hospit.případy DRG_CZ"/>
    <n v="0"/>
    <s v=""/>
    <x v="0"/>
    <x v="0"/>
    <n v="2"/>
    <n v="744"/>
    <n v="0"/>
    <n v="0"/>
    <n v="2725.431275253015"/>
    <n v="0"/>
    <n v="0"/>
    <s v="Po-Pa"/>
    <s v="Olomoucký"/>
    <s v="Šumperk"/>
    <s v="Šumperk"/>
    <s v="78701"/>
    <m/>
    <s v=""/>
    <s v=""/>
    <m/>
    <s v="2024011705361090511"/>
    <n v="102400139166"/>
    <s v="M511,M8199,,,,,,,,,,,,,"/>
    <s v="56446"/>
    <n v="10"/>
    <n v="200.52"/>
    <n v="123.34"/>
    <n v="48.5"/>
    <n v="372"/>
    <n v="0"/>
    <n v="0"/>
    <n v="200.52010000000001"/>
    <n v="2024"/>
  </r>
  <r>
    <x v="5"/>
    <n v="1"/>
    <s v="111"/>
    <s v="06"/>
    <s v="Neurochirurgická klinika"/>
    <s v="0611"/>
    <s v="89301061"/>
    <s v="Standardní lůžková péče"/>
    <s v="H"/>
    <x v="1057"/>
    <n v="58"/>
    <x v="808"/>
    <s v="5F6"/>
    <s v="Pracov. standard. úst. lůž. péče neurochirurgické - F typu"/>
    <s v="G - Hospit.případy DRG_CZ"/>
    <n v="0"/>
    <s v=""/>
    <x v="0"/>
    <x v="0"/>
    <n v="4"/>
    <n v="1488"/>
    <n v="0"/>
    <n v="0"/>
    <n v="7226.204300872274"/>
    <n v="0"/>
    <n v="0"/>
    <s v="Po-Pa"/>
    <s v="Olomoucký"/>
    <s v="Olomouc"/>
    <s v="Olomouc město"/>
    <s v="77900"/>
    <m/>
    <s v=""/>
    <s v=""/>
    <m/>
    <s v="2024010965111908731"/>
    <n v="102400139118"/>
    <s v="M511,,,,,,,,,,,,,,"/>
    <s v="56446"/>
    <n v="10"/>
    <n v="200.52"/>
    <n v="123.34"/>
    <n v="48.5"/>
    <n v="372"/>
    <n v="0"/>
    <n v="0"/>
    <n v="200.52010000000001"/>
    <n v="2024"/>
  </r>
  <r>
    <x v="5"/>
    <n v="1"/>
    <s v="111"/>
    <s v="06"/>
    <s v="Neurochirurgická klinika"/>
    <s v="0611"/>
    <s v="89301061"/>
    <s v="Standardní lůžková péče"/>
    <s v="H"/>
    <x v="1058"/>
    <n v="53"/>
    <x v="809"/>
    <s v="5F6"/>
    <s v="Pracov. standard. úst. lůž. péče neurochirurgické - F typu"/>
    <s v="G - Hospit.případy DRG_CZ"/>
    <n v="0"/>
    <s v=""/>
    <x v="0"/>
    <x v="0"/>
    <n v="4"/>
    <n v="1488"/>
    <n v="0"/>
    <n v="0"/>
    <n v="7409.0372717233349"/>
    <n v="0"/>
    <n v="0"/>
    <s v="Po-Pa"/>
    <s v="Olomoucký"/>
    <s v="Olomouc"/>
    <s v="Lipnicko"/>
    <s v="75131"/>
    <m/>
    <s v=""/>
    <s v=""/>
    <m/>
    <s v="2024012270602756951"/>
    <n v="102400139204"/>
    <s v="M4680,,,,,,,,,,,,,,"/>
    <s v="56446"/>
    <n v="10"/>
    <n v="200.52"/>
    <n v="123.34"/>
    <n v="48.5"/>
    <n v="372"/>
    <n v="0"/>
    <n v="0"/>
    <n v="200.52010000000001"/>
    <n v="2024"/>
  </r>
  <r>
    <x v="5"/>
    <n v="1"/>
    <s v="111"/>
    <s v="06"/>
    <s v="Neurochirurgická klinika"/>
    <s v="0611"/>
    <s v="89301061"/>
    <s v="Standardní lůžková péče"/>
    <s v="H"/>
    <x v="1059"/>
    <n v="46"/>
    <x v="810"/>
    <s v="5F6"/>
    <s v="Pracov. standard. úst. lůž. péče neurochirurgické - F typu"/>
    <s v="G - Hospit.případy DRG_CZ"/>
    <n v="0"/>
    <s v=""/>
    <x v="0"/>
    <x v="0"/>
    <n v="4"/>
    <n v="1488"/>
    <n v="0"/>
    <n v="0"/>
    <n v="6261.8014375734701"/>
    <n v="0"/>
    <n v="0"/>
    <s v="Po-Pa"/>
    <s v="Olomoucký"/>
    <s v="Šumperk"/>
    <s v="Šumperk"/>
    <s v="78833"/>
    <m/>
    <s v=""/>
    <s v=""/>
    <m/>
    <s v="2024010677542258311"/>
    <n v="102400139108"/>
    <s v="M4316,,,,,,,,,,,,,,"/>
    <s v="56446"/>
    <n v="10"/>
    <n v="200.52"/>
    <n v="123.34"/>
    <n v="48.5"/>
    <n v="372"/>
    <n v="0"/>
    <n v="0"/>
    <n v="200.52010000000001"/>
    <n v="2024"/>
  </r>
  <r>
    <x v="5"/>
    <n v="1"/>
    <s v="111"/>
    <s v="06"/>
    <s v="Neurochirurgická klinika"/>
    <s v="0611"/>
    <s v="89301061"/>
    <s v="Standardní lůžková péče"/>
    <s v="H"/>
    <x v="1060"/>
    <n v="40"/>
    <x v="811"/>
    <s v="5F6"/>
    <s v="Pracov. standard. úst. lůž. péče neurochirurgické - F typu"/>
    <s v="G - Hospit.případy DRG_CZ"/>
    <n v="0"/>
    <s v=""/>
    <x v="0"/>
    <x v="0"/>
    <n v="10"/>
    <n v="3720"/>
    <n v="0"/>
    <n v="0"/>
    <n v="13154.430377243551"/>
    <n v="0"/>
    <n v="0"/>
    <s v="Po-Pa"/>
    <s v="Olomoucký"/>
    <s v="Prostějov"/>
    <s v="Konicko"/>
    <s v="79855"/>
    <m/>
    <s v=""/>
    <s v=""/>
    <m/>
    <s v="2024012183071244851"/>
    <n v="102400139196"/>
    <s v="M511,I10,,,,,,,,,,,,,"/>
    <s v="56446"/>
    <n v="10"/>
    <n v="200.52"/>
    <n v="123.34"/>
    <n v="48.5"/>
    <n v="372"/>
    <n v="0"/>
    <n v="0"/>
    <n v="200.52010000000001"/>
    <n v="2024"/>
  </r>
  <r>
    <x v="5"/>
    <n v="1"/>
    <s v="111"/>
    <s v="06"/>
    <s v="Neurochirurgická klinika"/>
    <s v="0612"/>
    <s v="89301061"/>
    <s v="Standardní lůžková péče"/>
    <s v="H"/>
    <x v="1061"/>
    <n v="69"/>
    <x v="812"/>
    <s v="5F6"/>
    <s v="Pracov. standard. úst. lůž. péče neurochirurgické - F typu"/>
    <s v="G - Hospit.případy DRG_CZ"/>
    <n v="0"/>
    <s v=""/>
    <x v="0"/>
    <x v="0"/>
    <n v="4"/>
    <n v="1488"/>
    <n v="0"/>
    <n v="0"/>
    <n v="3766.24776748759"/>
    <n v="0"/>
    <n v="0"/>
    <s v="Po-Pa"/>
    <s v="Olomoucký"/>
    <s v="Olomouc"/>
    <s v="Olomouc město"/>
    <s v="77900"/>
    <m/>
    <s v=""/>
    <s v=""/>
    <m/>
    <s v="2024011654512533461"/>
    <n v="102400139168"/>
    <s v="M511,I10,,,,,,,,,,,,,"/>
    <s v="56446"/>
    <n v="10"/>
    <n v="200.52"/>
    <n v="123.34"/>
    <n v="48.5"/>
    <n v="372"/>
    <n v="0"/>
    <n v="0"/>
    <n v="200.52010000000001"/>
    <n v="2024"/>
  </r>
  <r>
    <x v="5"/>
    <n v="1"/>
    <s v="111"/>
    <s v="06"/>
    <s v="Neurochirurgická klinika"/>
    <s v="0612"/>
    <s v="89301061"/>
    <s v="Standardní lůžková péče"/>
    <s v="H"/>
    <x v="1062"/>
    <n v="60"/>
    <x v="813"/>
    <s v="5F6"/>
    <s v="Pracov. standard. úst. lůž. péče neurochirurgické - F typu"/>
    <s v="G - Hospit.případy DRG_CZ"/>
    <n v="0"/>
    <s v=""/>
    <x v="0"/>
    <x v="0"/>
    <n v="4"/>
    <n v="1400"/>
    <n v="0"/>
    <n v="0"/>
    <n v="6340.237175998036"/>
    <n v="0"/>
    <n v="0"/>
    <s v="Po-Pa"/>
    <s v="Olomoucký"/>
    <s v="Přerov"/>
    <s v="Hranicko"/>
    <s v="75301"/>
    <m/>
    <s v=""/>
    <s v=""/>
    <m/>
    <s v="2024010363081403001"/>
    <n v="102400139094"/>
    <s v="M8448,E119,E039,C900,,,,,,,,,,,"/>
    <s v="56446"/>
    <n v="10"/>
    <n v="200.52"/>
    <n v="123.34"/>
    <n v="48.5"/>
    <n v="372"/>
    <n v="0"/>
    <n v="0"/>
    <n v="200.52010000000001"/>
    <n v="2024"/>
  </r>
  <r>
    <x v="5"/>
    <n v="1"/>
    <s v="111"/>
    <s v="06"/>
    <s v="Neurochirurgická klinika"/>
    <s v="0631"/>
    <s v="89301063"/>
    <s v="Lůžkové oddělení intenzivní péče"/>
    <s v="H"/>
    <x v="1063"/>
    <n v="56"/>
    <x v="814"/>
    <s v="5T6"/>
    <s v="Pracov. resusc. a intenz. úst. lůž. péče neurochir. - T typu"/>
    <s v="G - Hospit.případy DRG_CZ"/>
    <n v="0"/>
    <s v=""/>
    <x v="0"/>
    <x v="0"/>
    <n v="4"/>
    <n v="1488"/>
    <n v="0"/>
    <n v="0"/>
    <n v="5586.7937861954606"/>
    <n v="0"/>
    <n v="0"/>
    <s v="So-Ne"/>
    <s v="Olomoucký"/>
    <s v="Přerov"/>
    <s v="Hranicko"/>
    <s v="75301"/>
    <m/>
    <s v=""/>
    <s v=""/>
    <m/>
    <s v="2024010867012012651"/>
    <n v="102400139116"/>
    <s v="S3200,W1999,,,,,,,,,,,,,"/>
    <s v="56446"/>
    <n v="10"/>
    <n v="200.52"/>
    <n v="123.34"/>
    <n v="48.5"/>
    <n v="372"/>
    <n v="0"/>
    <n v="0"/>
    <n v="200.52010000000001"/>
    <n v="2024"/>
  </r>
  <r>
    <x v="5"/>
    <n v="1"/>
    <s v="201"/>
    <s v="06"/>
    <s v="Neurochirurgická klinika"/>
    <s v="0611"/>
    <s v="89301061"/>
    <s v="Standardní lůžková péče"/>
    <s v="H"/>
    <x v="1064"/>
    <n v="73"/>
    <x v="815"/>
    <s v="5F6"/>
    <s v="Pracov. standard. úst. lůž. péče neurochirurgické - F typu"/>
    <s v="G - Hospit.případy DRG_CZ"/>
    <n v="0"/>
    <s v=""/>
    <x v="0"/>
    <x v="0"/>
    <n v="8"/>
    <n v="2976"/>
    <n v="0"/>
    <n v="0"/>
    <n v="9514.5274951276187"/>
    <n v="0"/>
    <n v="0"/>
    <s v="Po-Pa"/>
    <s v="Olomoucký"/>
    <s v="Olomouc"/>
    <s v="Libavá"/>
    <s v="75362"/>
    <m/>
    <s v=""/>
    <s v=""/>
    <m/>
    <s v="2024012305012122391"/>
    <n v="102400179944"/>
    <s v="M511,,,,,,,,,,,,,,"/>
    <s v="56446"/>
    <n v="10"/>
    <n v="200.52"/>
    <n v="123.34"/>
    <n v="48.5"/>
    <n v="372"/>
    <n v="0"/>
    <n v="0"/>
    <n v="200.52010000000001"/>
    <n v="2024"/>
  </r>
  <r>
    <x v="5"/>
    <n v="1"/>
    <s v="201"/>
    <s v="06"/>
    <s v="Neurochirurgická klinika"/>
    <s v="0611"/>
    <s v="89301061"/>
    <s v="Standardní lůžková péče"/>
    <s v="H"/>
    <x v="1065"/>
    <n v="70"/>
    <x v="806"/>
    <s v="5F6"/>
    <s v="Pracov. standard. úst. lůž. péče neurochirurgické - F typu"/>
    <s v="G - Hospit.případy DRG_CZ"/>
    <n v="0"/>
    <s v=""/>
    <x v="0"/>
    <x v="0"/>
    <n v="5"/>
    <n v="1860"/>
    <n v="0"/>
    <n v="0"/>
    <n v="6912.839899845645"/>
    <n v="0"/>
    <n v="0"/>
    <s v="Po-Pa"/>
    <s v="Olomoucký"/>
    <s v="Olomouc"/>
    <s v="Přerov a okolí"/>
    <s v="75103"/>
    <m/>
    <s v=""/>
    <s v=""/>
    <m/>
    <s v="2024013005352061311"/>
    <n v="102400179954"/>
    <s v="M4316,J459,,,,,,,,,,,,,"/>
    <s v="56446"/>
    <n v="10"/>
    <n v="200.52"/>
    <n v="123.34"/>
    <n v="48.5"/>
    <n v="372"/>
    <n v="0"/>
    <n v="0"/>
    <n v="200.52010000000001"/>
    <n v="2024"/>
  </r>
  <r>
    <x v="5"/>
    <n v="1"/>
    <s v="201"/>
    <s v="06"/>
    <s v="Neurochirurgická klinika"/>
    <s v="0611"/>
    <s v="89301061"/>
    <s v="Standardní lůžková péče"/>
    <s v="H"/>
    <x v="1066"/>
    <n v="48"/>
    <x v="815"/>
    <s v="5F6"/>
    <s v="Pracov. standard. úst. lůž. péče neurochirurgické - F typu"/>
    <s v="G - Hospit.případy DRG_CZ"/>
    <n v="0"/>
    <s v=""/>
    <x v="0"/>
    <x v="0"/>
    <n v="6"/>
    <n v="2232"/>
    <n v="0"/>
    <n v="0"/>
    <n v="8915.4702592360009"/>
    <n v="0"/>
    <n v="0"/>
    <s v="Po-Pa"/>
    <s v="Pardubický"/>
    <s v="Ústí nad Orlicí"/>
    <s v="Ústí nad Orlicí"/>
    <s v="56169"/>
    <m/>
    <s v=""/>
    <s v=""/>
    <m/>
    <s v="2024012375050457681"/>
    <n v="102400179946"/>
    <s v="M4316,,,,,,,,,,,,,,"/>
    <s v="56446"/>
    <n v="10"/>
    <n v="200.52"/>
    <n v="123.34"/>
    <n v="48.5"/>
    <n v="372"/>
    <n v="0"/>
    <n v="0"/>
    <n v="200.52010000000001"/>
    <n v="2024"/>
  </r>
  <r>
    <x v="5"/>
    <n v="1"/>
    <s v="205"/>
    <s v="06"/>
    <s v="Neurochirurgická klinika"/>
    <s v="0611"/>
    <s v="89301061"/>
    <s v="Standardní lůžková péče"/>
    <s v="H"/>
    <x v="1067"/>
    <n v="79"/>
    <x v="816"/>
    <s v="5F6"/>
    <s v="Pracov. standard. úst. lůž. péče neurochirurgické - F typu"/>
    <s v="G - Hospit.případy DRG_CZ"/>
    <n v="0"/>
    <s v=""/>
    <x v="0"/>
    <x v="0"/>
    <n v="4"/>
    <n v="1488"/>
    <n v="0"/>
    <n v="0"/>
    <n v="3694.9328619239145"/>
    <n v="0"/>
    <n v="0"/>
    <s v="Po-Pa"/>
    <s v="Brněnský"/>
    <s v="Znojmo"/>
    <s v="Znojmo"/>
    <s v="66900"/>
    <m/>
    <s v=""/>
    <s v=""/>
    <m/>
    <s v="2024020604402244361"/>
    <n v="102400675036"/>
    <s v="M511,E119,I10,I259,,,,,,,,,,,"/>
    <s v="56446"/>
    <n v="10"/>
    <n v="200.52"/>
    <n v="123.34"/>
    <n v="48.5"/>
    <n v="372"/>
    <n v="0"/>
    <n v="0"/>
    <n v="200.52010000000001"/>
    <n v="2024"/>
  </r>
  <r>
    <x v="5"/>
    <n v="1"/>
    <s v="205"/>
    <s v="06"/>
    <s v="Neurochirurgická klinika"/>
    <s v="0611"/>
    <s v="89301061"/>
    <s v="Standardní lůžková péče"/>
    <s v="H"/>
    <x v="1068"/>
    <n v="69"/>
    <x v="817"/>
    <s v="5F6"/>
    <s v="Pracov. standard. úst. lůž. péče neurochirurgické - F typu"/>
    <s v="G - Hospit.případy DRG_CZ"/>
    <n v="0"/>
    <s v=""/>
    <x v="0"/>
    <x v="0"/>
    <n v="3"/>
    <n v="1116"/>
    <n v="0"/>
    <n v="0"/>
    <n v="4045.4920453475715"/>
    <n v="0"/>
    <n v="0"/>
    <s v="Po-Pa"/>
    <s v="Olomoucký"/>
    <s v="Šumperk"/>
    <s v="Šumperk"/>
    <s v="78804"/>
    <m/>
    <s v=""/>
    <s v=""/>
    <m/>
    <s v="2024011554530805011"/>
    <n v="102400293172"/>
    <s v="M511,D62,I10,,,,,,,,,,,,"/>
    <s v="56446"/>
    <n v="10"/>
    <n v="200.52"/>
    <n v="123.34"/>
    <n v="48.5"/>
    <n v="372"/>
    <n v="0"/>
    <n v="0"/>
    <n v="200.52010000000001"/>
    <n v="2024"/>
  </r>
  <r>
    <x v="5"/>
    <n v="1"/>
    <s v="205"/>
    <s v="06"/>
    <s v="Neurochirurgická klinika"/>
    <s v="0611"/>
    <s v="89301061"/>
    <s v="Standardní lůžková péče"/>
    <s v="H"/>
    <x v="1069"/>
    <n v="68"/>
    <x v="811"/>
    <s v="5F6"/>
    <s v="Pracov. standard. úst. lůž. péče neurochirurgické - F typu"/>
    <s v="G - Hospit.případy DRG_CZ"/>
    <n v="0"/>
    <s v=""/>
    <x v="0"/>
    <x v="0"/>
    <n v="4"/>
    <n v="1488"/>
    <n v="0"/>
    <n v="0"/>
    <n v="5117.9110297129828"/>
    <n v="0"/>
    <n v="0"/>
    <s v="Po-Pa"/>
    <s v="Olomoucký"/>
    <s v="Šumperk"/>
    <s v="Zábřeh"/>
    <s v="78901"/>
    <m/>
    <s v=""/>
    <s v=""/>
    <m/>
    <s v="2024012255520217501"/>
    <n v="102400293198"/>
    <s v="M4316,,,,,,,,,,,,,,"/>
    <s v="56446"/>
    <n v="10"/>
    <n v="200.52"/>
    <n v="123.34"/>
    <n v="48.5"/>
    <n v="372"/>
    <n v="0"/>
    <n v="0"/>
    <n v="200.52010000000001"/>
    <n v="2024"/>
  </r>
  <r>
    <x v="5"/>
    <n v="1"/>
    <s v="205"/>
    <s v="06"/>
    <s v="Neurochirurgická klinika"/>
    <s v="0611"/>
    <s v="89301061"/>
    <s v="Standardní lůžková péče"/>
    <s v="H"/>
    <x v="1070"/>
    <n v="67"/>
    <x v="818"/>
    <s v="5F6"/>
    <s v="Pracov. standard. úst. lůž. péče neurochirurgické - F typu"/>
    <s v="G - Hospit.případy DRG_CZ"/>
    <n v="0"/>
    <s v=""/>
    <x v="0"/>
    <x v="0"/>
    <n v="6"/>
    <n v="2232"/>
    <n v="0"/>
    <n v="0"/>
    <n v="15515.485689390003"/>
    <n v="0"/>
    <n v="0"/>
    <s v="Po-Pa"/>
    <s v="Olomoucký"/>
    <s v="Prostějov"/>
    <s v="Prostějov město"/>
    <s v="79601"/>
    <m/>
    <s v=""/>
    <s v=""/>
    <m/>
    <s v="2024011256590412011"/>
    <n v="102400293166"/>
    <s v="S2200,W1994,I10,E669,,,,,,,,,,,"/>
    <s v="56446"/>
    <n v="10"/>
    <n v="200.52"/>
    <n v="123.34"/>
    <n v="48.5"/>
    <n v="372"/>
    <n v="0"/>
    <n v="0"/>
    <n v="200.52010000000001"/>
    <n v="2024"/>
  </r>
  <r>
    <x v="5"/>
    <n v="1"/>
    <s v="205"/>
    <s v="06"/>
    <s v="Neurochirurgická klinika"/>
    <s v="0611"/>
    <s v="89301061"/>
    <s v="Standardní lůžková péče"/>
    <s v="H"/>
    <x v="1071"/>
    <n v="38"/>
    <x v="819"/>
    <s v="5F6"/>
    <s v="Pracov. standard. úst. lůž. péče neurochirurgické - F typu"/>
    <s v="G - Hospit.případy DRG_CZ"/>
    <n v="0"/>
    <s v=""/>
    <x v="0"/>
    <x v="0"/>
    <n v="6"/>
    <n v="2232"/>
    <n v="0"/>
    <n v="0"/>
    <n v="6050.063540973224"/>
    <n v="0"/>
    <n v="0"/>
    <s v="Po-Pa"/>
    <s v="Olomoucký"/>
    <s v="Olomouc"/>
    <s v="Šternbersko"/>
    <s v="78501"/>
    <m/>
    <s v=""/>
    <s v=""/>
    <m/>
    <s v="2024012785031210771"/>
    <n v="102400293212"/>
    <s v="M4316,,,,,,,,,,,,,,"/>
    <s v="56446"/>
    <n v="10"/>
    <n v="200.52"/>
    <n v="123.34"/>
    <n v="48.5"/>
    <n v="372"/>
    <n v="0"/>
    <n v="0"/>
    <n v="200.52010000000001"/>
    <n v="2024"/>
  </r>
  <r>
    <x v="5"/>
    <n v="1"/>
    <s v="205"/>
    <s v="06"/>
    <s v="Neurochirurgická klinika"/>
    <s v="0612"/>
    <s v="89301061"/>
    <s v="Standardní lůžková péče"/>
    <s v="H"/>
    <x v="1072"/>
    <n v="74"/>
    <x v="820"/>
    <s v="5F6"/>
    <s v="Pracov. standard. úst. lůž. péče neurochirurgické - F typu"/>
    <s v="G - Hospit.případy DRG_CZ"/>
    <n v="0"/>
    <s v=""/>
    <x v="0"/>
    <x v="0"/>
    <n v="8"/>
    <n v="2976"/>
    <n v="0"/>
    <n v="0"/>
    <n v="13335.056528498175"/>
    <n v="0"/>
    <n v="0"/>
    <s v="Po-Pa"/>
    <s v="Olomoucký"/>
    <s v="Prostějov"/>
    <s v="Prostějov město"/>
    <s v="79600"/>
    <m/>
    <s v=""/>
    <s v=""/>
    <m/>
    <s v="2024010804956230671"/>
    <n v="102400293148"/>
    <s v="M511,I10,,,,,,,,,,,,,"/>
    <s v="56446"/>
    <n v="10"/>
    <n v="200.52"/>
    <n v="123.34"/>
    <n v="48.5"/>
    <n v="372"/>
    <n v="0"/>
    <n v="0"/>
    <n v="200.52010000000001"/>
    <n v="2024"/>
  </r>
  <r>
    <x v="5"/>
    <n v="1"/>
    <s v="205"/>
    <s v="06"/>
    <s v="Neurochirurgická klinika"/>
    <s v="0631"/>
    <s v="89301063"/>
    <s v="Lůžkové oddělení intenzivní péče"/>
    <s v="H"/>
    <x v="1073"/>
    <n v="32"/>
    <x v="810"/>
    <s v="5T6"/>
    <s v="Pracov. resusc. a intenz. úst. lůž. péče neurochir. - T typu"/>
    <s v="G - Hospit.případy DRG_CZ"/>
    <n v="0"/>
    <s v=""/>
    <x v="0"/>
    <x v="0"/>
    <n v="5"/>
    <n v="1860"/>
    <n v="0"/>
    <n v="0"/>
    <n v="7476.8083531814391"/>
    <n v="0"/>
    <n v="0"/>
    <s v="Po-Pa"/>
    <s v="Olomoucký"/>
    <s v="Prostějov"/>
    <s v="Prostějov město"/>
    <s v="79600"/>
    <m/>
    <s v=""/>
    <s v=""/>
    <m/>
    <s v="2024010491050248741"/>
    <n v="102400293124"/>
    <s v="S3200,W1000,F102,G409,K769,E876,,,,,,,,,"/>
    <s v="56446"/>
    <n v="10"/>
    <n v="200.52"/>
    <n v="123.34"/>
    <n v="48.5"/>
    <n v="372"/>
    <n v="0"/>
    <n v="0"/>
    <n v="200.52010000000001"/>
    <n v="2024"/>
  </r>
  <r>
    <x v="5"/>
    <n v="1"/>
    <s v="211"/>
    <s v="06"/>
    <s v="Neurochirurgická klinika"/>
    <s v="0611"/>
    <s v="89301061"/>
    <s v="Standardní lůžková péče"/>
    <s v="H"/>
    <x v="1074"/>
    <n v="59"/>
    <x v="817"/>
    <s v="5F6"/>
    <s v="Pracov. standard. úst. lůž. péče neurochirurgické - F typu"/>
    <s v="G - Hospit.případy DRG_CZ"/>
    <n v="0"/>
    <s v=""/>
    <x v="0"/>
    <x v="0"/>
    <n v="8"/>
    <n v="2976"/>
    <n v="0"/>
    <n v="0"/>
    <n v="8158.7646698277686"/>
    <n v="0"/>
    <n v="0"/>
    <s v="Po-Pa"/>
    <s v="Jihomoravský"/>
    <s v="Brno-město"/>
    <s v="Brno-město"/>
    <s v="63800"/>
    <m/>
    <s v=""/>
    <s v=""/>
    <m/>
    <s v="2024011864032914661"/>
    <n v="102400345046"/>
    <s v="M4316,I10,,,,,,,,,,,,,"/>
    <s v="56446"/>
    <n v="10"/>
    <n v="200.52"/>
    <n v="123.34"/>
    <n v="48.5"/>
    <n v="372"/>
    <n v="0"/>
    <n v="0"/>
    <n v="200.52010000000001"/>
    <n v="2024"/>
  </r>
  <r>
    <x v="5"/>
    <n v="1"/>
    <s v="211"/>
    <s v="06"/>
    <s v="Neurochirurgická klinika"/>
    <s v="0611"/>
    <s v="89301061"/>
    <s v="Standardní lůžková péče"/>
    <s v="H"/>
    <x v="1075"/>
    <n v="54"/>
    <x v="821"/>
    <s v="5F6"/>
    <s v="Pracov. standard. úst. lůž. péče neurochirurgické - F typu"/>
    <s v="G - Hospit.případy DRG_CZ"/>
    <n v="0"/>
    <s v=""/>
    <x v="0"/>
    <x v="0"/>
    <n v="8"/>
    <n v="2976"/>
    <n v="0"/>
    <n v="0"/>
    <n v="8806.2031210205623"/>
    <n v="0"/>
    <n v="0"/>
    <s v="Po-Pa"/>
    <s v="Olomoucký"/>
    <s v="Šumperk"/>
    <s v="Šumperk"/>
    <s v="78701"/>
    <m/>
    <s v=""/>
    <s v=""/>
    <m/>
    <s v="2024012669121458011"/>
    <n v="102400345058"/>
    <s v="M4316,,,,,,,,,,,,,,"/>
    <s v="56446"/>
    <n v="10"/>
    <n v="200.52"/>
    <n v="123.34"/>
    <n v="48.5"/>
    <n v="372"/>
    <n v="0"/>
    <n v="0"/>
    <n v="200.52010000000001"/>
    <n v="2024"/>
  </r>
  <r>
    <x v="5"/>
    <n v="1"/>
    <s v="211"/>
    <s v="06"/>
    <s v="Neurochirurgická klinika"/>
    <s v="0612"/>
    <s v="89301061"/>
    <s v="Standardní lůžková péče"/>
    <s v="H"/>
    <x v="1076"/>
    <n v="74"/>
    <x v="822"/>
    <s v="5F6"/>
    <s v="Pracov. standard. úst. lůž. péče neurochirurgické - F typu"/>
    <s v="G - Hospit.případy DRG_CZ"/>
    <n v="0"/>
    <s v=""/>
    <x v="0"/>
    <x v="0"/>
    <n v="6"/>
    <n v="2232"/>
    <n v="0"/>
    <n v="0"/>
    <n v="7371.3543570623087"/>
    <n v="0"/>
    <n v="0"/>
    <s v="Po-Pa"/>
    <s v="Olomoucký"/>
    <s v="Olomouc"/>
    <s v="Litovelsko"/>
    <s v="78332"/>
    <m/>
    <s v=""/>
    <s v=""/>
    <m/>
    <s v="2024013104958273701"/>
    <n v="102400739042"/>
    <s v="M511,D62,,,,,,,,,,,,,"/>
    <s v="56446"/>
    <n v="10"/>
    <n v="200.52"/>
    <n v="123.34"/>
    <n v="48.5"/>
    <n v="372"/>
    <n v="0"/>
    <n v="0"/>
    <n v="200.52010000000001"/>
    <n v="2024"/>
  </r>
  <r>
    <x v="5"/>
    <n v="1"/>
    <s v="213"/>
    <s v="06"/>
    <s v="Neurochirurgická klinika"/>
    <s v="0611"/>
    <s v="89301061"/>
    <s v="Standardní lůžková péče"/>
    <s v="H"/>
    <x v="1077"/>
    <n v="74"/>
    <x v="823"/>
    <s v="5F6"/>
    <s v="Pracov. standard. úst. lůž. péče neurochirurgické - F typu"/>
    <s v="G - Hospit.případy DRG_CZ"/>
    <n v="0"/>
    <s v=""/>
    <x v="0"/>
    <x v="0"/>
    <n v="6"/>
    <n v="2232"/>
    <n v="0"/>
    <n v="0"/>
    <n v="9505.6904440237922"/>
    <n v="0"/>
    <n v="0"/>
    <s v="Po-Pa"/>
    <s v="Zlínský"/>
    <s v="Kroměříž"/>
    <s v="Kroměříž"/>
    <s v="76701"/>
    <m/>
    <s v=""/>
    <s v=""/>
    <m/>
    <s v="2024030205051042571"/>
    <n v="102401129108"/>
    <s v="M4196,M511,E669,E119,D62,T813,,,,,,,,,"/>
    <s v="56446"/>
    <n v="10"/>
    <n v="200.52"/>
    <n v="123.34"/>
    <n v="48.5"/>
    <n v="372"/>
    <n v="0"/>
    <n v="0"/>
    <n v="200.52010000000001"/>
    <n v="2024"/>
  </r>
  <r>
    <x v="5"/>
    <n v="2"/>
    <s v="111"/>
    <s v="06"/>
    <s v="Neurochirurgická klinika"/>
    <s v="0611"/>
    <s v="89301061"/>
    <s v="Standardní lůžková péče"/>
    <s v="H"/>
    <x v="1078"/>
    <n v="84"/>
    <x v="824"/>
    <s v="5F6"/>
    <s v="Pracov. standard. úst. lůž. péče neurochirurgické - F typu"/>
    <s v="G - Hospit.případy DRG_CZ"/>
    <n v="0"/>
    <s v=""/>
    <x v="0"/>
    <x v="0"/>
    <n v="3"/>
    <n v="1116"/>
    <n v="0"/>
    <n v="0"/>
    <n v="3612.3932460434094"/>
    <n v="0"/>
    <n v="0"/>
    <s v="Po-Pa"/>
    <s v="Olomoucký"/>
    <s v="Olomouc"/>
    <s v="Olomouc město"/>
    <s v="77200"/>
    <m/>
    <s v=""/>
    <s v=""/>
    <m/>
    <s v="2024020704052014621"/>
    <n v="102400517550"/>
    <s v="M8448,J449,I10,E119,,,,,,,,,,,"/>
    <s v="56446"/>
    <n v="10"/>
    <n v="200.52"/>
    <n v="123.34"/>
    <n v="48.5"/>
    <n v="372"/>
    <n v="0"/>
    <n v="0"/>
    <n v="200.52010000000001"/>
    <n v="2024"/>
  </r>
  <r>
    <x v="5"/>
    <n v="2"/>
    <s v="111"/>
    <s v="06"/>
    <s v="Neurochirurgická klinika"/>
    <s v="0611"/>
    <s v="89301061"/>
    <s v="Standardní lůžková péče"/>
    <s v="H"/>
    <x v="1079"/>
    <n v="73"/>
    <x v="825"/>
    <s v="5F6"/>
    <s v="Pracov. standard. úst. lůž. péče neurochirurgické - F typu"/>
    <s v="G - Hospit.případy DRG_CZ"/>
    <n v="0"/>
    <s v=""/>
    <x v="0"/>
    <x v="0"/>
    <n v="4"/>
    <n v="1488"/>
    <n v="0"/>
    <n v="0"/>
    <n v="6800.7269711351209"/>
    <n v="0"/>
    <n v="0"/>
    <s v="Po-Pa"/>
    <s v="Olomoucký"/>
    <s v="Olomouc"/>
    <s v="Olomouc sever"/>
    <s v="78335"/>
    <m/>
    <s v=""/>
    <s v=""/>
    <m/>
    <s v="2024020605062111651"/>
    <n v="102400517556"/>
    <s v="M511,,,,,,,,,,,,,,"/>
    <s v="56446"/>
    <n v="10"/>
    <n v="200.52"/>
    <n v="123.34"/>
    <n v="48.5"/>
    <n v="372"/>
    <n v="0"/>
    <n v="0"/>
    <n v="200.52010000000001"/>
    <n v="2024"/>
  </r>
  <r>
    <x v="5"/>
    <n v="2"/>
    <s v="111"/>
    <s v="06"/>
    <s v="Neurochirurgická klinika"/>
    <s v="0611"/>
    <s v="89301061"/>
    <s v="Standardní lůžková péče"/>
    <s v="H"/>
    <x v="1080"/>
    <n v="56"/>
    <x v="826"/>
    <s v="5F6"/>
    <s v="Pracov. standard. úst. lůž. péče neurochirurgické - F typu"/>
    <s v="G - Hospit.případy DRG_CZ"/>
    <n v="0"/>
    <s v=""/>
    <x v="0"/>
    <x v="0"/>
    <n v="6"/>
    <n v="2232"/>
    <n v="0"/>
    <n v="0"/>
    <n v="8421.139482788074"/>
    <n v="0"/>
    <n v="0"/>
    <s v="Po-Pa"/>
    <s v="Olomoucký"/>
    <s v="Olomouc"/>
    <s v="Lipnicko"/>
    <s v="75131"/>
    <m/>
    <s v=""/>
    <s v=""/>
    <m/>
    <s v="2024022867551166321"/>
    <n v="102400516354"/>
    <s v="M4316,,,,,,,,,,,,,,"/>
    <s v="56446"/>
    <n v="10"/>
    <n v="200.52"/>
    <n v="123.34"/>
    <n v="48.5"/>
    <n v="372"/>
    <n v="0"/>
    <n v="0"/>
    <n v="200.52010000000001"/>
    <n v="2024"/>
  </r>
  <r>
    <x v="5"/>
    <n v="2"/>
    <s v="111"/>
    <s v="06"/>
    <s v="Neurochirurgická klinika"/>
    <s v="0611"/>
    <s v="89301061"/>
    <s v="Standardní lůžková péče"/>
    <s v="H"/>
    <x v="1081"/>
    <n v="51"/>
    <x v="827"/>
    <s v="5F6"/>
    <s v="Pracov. standard. úst. lůž. péče neurochirurgické - F typu"/>
    <s v="G - Hospit.případy DRG_CZ"/>
    <n v="0"/>
    <s v=""/>
    <x v="0"/>
    <x v="0"/>
    <n v="8"/>
    <n v="2976"/>
    <n v="0"/>
    <n v="0"/>
    <n v="8471.7941549420902"/>
    <n v="0"/>
    <n v="0"/>
    <s v="Po-Pa"/>
    <s v="Olomoucký"/>
    <s v="Olomouc"/>
    <s v="Lipnicko"/>
    <s v="75131"/>
    <m/>
    <s v=""/>
    <s v=""/>
    <m/>
    <s v="2024022372611557261"/>
    <n v="102400517936"/>
    <s v="M4316,M511,,,,,,,,,,,,,"/>
    <s v="56446"/>
    <n v="10"/>
    <n v="200.52"/>
    <n v="123.34"/>
    <n v="48.5"/>
    <n v="372"/>
    <n v="0"/>
    <n v="0"/>
    <n v="200.52010000000001"/>
    <n v="2024"/>
  </r>
  <r>
    <x v="5"/>
    <n v="2"/>
    <s v="111"/>
    <s v="06"/>
    <s v="Neurochirurgická klinika"/>
    <s v="0611"/>
    <s v="89301061"/>
    <s v="Standardní lůžková péče"/>
    <s v="H"/>
    <x v="1082"/>
    <n v="40"/>
    <x v="828"/>
    <s v="5F6"/>
    <s v="Pracov. standard. úst. lůž. péče neurochirurgické - F typu"/>
    <s v="G - Hospit.případy DRG_CZ"/>
    <n v="0"/>
    <s v=""/>
    <x v="0"/>
    <x v="0"/>
    <n v="10"/>
    <n v="3720"/>
    <n v="0"/>
    <n v="0"/>
    <n v="9221.5392558859239"/>
    <n v="0"/>
    <n v="0"/>
    <s v="Po-Pa"/>
    <s v="Olomoucký"/>
    <s v="Olomouc"/>
    <s v="Olomouc město"/>
    <s v="77900"/>
    <m/>
    <s v=""/>
    <s v=""/>
    <m/>
    <s v="2024022683071553071"/>
    <n v="102400516554"/>
    <s v="S2200,W0011,,,,,,,,,,,,,"/>
    <s v="56446"/>
    <n v="10"/>
    <n v="200.52"/>
    <n v="123.34"/>
    <n v="48.5"/>
    <n v="372"/>
    <n v="0"/>
    <n v="0"/>
    <n v="200.52010000000001"/>
    <n v="2024"/>
  </r>
  <r>
    <x v="5"/>
    <n v="2"/>
    <s v="111"/>
    <s v="06"/>
    <s v="Neurochirurgická klinika"/>
    <s v="0612"/>
    <s v="89301061"/>
    <s v="Standardní lůžková péče"/>
    <s v="H"/>
    <x v="1083"/>
    <n v="73"/>
    <x v="824"/>
    <s v="5F6"/>
    <s v="Pracov. standard. úst. lůž. péče neurochirurgické - F typu"/>
    <s v="G - Hospit.případy DRG_CZ"/>
    <n v="0"/>
    <s v=""/>
    <x v="0"/>
    <x v="0"/>
    <n v="8"/>
    <n v="2976"/>
    <n v="0"/>
    <n v="0"/>
    <n v="9692.9355777693872"/>
    <n v="0"/>
    <n v="0"/>
    <s v="Po-Pa"/>
    <s v="Zlínský"/>
    <s v="Zlín"/>
    <s v="Zlín"/>
    <s v="76316"/>
    <m/>
    <s v=""/>
    <s v=""/>
    <m/>
    <s v="2024020805059101581"/>
    <n v="102400516544"/>
    <s v="M4316,I10,E119,,,,,,,,,,,,"/>
    <s v="56446"/>
    <n v="10"/>
    <n v="200.52"/>
    <n v="123.34"/>
    <n v="48.5"/>
    <n v="372"/>
    <n v="0"/>
    <n v="0"/>
    <n v="200.52010000000001"/>
    <n v="2024"/>
  </r>
  <r>
    <x v="5"/>
    <n v="2"/>
    <s v="111"/>
    <s v="06"/>
    <s v="Neurochirurgická klinika"/>
    <s v="0662"/>
    <s v="89301061"/>
    <s v="Standardní lůžková péče"/>
    <s v="H"/>
    <x v="1084"/>
    <n v="66"/>
    <x v="829"/>
    <s v="5F6"/>
    <s v="Pracov. standard. úst. lůž. péče neurochirurgické - F typu"/>
    <s v="G - Hospit.případy DRG_CZ"/>
    <n v="0"/>
    <s v=""/>
    <x v="0"/>
    <x v="0"/>
    <n v="2"/>
    <n v="744"/>
    <n v="0"/>
    <n v="0"/>
    <n v="0"/>
    <n v="1127.3385599999999"/>
    <n v="1.5152399999999999"/>
    <s v="Po-Pa"/>
    <s v="Zlínský"/>
    <s v="Vsetín"/>
    <s v="Vsetín"/>
    <s v="75654"/>
    <s v="NEUR: lůžkové oddělení 31A"/>
    <s v="1711"/>
    <s v="89301171"/>
    <s v="Standardní lůžková péče"/>
    <s v="2024022157582611461"/>
    <n v="102400411900"/>
    <s v="G20,,,,,,,,,,,,,,"/>
    <s v="56446"/>
    <n v="10"/>
    <n v="200.52"/>
    <n v="123.34"/>
    <n v="48.5"/>
    <n v="372"/>
    <n v="0"/>
    <n v="0"/>
    <n v="200.52010000000001"/>
    <n v="2024"/>
  </r>
  <r>
    <x v="5"/>
    <n v="2"/>
    <s v="201"/>
    <s v="06"/>
    <s v="Neurochirurgická klinika"/>
    <s v="0611"/>
    <s v="89301061"/>
    <s v="Standardní lůžková péče"/>
    <s v="H"/>
    <x v="1085"/>
    <n v="66"/>
    <x v="830"/>
    <s v="5F6"/>
    <s v="Pracov. standard. úst. lůž. péče neurochirurgické - F typu"/>
    <s v="G - Hospit.případy DRG_CZ"/>
    <n v="0"/>
    <s v=""/>
    <x v="0"/>
    <x v="0"/>
    <n v="8"/>
    <n v="2976"/>
    <n v="0"/>
    <n v="0"/>
    <n v="10777.870092929994"/>
    <n v="0"/>
    <n v="0"/>
    <s v="Po-Pa"/>
    <s v="Olomoucký"/>
    <s v="Olomouc"/>
    <s v="Olomouc město"/>
    <s v="77900"/>
    <m/>
    <s v=""/>
    <s v=""/>
    <m/>
    <s v="2024021658511101441"/>
    <n v="102400561990"/>
    <s v="M4316,,,,,,,,,,,,,,"/>
    <s v="56446"/>
    <n v="10"/>
    <n v="200.52"/>
    <n v="123.34"/>
    <n v="48.5"/>
    <n v="372"/>
    <n v="0"/>
    <n v="0"/>
    <n v="200.52010000000001"/>
    <n v="2024"/>
  </r>
  <r>
    <x v="5"/>
    <n v="2"/>
    <s v="201"/>
    <s v="06"/>
    <s v="Neurochirurgická klinika"/>
    <s v="0611"/>
    <s v="89301061"/>
    <s v="Standardní lůžková péče"/>
    <s v="H"/>
    <x v="1086"/>
    <n v="58"/>
    <x v="823"/>
    <s v="5F6"/>
    <s v="Pracov. standard. úst. lůž. péče neurochirurgické - F typu"/>
    <s v="G - Hospit.případy DRG_CZ"/>
    <n v="0"/>
    <s v=""/>
    <x v="0"/>
    <x v="0"/>
    <n v="4"/>
    <n v="1488"/>
    <n v="0"/>
    <n v="0"/>
    <n v="7232.682839549102"/>
    <n v="0"/>
    <n v="0"/>
    <s v="Po-Pa"/>
    <s v="Olomoucký"/>
    <s v="Olomouc"/>
    <s v="Olomouc město"/>
    <s v="77900"/>
    <m/>
    <s v=""/>
    <s v=""/>
    <m/>
    <s v="2024020466012773751"/>
    <n v="102400561982"/>
    <s v="M511,I10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1"/>
    <s v="89301061"/>
    <s v="Standardní lůžková péče"/>
    <s v="H"/>
    <x v="1087"/>
    <n v="70"/>
    <x v="831"/>
    <s v="5F6"/>
    <s v="Pracov. standard. úst. lůž. péče neurochirurgické - F typu"/>
    <s v="G - Hospit.případy DRG_CZ"/>
    <n v="0"/>
    <s v=""/>
    <x v="0"/>
    <x v="0"/>
    <n v="4"/>
    <n v="1488"/>
    <n v="0"/>
    <n v="0"/>
    <n v="6083.0929959724499"/>
    <n v="0"/>
    <n v="0"/>
    <s v="Po-Pa"/>
    <s v="Moravskoslezský"/>
    <s v="Bruntál"/>
    <s v="Moravský Beroun"/>
    <s v="79305"/>
    <m/>
    <s v=""/>
    <s v=""/>
    <m/>
    <s v="2024021205306070841"/>
    <n v="102400672972"/>
    <s v="M4316,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1"/>
    <s v="89301061"/>
    <s v="Standardní lůžková péče"/>
    <s v="H"/>
    <x v="1088"/>
    <n v="70"/>
    <x v="829"/>
    <s v="5F6"/>
    <s v="Pracov. standard. úst. lůž. péče neurochirurgické - F typu"/>
    <s v="G - Hospit.případy DRG_CZ"/>
    <n v="0"/>
    <s v=""/>
    <x v="0"/>
    <x v="0"/>
    <n v="4"/>
    <n v="1488"/>
    <n v="0"/>
    <n v="0"/>
    <n v="4411.5292837228699"/>
    <n v="0"/>
    <n v="0"/>
    <s v="Po-Pa"/>
    <s v="Olomoucký"/>
    <s v="Olomouc"/>
    <s v="Olomouc město"/>
    <s v="77900"/>
    <m/>
    <s v=""/>
    <s v=""/>
    <m/>
    <s v="2024021905358311331"/>
    <n v="102400672986"/>
    <s v="M511,J449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1"/>
    <s v="89301061"/>
    <s v="Standardní lůžková péče"/>
    <s v="H"/>
    <x v="1089"/>
    <n v="69"/>
    <x v="832"/>
    <s v="5F6"/>
    <s v="Pracov. standard. úst. lůž. péče neurochirurgické - F typu"/>
    <s v="G - Hospit.případy DRG_CZ"/>
    <n v="0"/>
    <s v=""/>
    <x v="0"/>
    <x v="0"/>
    <n v="4"/>
    <n v="1488"/>
    <n v="0"/>
    <n v="0"/>
    <n v="5339.8017434897429"/>
    <n v="0"/>
    <n v="0"/>
    <s v="Po-Pa"/>
    <s v="Olomoucký"/>
    <s v="Přerov"/>
    <s v="Přerov město"/>
    <s v="75002"/>
    <m/>
    <s v=""/>
    <s v=""/>
    <m/>
    <s v="2024022854081311571"/>
    <n v="102400673038"/>
    <s v="M511,I259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1"/>
    <s v="89301061"/>
    <s v="Standardní lůžková péče"/>
    <s v="H"/>
    <x v="1090"/>
    <n v="65"/>
    <x v="833"/>
    <s v="5F6"/>
    <s v="Pracov. standard. úst. lůž. péče neurochirurgické - F typu"/>
    <s v="G - Hospit.případy DRG_CZ"/>
    <n v="0"/>
    <s v=""/>
    <x v="0"/>
    <x v="0"/>
    <n v="8"/>
    <n v="2976"/>
    <n v="0"/>
    <n v="0"/>
    <n v="12509.528204928407"/>
    <n v="0"/>
    <n v="0"/>
    <s v="Po-Pa"/>
    <s v="Olomoucký"/>
    <s v="Prostějov"/>
    <s v="Prostějov město"/>
    <s v="79601"/>
    <m/>
    <s v=""/>
    <s v=""/>
    <m/>
    <s v="2024021358081814451"/>
    <n v="102400672980"/>
    <s v="M4316,I10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1"/>
    <s v="89301061"/>
    <s v="Standardní lůžková péče"/>
    <s v="H"/>
    <x v="1091"/>
    <n v="65"/>
    <x v="830"/>
    <s v="5F6"/>
    <s v="Pracov. standard. úst. lůž. péče neurochirurgické - F typu"/>
    <s v="G - Hospit.případy DRG_CZ"/>
    <n v="0"/>
    <s v=""/>
    <x v="0"/>
    <x v="0"/>
    <n v="8"/>
    <n v="2976"/>
    <n v="0"/>
    <n v="0"/>
    <n v="11999.550652887345"/>
    <n v="0"/>
    <n v="0"/>
    <s v="Po-Pa"/>
    <s v="Olomoucký"/>
    <s v="Šumperk"/>
    <s v="Zábřeh"/>
    <s v="78901"/>
    <m/>
    <s v=""/>
    <s v=""/>
    <m/>
    <s v="2024021558570713521"/>
    <n v="102400672994"/>
    <s v="M511,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1"/>
    <s v="89301061"/>
    <s v="Standardní lůžková péče"/>
    <s v="H"/>
    <x v="1092"/>
    <n v="52"/>
    <x v="834"/>
    <s v="5F6"/>
    <s v="Pracov. standard. úst. lůž. péče neurochirurgické - F typu"/>
    <s v="G - Hospit.případy DRG_CZ"/>
    <n v="0"/>
    <s v=""/>
    <x v="0"/>
    <x v="0"/>
    <n v="10"/>
    <n v="3720"/>
    <n v="0"/>
    <n v="0"/>
    <n v="9033.2510151393471"/>
    <n v="0"/>
    <n v="0"/>
    <s v="Po-Pa"/>
    <s v="Olomoucký"/>
    <s v="Olomouc"/>
    <s v="Olomouc město"/>
    <s v="77900"/>
    <m/>
    <s v=""/>
    <s v=""/>
    <m/>
    <s v="2024021471610753941"/>
    <n v="102400672960"/>
    <s v="M511,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1"/>
    <s v="89301061"/>
    <s v="Standardní lůžková péče"/>
    <s v="H"/>
    <x v="1093"/>
    <n v="42"/>
    <x v="835"/>
    <s v="5F6"/>
    <s v="Pracov. standard. úst. lůž. péče neurochirurgické - F typu"/>
    <s v="G - Hospit.případy DRG_CZ"/>
    <n v="0"/>
    <s v=""/>
    <x v="0"/>
    <x v="0"/>
    <n v="8"/>
    <n v="2976"/>
    <n v="0"/>
    <n v="0"/>
    <n v="11672.821701318329"/>
    <n v="0"/>
    <n v="0"/>
    <s v="Po-Pa"/>
    <s v="Olomoucký"/>
    <s v="Olomouc"/>
    <s v="Olomouc město"/>
    <s v="77900"/>
    <m/>
    <s v=""/>
    <s v=""/>
    <m/>
    <s v="2024022981090233071"/>
    <n v="102401054912"/>
    <s v="M4316,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2"/>
    <s v="89301061"/>
    <s v="Standardní lůžková péče"/>
    <s v="H"/>
    <x v="1094"/>
    <n v="72"/>
    <x v="831"/>
    <s v="5F6"/>
    <s v="Pracov. standard. úst. lůž. péče neurochirurgické - F typu"/>
    <s v="N - Hospit.případy UVZPP"/>
    <n v="0"/>
    <s v=""/>
    <x v="0"/>
    <x v="0"/>
    <n v="2"/>
    <n v="744"/>
    <n v="0"/>
    <n v="0"/>
    <n v="5923.0243415568284"/>
    <n v="0"/>
    <n v="0"/>
    <s v="Po-Pa"/>
    <s v="Olomoucký"/>
    <s v="Olomouc"/>
    <s v="Šternbersko"/>
    <s v="78501"/>
    <m/>
    <s v=""/>
    <s v=""/>
    <m/>
    <s v="2024020905158013331"/>
    <n v="102400672956"/>
    <s v="D330,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2"/>
    <s v="89301061"/>
    <s v="Standardní lůžková péče"/>
    <s v="H"/>
    <x v="1095"/>
    <n v="69"/>
    <x v="836"/>
    <s v="5F6"/>
    <s v="Pracov. standard. úst. lůž. péče neurochirurgické - F typu"/>
    <s v="G - Hospit.případy DRG_CZ"/>
    <n v="0"/>
    <s v=""/>
    <x v="0"/>
    <x v="0"/>
    <n v="3"/>
    <n v="1116"/>
    <n v="0"/>
    <n v="0"/>
    <n v="5205.5236830977155"/>
    <n v="0"/>
    <n v="0"/>
    <s v="Po-Pa"/>
    <s v="Olomoucký"/>
    <s v="Olomouc"/>
    <s v="Šternbersko"/>
    <s v="78501"/>
    <m/>
    <s v=""/>
    <s v=""/>
    <m/>
    <s v="2024021154610425211"/>
    <n v="102400672968"/>
    <s v="M511,I10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2"/>
    <s v="89301061"/>
    <s v="Standardní lůžková péče"/>
    <s v="H"/>
    <x v="1096"/>
    <n v="59"/>
    <x v="834"/>
    <s v="5F6"/>
    <s v="Pracov. standard. úst. lůž. péče neurochirurgické - F typu"/>
    <s v="G - Hospit.případy DRG_CZ"/>
    <n v="0"/>
    <s v=""/>
    <x v="0"/>
    <x v="0"/>
    <n v="10"/>
    <n v="3720"/>
    <n v="0"/>
    <n v="0"/>
    <n v="8392.7062058464398"/>
    <n v="0"/>
    <n v="0"/>
    <s v="Po-Pa"/>
    <s v="Olomoucký"/>
    <s v="Šumperk"/>
    <s v="Šumperk"/>
    <s v="78701"/>
    <m/>
    <s v=""/>
    <s v=""/>
    <m/>
    <s v="2024021364560319451"/>
    <n v="102400672962"/>
    <s v="M4317,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12"/>
    <s v="89301061"/>
    <s v="Standardní lůžková péče"/>
    <s v="H"/>
    <x v="1097"/>
    <n v="46"/>
    <x v="837"/>
    <s v="5F6"/>
    <s v="Pracov. standard. úst. lůž. péče neurochirurgické - F typu"/>
    <s v="G - Hospit.případy DRG_CZ"/>
    <n v="0"/>
    <s v=""/>
    <x v="0"/>
    <x v="0"/>
    <n v="4"/>
    <n v="1488"/>
    <n v="0"/>
    <n v="0"/>
    <n v="6160.3805115704881"/>
    <n v="0"/>
    <n v="0"/>
    <s v="Po-Pa"/>
    <s v="Olomoucký"/>
    <s v="Olomouc"/>
    <s v="Litovelsko"/>
    <s v="78401"/>
    <m/>
    <s v=""/>
    <s v=""/>
    <m/>
    <s v="2024021277533053181"/>
    <n v="102400672974"/>
    <s v="M511,,,,,,,,,,,,,,"/>
    <s v="56446"/>
    <n v="10"/>
    <n v="200.52"/>
    <n v="123.34"/>
    <n v="48.5"/>
    <n v="372"/>
    <n v="0"/>
    <n v="0"/>
    <n v="200.52010000000001"/>
    <n v="2024"/>
  </r>
  <r>
    <x v="5"/>
    <n v="2"/>
    <s v="205"/>
    <s v="06"/>
    <s v="Neurochirurgická klinika"/>
    <s v="0631"/>
    <s v="89301063"/>
    <s v="Lůžkové oddělení intenzivní péče"/>
    <s v="H"/>
    <x v="1098"/>
    <n v="31"/>
    <x v="831"/>
    <s v="5T6"/>
    <s v="Pracov. resusc. a intenz. úst. lůž. péče neurochir. - T typu"/>
    <s v="A - Hospit.případy ALFA"/>
    <n v="0"/>
    <s v=""/>
    <x v="0"/>
    <x v="0"/>
    <n v="6"/>
    <n v="2232"/>
    <n v="0"/>
    <n v="0"/>
    <n v="4161.1959083601332"/>
    <n v="0"/>
    <n v="0"/>
    <s v="Po-Pa"/>
    <s v="Olomoucký"/>
    <s v="Olomouc"/>
    <s v="Olomouc město"/>
    <s v="77900"/>
    <m/>
    <s v=""/>
    <s v=""/>
    <m/>
    <s v="2024021993010957381"/>
    <n v="102400672948"/>
    <s v="S0630,Y3001,S250,S2770,F200,F192,F61,D62,,,,,,,"/>
    <s v="56446"/>
    <n v="10"/>
    <n v="200.52"/>
    <n v="123.34"/>
    <n v="48.5"/>
    <n v="372"/>
    <n v="0"/>
    <n v="0"/>
    <n v="200.52010000000001"/>
    <n v="2024"/>
  </r>
  <r>
    <x v="5"/>
    <n v="2"/>
    <s v="207"/>
    <s v="06"/>
    <s v="Neurochirurgická klinika"/>
    <s v="0611"/>
    <s v="89301061"/>
    <s v="Standardní lůžková péče"/>
    <s v="H"/>
    <x v="1099"/>
    <n v="63"/>
    <x v="838"/>
    <s v="5F6"/>
    <s v="Pracov. standard. úst. lůž. péče neurochirurgické - F typu"/>
    <s v="G - Hospit.případy DRG_CZ"/>
    <n v="0"/>
    <s v=""/>
    <x v="0"/>
    <x v="0"/>
    <n v="6"/>
    <n v="2232"/>
    <n v="0"/>
    <n v="0"/>
    <n v="5073.4628782651807"/>
    <n v="0"/>
    <n v="0"/>
    <s v="Po-Pa"/>
    <s v="Zlínský"/>
    <s v="Vsetín"/>
    <s v="Vsetín"/>
    <s v="75700"/>
    <m/>
    <s v=""/>
    <s v=""/>
    <m/>
    <s v="2024021960540205331"/>
    <n v="102400687912"/>
    <s v="M511,I10,,,,,,,,,,,,,"/>
    <s v="56446"/>
    <n v="10"/>
    <n v="200.52"/>
    <n v="123.34"/>
    <n v="48.5"/>
    <n v="372"/>
    <n v="0"/>
    <n v="0"/>
    <n v="200.52010000000001"/>
    <n v="2024"/>
  </r>
  <r>
    <x v="5"/>
    <n v="2"/>
    <s v="207"/>
    <s v="06"/>
    <s v="Neurochirurgická klinika"/>
    <s v="0612"/>
    <s v="89301061"/>
    <s v="Standardní lůžková péče"/>
    <s v="H"/>
    <x v="1100"/>
    <n v="64"/>
    <x v="839"/>
    <s v="5F6"/>
    <s v="Pracov. standard. úst. lůž. péče neurochirurgické - F typu"/>
    <s v="G - Hospit.případy DRG_CZ"/>
    <n v="0"/>
    <s v=""/>
    <x v="0"/>
    <x v="0"/>
    <n v="7"/>
    <n v="2604"/>
    <n v="0"/>
    <n v="0"/>
    <n v="11260.39040459179"/>
    <n v="0"/>
    <n v="0"/>
    <s v="Po-Pa"/>
    <s v="Olomoucký"/>
    <s v="Šumperk"/>
    <s v="Šumperk"/>
    <s v="78701"/>
    <m/>
    <s v=""/>
    <s v=""/>
    <m/>
    <s v="2024022059590215631"/>
    <n v="102400687920"/>
    <s v="M4316,,,,,,,,,,,,,,"/>
    <s v="56446"/>
    <n v="10"/>
    <n v="200.52"/>
    <n v="123.34"/>
    <n v="48.5"/>
    <n v="372"/>
    <n v="0"/>
    <n v="0"/>
    <n v="200.52010000000001"/>
    <n v="2024"/>
  </r>
  <r>
    <x v="5"/>
    <n v="2"/>
    <s v="211"/>
    <s v="06"/>
    <s v="Neurochirurgická klinika"/>
    <s v="0611"/>
    <s v="89301061"/>
    <s v="Standardní lůžková péče"/>
    <s v="H"/>
    <x v="1101"/>
    <n v="74"/>
    <x v="840"/>
    <s v="5F6"/>
    <s v="Pracov. standard. úst. lůž. péče neurochirurgické - F typu"/>
    <s v="G - Hospit.případy DRG_CZ"/>
    <n v="0"/>
    <s v=""/>
    <x v="0"/>
    <x v="0"/>
    <n v="8"/>
    <n v="2976"/>
    <n v="0"/>
    <n v="0"/>
    <n v="6389.1050874705124"/>
    <n v="0"/>
    <n v="0"/>
    <s v="Po-Pa"/>
    <s v="Olomoucký"/>
    <s v="Olomouc"/>
    <s v="Olomouc sever"/>
    <s v="78365"/>
    <m/>
    <s v=""/>
    <s v=""/>
    <m/>
    <s v="2024030705051260411"/>
    <n v="102401118824"/>
    <s v="M511,I10,E119,J449,,,,,,,,,,,"/>
    <s v="56446"/>
    <n v="10"/>
    <n v="200.52"/>
    <n v="123.34"/>
    <n v="48.5"/>
    <n v="372"/>
    <n v="0"/>
    <n v="0"/>
    <n v="200.52010000000001"/>
    <n v="2024"/>
  </r>
  <r>
    <x v="5"/>
    <n v="2"/>
    <s v="211"/>
    <s v="06"/>
    <s v="Neurochirurgická klinika"/>
    <s v="0611"/>
    <s v="89301061"/>
    <s v="Standardní lůžková péče"/>
    <s v="H"/>
    <x v="450"/>
    <n v="70"/>
    <x v="826"/>
    <s v="5F6"/>
    <s v="Pracov. standard. úst. lůž. péče neurochirurgické - F typu"/>
    <s v="G - Hospit.případy DRG_CZ"/>
    <n v="0"/>
    <s v=""/>
    <x v="0"/>
    <x v="0"/>
    <n v="6"/>
    <n v="2232"/>
    <n v="0"/>
    <n v="0"/>
    <n v="10139.83995566679"/>
    <n v="0"/>
    <n v="0"/>
    <s v="Po-Pa"/>
    <s v="Olomoucký"/>
    <s v="Šumperk"/>
    <s v="Šumperk"/>
    <s v="78701"/>
    <m/>
    <s v=""/>
    <s v=""/>
    <m/>
    <s v="2024022705358100831"/>
    <n v="102400737418"/>
    <s v="M4316,E119,,,,,,,,,,,,,"/>
    <s v="56446"/>
    <n v="10"/>
    <n v="200.52"/>
    <n v="123.34"/>
    <n v="48.5"/>
    <n v="372"/>
    <n v="0"/>
    <n v="0"/>
    <n v="200.52010000000001"/>
    <n v="2024"/>
  </r>
  <r>
    <x v="5"/>
    <n v="2"/>
    <s v="211"/>
    <s v="06"/>
    <s v="Neurochirurgická klinika"/>
    <s v="0611"/>
    <s v="89301061"/>
    <s v="Standardní lůžková péče"/>
    <s v="H"/>
    <x v="1102"/>
    <n v="59"/>
    <x v="836"/>
    <s v="5F6"/>
    <s v="Pracov. standard. úst. lůž. péče neurochirurgické - F typu"/>
    <s v="G - Hospit.případy DRG_CZ"/>
    <n v="0"/>
    <s v=""/>
    <x v="0"/>
    <x v="0"/>
    <n v="4"/>
    <n v="1488"/>
    <n v="0"/>
    <n v="0"/>
    <n v="5511.582711855991"/>
    <n v="0"/>
    <n v="0"/>
    <s v="Po-Pa"/>
    <s v="Olomoucký"/>
    <s v="Olomouc"/>
    <s v="Olomouc město"/>
    <s v="77900"/>
    <m/>
    <s v=""/>
    <s v=""/>
    <m/>
    <s v="2024021264081212251"/>
    <n v="102400737444"/>
    <s v="M4316,I10,E119,,,,,,,,,,,,"/>
    <s v="56446"/>
    <n v="10"/>
    <n v="200.52"/>
    <n v="123.34"/>
    <n v="48.5"/>
    <n v="372"/>
    <n v="0"/>
    <n v="0"/>
    <n v="200.52010000000001"/>
    <n v="2024"/>
  </r>
  <r>
    <x v="5"/>
    <n v="2"/>
    <s v="211"/>
    <s v="06"/>
    <s v="Neurochirurgická klinika"/>
    <s v="0611"/>
    <s v="89301061"/>
    <s v="Standardní lůžková péče"/>
    <s v="H"/>
    <x v="1103"/>
    <n v="34"/>
    <x v="840"/>
    <s v="5F6"/>
    <s v="Pracov. standard. úst. lůž. péče neurochirurgické - F typu"/>
    <s v="G - Hospit.případy DRG_CZ"/>
    <n v="0"/>
    <s v=""/>
    <x v="0"/>
    <x v="0"/>
    <n v="6"/>
    <n v="2232"/>
    <n v="0"/>
    <n v="0"/>
    <n v="1890.0652065898705"/>
    <n v="0"/>
    <n v="0"/>
    <s v="Po-Pa"/>
    <s v="Olomoucký"/>
    <s v="Přerov"/>
    <s v="Přerov a okolí"/>
    <s v="75105"/>
    <m/>
    <s v=""/>
    <s v=""/>
    <m/>
    <s v="2024030189092360721"/>
    <n v="102401118826"/>
    <s v="S131,W1999,G822,,,,,,,,,,,,"/>
    <s v="56446"/>
    <n v="10"/>
    <n v="200.52"/>
    <n v="123.34"/>
    <n v="48.5"/>
    <n v="372"/>
    <n v="0"/>
    <n v="0"/>
    <n v="200.52010000000001"/>
    <n v="2024"/>
  </r>
  <r>
    <x v="5"/>
    <n v="2"/>
    <s v="211"/>
    <s v="06"/>
    <s v="Neurochirurgická klinika"/>
    <s v="0612"/>
    <s v="89301061"/>
    <s v="Standardní lůžková péče"/>
    <s v="H"/>
    <x v="1104"/>
    <n v="72"/>
    <x v="816"/>
    <s v="5F6"/>
    <s v="Pracov. standard. úst. lůž. péče neurochirurgické - F typu"/>
    <s v="G - Hospit.případy DRG_CZ"/>
    <n v="0"/>
    <s v=""/>
    <x v="0"/>
    <x v="0"/>
    <n v="4"/>
    <n v="1488"/>
    <n v="0"/>
    <n v="0"/>
    <n v="4984.7676905401686"/>
    <n v="0"/>
    <n v="0"/>
    <s v="Po-Pa"/>
    <s v="Olomoucký"/>
    <s v="Olomouc"/>
    <s v="Olomouc sever"/>
    <s v="78313"/>
    <m/>
    <s v=""/>
    <s v=""/>
    <m/>
    <s v="2024020505110012311"/>
    <n v="102400737434"/>
    <s v="M4316,I10,E119,I259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1"/>
    <s v="89301061"/>
    <s v="Standardní lůžková péče"/>
    <s v="H"/>
    <x v="1105"/>
    <n v="83"/>
    <x v="841"/>
    <s v="5F6"/>
    <s v="Pracov. standard. úst. lůž. péče neurochirurgické - F typu"/>
    <s v="G - Hospit.případy DRG_CZ"/>
    <n v="0"/>
    <s v=""/>
    <x v="0"/>
    <x v="0"/>
    <n v="8"/>
    <n v="2976"/>
    <n v="0"/>
    <n v="0"/>
    <n v="5374.8629864501236"/>
    <n v="0"/>
    <n v="0"/>
    <s v="Po-Pa"/>
    <s v="Olomoucký"/>
    <s v="Přerov"/>
    <s v="Přerov město"/>
    <s v="75002"/>
    <m/>
    <s v=""/>
    <s v=""/>
    <m/>
    <s v="2024032704101284401"/>
    <n v="102400911332"/>
    <s v="C412,I10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1"/>
    <s v="89301061"/>
    <s v="Standardní lůžková péče"/>
    <s v="H"/>
    <x v="1106"/>
    <n v="81"/>
    <x v="842"/>
    <s v="5F6"/>
    <s v="Pracov. standard. úst. lůž. péče neurochirurgické - F typu"/>
    <s v="G - Hospit.případy DRG_CZ"/>
    <n v="0"/>
    <s v=""/>
    <x v="0"/>
    <x v="0"/>
    <n v="4"/>
    <n v="1488"/>
    <n v="0"/>
    <n v="0"/>
    <n v="5847.0076951611009"/>
    <n v="0"/>
    <n v="0"/>
    <s v="Po-Pa"/>
    <s v="Olomoucký"/>
    <s v="Jeseník"/>
    <s v="Jeseník"/>
    <s v="79000"/>
    <m/>
    <s v=""/>
    <s v=""/>
    <m/>
    <s v="2024032504209204031"/>
    <n v="102400911344"/>
    <s v="M511,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1"/>
    <s v="89301061"/>
    <s v="Standardní lůžková péče"/>
    <s v="H"/>
    <x v="1107"/>
    <n v="80"/>
    <x v="843"/>
    <s v="5F6"/>
    <s v="Pracov. standard. úst. lůž. péče neurochirurgické - F typu"/>
    <s v="G - Hospit.případy DRG_CZ"/>
    <n v="0"/>
    <s v=""/>
    <x v="0"/>
    <x v="0"/>
    <n v="6"/>
    <n v="2232"/>
    <n v="0"/>
    <n v="0"/>
    <n v="7576.0493309687636"/>
    <n v="0"/>
    <n v="0"/>
    <s v="Po-Pa"/>
    <s v="Olomoucký"/>
    <s v="Šumperk"/>
    <s v="Šumperk"/>
    <s v="78969"/>
    <m/>
    <s v=""/>
    <s v=""/>
    <m/>
    <s v="2024031804308274171"/>
    <n v="102400911310"/>
    <s v="M511,I10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1"/>
    <s v="89301061"/>
    <s v="Standardní lůžková péče"/>
    <s v="H"/>
    <x v="1108"/>
    <n v="76"/>
    <x v="844"/>
    <s v="5F6"/>
    <s v="Pracov. standard. úst. lůž. péče neurochirurgické - F typu"/>
    <s v="G - Hospit.případy DRG_CZ"/>
    <n v="0"/>
    <s v=""/>
    <x v="0"/>
    <x v="0"/>
    <n v="10"/>
    <n v="3720"/>
    <n v="0"/>
    <n v="0"/>
    <n v="7547.346454403124"/>
    <n v="0"/>
    <n v="0"/>
    <s v="Po-Pa"/>
    <s v="Olomoucký"/>
    <s v="Šumperk"/>
    <s v="Šumperk"/>
    <s v="78701"/>
    <m/>
    <s v=""/>
    <s v=""/>
    <m/>
    <s v="2024032904704224481"/>
    <n v="102401294326"/>
    <s v="M4316,E119,I10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1"/>
    <s v="89301061"/>
    <s v="Standardní lůžková péče"/>
    <s v="H"/>
    <x v="1109"/>
    <n v="57"/>
    <x v="841"/>
    <s v="5F6"/>
    <s v="Pracov. standard. úst. lůž. péče neurochirurgické - F typu"/>
    <s v="G - Hospit.případy DRG_CZ"/>
    <n v="0"/>
    <s v=""/>
    <x v="0"/>
    <x v="0"/>
    <n v="8"/>
    <n v="2976"/>
    <n v="0"/>
    <n v="0"/>
    <n v="11809.112149604825"/>
    <n v="0"/>
    <n v="0"/>
    <s v="Po-Pa"/>
    <s v="Jihomoravský"/>
    <s v="Vyškov"/>
    <s v="Vyškov Sever"/>
    <s v="68323"/>
    <m/>
    <s v=""/>
    <s v=""/>
    <m/>
    <s v="2024032566051212041"/>
    <n v="102400911346"/>
    <s v="M4316,I10,E669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1"/>
    <s v="89301061"/>
    <s v="Standardní lůžková péče"/>
    <s v="H"/>
    <x v="1110"/>
    <n v="57"/>
    <x v="845"/>
    <s v="5F6"/>
    <s v="Pracov. standard. úst. lůž. péče neurochirurgické - F typu"/>
    <s v="G - Hospit.případy DRG_CZ"/>
    <n v="0"/>
    <s v=""/>
    <x v="0"/>
    <x v="0"/>
    <n v="6"/>
    <n v="2232"/>
    <n v="0"/>
    <n v="0"/>
    <n v="7589.7730490484964"/>
    <n v="0"/>
    <n v="0"/>
    <s v="Po-Pa"/>
    <s v="Olomoucký"/>
    <s v="Olomouc"/>
    <s v="Olomouc město"/>
    <s v="77900"/>
    <m/>
    <s v=""/>
    <s v=""/>
    <m/>
    <s v="2024032666120512921"/>
    <n v="102400911352"/>
    <s v="M4316,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1"/>
    <s v="89301061"/>
    <s v="Standardní lůžková péče"/>
    <s v="H"/>
    <x v="1111"/>
    <n v="54"/>
    <x v="843"/>
    <s v="5F6"/>
    <s v="Pracov. standard. úst. lůž. péče neurochirurgické - F typu"/>
    <s v="G - Hospit.případy DRG_CZ"/>
    <n v="0"/>
    <s v=""/>
    <x v="0"/>
    <x v="0"/>
    <n v="10"/>
    <n v="3720"/>
    <n v="0"/>
    <n v="0"/>
    <n v="3194.0859544433388"/>
    <n v="0"/>
    <n v="0"/>
    <s v="Po-Pa"/>
    <s v="Moravskoslezský"/>
    <s v="Bruntál"/>
    <s v="Rýmařovsko"/>
    <s v="79368"/>
    <m/>
    <s v=""/>
    <s v=""/>
    <m/>
    <s v="2024032869050248411"/>
    <n v="102400911294"/>
    <s v="M8448,I10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1"/>
    <s v="89301061"/>
    <s v="Standardní lůžková péče"/>
    <s v="H"/>
    <x v="1112"/>
    <n v="47"/>
    <x v="846"/>
    <s v="5F6"/>
    <s v="Pracov. standard. úst. lůž. péče neurochirurgické - F typu"/>
    <s v="G - Hospit.případy DRG_CZ"/>
    <n v="0"/>
    <s v=""/>
    <x v="0"/>
    <x v="0"/>
    <n v="8"/>
    <n v="2976"/>
    <n v="0"/>
    <n v="0"/>
    <n v="9330.3624687660376"/>
    <n v="0"/>
    <n v="0"/>
    <s v="Po-Pa"/>
    <s v="Zlínský"/>
    <s v="Kroměříž"/>
    <s v="Kroměříž"/>
    <s v="76852"/>
    <m/>
    <s v=""/>
    <s v=""/>
    <m/>
    <s v="2024040877032044321"/>
    <n v="102401294382"/>
    <s v="M511,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1"/>
    <s v="89301061"/>
    <s v="Standardní lůžková péče"/>
    <s v="H"/>
    <x v="1113"/>
    <n v="41"/>
    <x v="847"/>
    <s v="5F6"/>
    <s v="Pracov. standard. úst. lůž. péče neurochirurgické - F typu"/>
    <s v="G - Hospit.případy DRG_CZ"/>
    <n v="0"/>
    <s v=""/>
    <x v="0"/>
    <x v="0"/>
    <n v="8"/>
    <n v="2976"/>
    <n v="0"/>
    <n v="0"/>
    <n v="11754.052245405186"/>
    <n v="0"/>
    <n v="0"/>
    <s v="Po-Pa"/>
    <s v="Pardubický"/>
    <s v="Svitavy"/>
    <s v="Svitavy"/>
    <s v="57101"/>
    <m/>
    <s v=""/>
    <s v=""/>
    <m/>
    <s v="2024031982582935271"/>
    <n v="102400911312"/>
    <s v="M511,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2"/>
    <s v="89301061"/>
    <s v="Standardní lůžková péče"/>
    <s v="H"/>
    <x v="1114"/>
    <n v="82"/>
    <x v="848"/>
    <s v="5F6"/>
    <s v="Pracov. standard. úst. lůž. péče neurochirurgické - F typu"/>
    <s v="G - Hospit.případy DRG_CZ"/>
    <n v="0"/>
    <s v=""/>
    <x v="0"/>
    <x v="0"/>
    <n v="6"/>
    <n v="2232"/>
    <n v="0"/>
    <n v="0"/>
    <n v="7517.1615427313527"/>
    <n v="0"/>
    <n v="0"/>
    <s v="Po-Pa"/>
    <s v="Olomoucký"/>
    <s v="Přerov"/>
    <s v="Přerov město"/>
    <s v="75002"/>
    <m/>
    <s v=""/>
    <s v=""/>
    <m/>
    <s v="2024030804157314481"/>
    <n v="102400911264"/>
    <s v="M8448,I10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2"/>
    <s v="89301061"/>
    <s v="Standardní lůžková péče"/>
    <s v="H"/>
    <x v="1115"/>
    <n v="79"/>
    <x v="849"/>
    <s v="5F6"/>
    <s v="Pracov. standard. úst. lůž. péče neurochirurgické - F typu"/>
    <s v="G - Hospit.případy DRG_CZ"/>
    <n v="0"/>
    <s v=""/>
    <x v="0"/>
    <x v="0"/>
    <n v="4"/>
    <n v="1488"/>
    <n v="0"/>
    <n v="0"/>
    <n v="3697.7566609284404"/>
    <n v="0"/>
    <n v="0"/>
    <s v="Po-Pa"/>
    <s v="Olomoucký"/>
    <s v="Olomouc"/>
    <s v="Olomouc město"/>
    <s v="77900"/>
    <m/>
    <s v=""/>
    <s v=""/>
    <m/>
    <s v="2024032504404144211"/>
    <n v="102401294466"/>
    <s v="M8448,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2"/>
    <s v="89301061"/>
    <s v="Standardní lůžková péče"/>
    <s v="H"/>
    <x v="1116"/>
    <n v="77"/>
    <x v="850"/>
    <s v="5F6"/>
    <s v="Pracov. standard. úst. lůž. péče neurochirurgické - F typu"/>
    <s v="G - Hospit.případy DRG_CZ"/>
    <n v="0"/>
    <s v=""/>
    <x v="0"/>
    <x v="0"/>
    <n v="6"/>
    <n v="2232"/>
    <n v="0"/>
    <n v="0"/>
    <n v="6276.2750277842943"/>
    <n v="0"/>
    <n v="0"/>
    <s v="Po-Pa"/>
    <s v="Zlínský"/>
    <s v="Kroměříž"/>
    <s v="Holešovsko"/>
    <s v="76901"/>
    <m/>
    <s v=""/>
    <s v=""/>
    <m/>
    <s v="2024030204611014721"/>
    <n v="102400911244"/>
    <s v="M511,E119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2"/>
    <s v="89301061"/>
    <s v="Standardní lůžková péče"/>
    <s v="H"/>
    <x v="1117"/>
    <n v="76"/>
    <x v="848"/>
    <s v="5F6"/>
    <s v="Pracov. standard. úst. lůž. péče neurochirurgické - F typu"/>
    <s v="G - Hospit.případy DRG_CZ"/>
    <n v="0"/>
    <s v=""/>
    <x v="0"/>
    <x v="0"/>
    <n v="4"/>
    <n v="1488"/>
    <n v="0"/>
    <n v="0"/>
    <n v="6017.8695552853333"/>
    <n v="0"/>
    <n v="0"/>
    <s v="Po-Pa"/>
    <s v="Zlínský"/>
    <s v="Kroměříž"/>
    <s v="Kroměříž"/>
    <s v="76701"/>
    <m/>
    <s v=""/>
    <s v=""/>
    <m/>
    <s v="2024030804708164141"/>
    <n v="102400911266"/>
    <s v="M4316,M5326,,,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2"/>
    <s v="89301061"/>
    <s v="Standardní lůžková péče"/>
    <s v="H"/>
    <x v="1118"/>
    <n v="70"/>
    <x v="851"/>
    <s v="5F6"/>
    <s v="Pracov. standard. úst. lůž. péče neurochirurgické - F typu"/>
    <s v="G - Hospit.případy DRG_CZ"/>
    <n v="0"/>
    <s v=""/>
    <x v="0"/>
    <x v="0"/>
    <n v="6"/>
    <n v="2232"/>
    <n v="0"/>
    <n v="0"/>
    <n v="9751.0177572325993"/>
    <n v="0"/>
    <n v="0"/>
    <s v="So-Ne"/>
    <s v="Olomoucký"/>
    <s v="Prostějov"/>
    <s v="Prostějov a okolí"/>
    <s v="79802"/>
    <m/>
    <s v=""/>
    <s v=""/>
    <m/>
    <s v="2024030405359212841"/>
    <n v="102400911254"/>
    <s v="S3200,W1999,M4316,E119,J459,,,,,,,,,,"/>
    <s v="56446"/>
    <n v="10"/>
    <n v="200.52"/>
    <n v="123.34"/>
    <n v="48.5"/>
    <n v="372"/>
    <n v="0"/>
    <n v="0"/>
    <n v="200.52010000000001"/>
    <n v="2024"/>
  </r>
  <r>
    <x v="5"/>
    <n v="3"/>
    <s v="111"/>
    <s v="06"/>
    <s v="Neurochirurgická klinika"/>
    <s v="0612"/>
    <s v="89301061"/>
    <s v="Standardní lůžková péče"/>
    <s v="H"/>
    <x v="1119"/>
    <n v="67"/>
    <x v="852"/>
    <s v="5F6"/>
    <s v="Pracov. standard. úst. lůž. péče neurochirurgické - F typu"/>
    <s v="G - Hospit.případy DRG_CZ"/>
    <n v="0"/>
    <s v=""/>
    <x v="0"/>
    <x v="0"/>
    <n v="6"/>
    <n v="2232"/>
    <n v="0"/>
    <n v="0"/>
    <n v="6630.367805307932"/>
    <n v="0"/>
    <n v="0"/>
    <s v="Po-Pa"/>
    <s v="Olomoucký"/>
    <s v="Přerov"/>
    <s v="Přerov a okolí"/>
    <s v="75354"/>
    <m/>
    <s v=""/>
    <s v=""/>
    <m/>
    <s v="2024031156531322431"/>
    <n v="102400911276"/>
    <s v="M511,I10,,,,,,,,,,,,,"/>
    <s v="56446"/>
    <n v="10"/>
    <n v="200.52"/>
    <n v="123.34"/>
    <n v="48.5"/>
    <n v="372"/>
    <n v="0"/>
    <n v="0"/>
    <n v="200.52010000000001"/>
    <n v="2024"/>
  </r>
  <r>
    <x v="5"/>
    <n v="3"/>
    <s v="201"/>
    <s v="06"/>
    <s v="Neurochirurgická klinika"/>
    <s v="0611"/>
    <s v="89301061"/>
    <s v="Standardní lůžková péče"/>
    <s v="H"/>
    <x v="1120"/>
    <n v="63"/>
    <x v="853"/>
    <s v="5F6"/>
    <s v="Pracov. standard. úst. lůž. péče neurochirurgické - F typu"/>
    <s v="G - Hospit.případy DRG_CZ"/>
    <n v="0"/>
    <s v=""/>
    <x v="0"/>
    <x v="0"/>
    <n v="8"/>
    <n v="2976"/>
    <n v="0"/>
    <n v="0"/>
    <n v="9093.9713677388718"/>
    <n v="0"/>
    <n v="0"/>
    <s v="Po-Pa"/>
    <s v="Olomoucký"/>
    <s v="Olomouc"/>
    <s v="Přerov a okolí"/>
    <s v="75103"/>
    <m/>
    <s v=""/>
    <s v=""/>
    <m/>
    <s v="2024031860582009621"/>
    <n v="102400950298"/>
    <s v="M511,,,,,,,,,,,,,,"/>
    <s v="56446"/>
    <n v="10"/>
    <n v="200.52"/>
    <n v="123.34"/>
    <n v="48.5"/>
    <n v="372"/>
    <n v="0"/>
    <n v="0"/>
    <n v="200.52010000000001"/>
    <n v="2024"/>
  </r>
  <r>
    <x v="5"/>
    <n v="3"/>
    <s v="201"/>
    <s v="06"/>
    <s v="Neurochirurgická klinika"/>
    <s v="0612"/>
    <s v="89301061"/>
    <s v="Standardní lůžková péče"/>
    <s v="H"/>
    <x v="1121"/>
    <n v="77"/>
    <x v="854"/>
    <s v="5F6"/>
    <s v="Pracov. standard. úst. lůž. péče neurochirurgické - F typu"/>
    <s v="G - Hospit.případy DRG_CZ"/>
    <n v="0"/>
    <s v=""/>
    <x v="0"/>
    <x v="0"/>
    <n v="4"/>
    <n v="1488"/>
    <n v="0"/>
    <n v="0"/>
    <n v="6919.196695194687"/>
    <n v="0"/>
    <n v="0"/>
    <s v="So-Ne"/>
    <s v="Olomoucký"/>
    <s v="Olomouc"/>
    <s v="Litovelsko"/>
    <s v="78401"/>
    <m/>
    <s v=""/>
    <s v=""/>
    <m/>
    <s v="2024032004657014691"/>
    <n v="102400950274"/>
    <s v="S3200,W1999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1"/>
    <s v="89301061"/>
    <s v="Standardní lůžková péče"/>
    <s v="H"/>
    <x v="1122"/>
    <n v="17"/>
    <x v="844"/>
    <s v="5F6"/>
    <s v="Pracov. standard. úst. lůž. péče neurochirurgické - F typu"/>
    <s v="G - Hospit.případy DRG_CZ"/>
    <n v="0"/>
    <s v=""/>
    <x v="0"/>
    <x v="0"/>
    <n v="6"/>
    <n v="2232"/>
    <n v="0"/>
    <n v="0"/>
    <n v="11675.168571216054"/>
    <n v="0"/>
    <n v="0"/>
    <s v="Po-Pa"/>
    <s v="Olomoucký"/>
    <s v="Olomouc"/>
    <s v="Olomouc město"/>
    <s v="77900"/>
    <m/>
    <s v=""/>
    <s v=""/>
    <m/>
    <s v="2024032906081832461"/>
    <n v="102401440880"/>
    <s v="S2200,W1999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1"/>
    <s v="89301061"/>
    <s v="Standardní lůžková péče"/>
    <s v="H"/>
    <x v="1123"/>
    <n v="57"/>
    <x v="855"/>
    <s v="5F6"/>
    <s v="Pracov. standard. úst. lůž. péče neurochirurgické - F typu"/>
    <s v="G - Hospit.případy DRG_CZ"/>
    <n v="0"/>
    <s v=""/>
    <x v="0"/>
    <x v="0"/>
    <n v="8"/>
    <n v="2976"/>
    <n v="0"/>
    <n v="0"/>
    <n v="10707.759072491424"/>
    <n v="0"/>
    <n v="0"/>
    <s v="Po-Pa"/>
    <s v="Olomoucký"/>
    <s v="Olomouc"/>
    <s v="Olomouc město"/>
    <s v="77900"/>
    <m/>
    <s v=""/>
    <s v=""/>
    <m/>
    <s v="2024032566570314031"/>
    <n v="102401057616"/>
    <s v="M511,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1"/>
    <s v="89301061"/>
    <s v="Standardní lůžková péče"/>
    <s v="H"/>
    <x v="1124"/>
    <n v="55"/>
    <x v="856"/>
    <s v="5F6"/>
    <s v="Pracov. standard. úst. lůž. péče neurochirurgické - F typu"/>
    <s v="G - Hospit.případy DRG_CZ"/>
    <n v="0"/>
    <s v=""/>
    <x v="0"/>
    <x v="0"/>
    <n v="5"/>
    <n v="1860"/>
    <n v="0"/>
    <n v="0"/>
    <n v="3427.5430916603427"/>
    <n v="0"/>
    <n v="0"/>
    <s v="Po-Pa"/>
    <s v="Olomoucký"/>
    <s v="Olomouc"/>
    <s v="Uničovsko"/>
    <s v="78383"/>
    <m/>
    <s v=""/>
    <s v=""/>
    <m/>
    <s v="2024030468080807301"/>
    <n v="102401057520"/>
    <s v="S2200,W1999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1"/>
    <s v="89301061"/>
    <s v="Standardní lůžková péče"/>
    <s v="H"/>
    <x v="1125"/>
    <n v="51"/>
    <x v="855"/>
    <s v="5F6"/>
    <s v="Pracov. standard. úst. lůž. péče neurochirurgické - F typu"/>
    <s v="G - Hospit.případy DRG_CZ"/>
    <n v="0"/>
    <s v=""/>
    <x v="0"/>
    <x v="0"/>
    <n v="6"/>
    <n v="2232"/>
    <n v="0"/>
    <n v="0"/>
    <n v="7834.2057931396221"/>
    <n v="0"/>
    <n v="0"/>
    <s v="Po-Pa"/>
    <s v="Olomoucký"/>
    <s v="Prostějov"/>
    <s v="Prostějov a okolí"/>
    <s v="79857"/>
    <m/>
    <s v=""/>
    <s v=""/>
    <m/>
    <s v="2024032372072528001"/>
    <n v="102401057608"/>
    <s v="M4316,I10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1"/>
    <s v="89301061"/>
    <s v="Standardní lůžková péče"/>
    <s v="H"/>
    <x v="1126"/>
    <n v="49"/>
    <x v="857"/>
    <s v="5F6"/>
    <s v="Pracov. standard. úst. lůž. péče neurochirurgické - F typu"/>
    <s v="G - Hospit.případy DRG_CZ"/>
    <n v="0"/>
    <s v=""/>
    <x v="0"/>
    <x v="0"/>
    <n v="8"/>
    <n v="2976"/>
    <n v="0"/>
    <n v="0"/>
    <n v="9510.6832556661047"/>
    <n v="0"/>
    <n v="0"/>
    <s v="Po-Pa"/>
    <s v="Olomoucký"/>
    <s v="Přerov"/>
    <s v="Přerov město"/>
    <s v="75002"/>
    <m/>
    <s v=""/>
    <s v=""/>
    <m/>
    <s v="2024030474592553311"/>
    <n v="102401057540"/>
    <s v="M4316,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2"/>
    <s v="89301061"/>
    <s v="Standardní lůžková péče"/>
    <s v="H"/>
    <x v="1127"/>
    <n v="69"/>
    <x v="848"/>
    <s v="5F6"/>
    <s v="Pracov. standard. úst. lůž. péče neurochirurgické - F typu"/>
    <s v="G - Hospit.případy DRG_CZ"/>
    <n v="0"/>
    <s v=""/>
    <x v="0"/>
    <x v="0"/>
    <n v="8"/>
    <n v="2976"/>
    <n v="0"/>
    <n v="0"/>
    <n v="11517.076046966327"/>
    <n v="0"/>
    <n v="0"/>
    <s v="Po-Pa"/>
    <s v="Olomoucký"/>
    <s v="Olomouc"/>
    <s v="Litovelsko"/>
    <s v="78401"/>
    <m/>
    <s v=""/>
    <s v=""/>
    <m/>
    <s v="2024031054571616331"/>
    <n v="102401057562"/>
    <s v="M4316,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2"/>
    <s v="89301061"/>
    <s v="Standardní lůžková péče"/>
    <s v="H"/>
    <x v="1128"/>
    <n v="59"/>
    <x v="852"/>
    <s v="5F6"/>
    <s v="Pracov. standard. úst. lůž. péče neurochirurgické - F typu"/>
    <s v="G - Hospit.případy DRG_CZ"/>
    <n v="0"/>
    <s v=""/>
    <x v="0"/>
    <x v="0"/>
    <n v="4"/>
    <n v="1488"/>
    <n v="0"/>
    <n v="0"/>
    <n v="5778.9383461738271"/>
    <n v="0"/>
    <n v="0"/>
    <s v="Po-Pa"/>
    <s v="Olomoucký"/>
    <s v="Olomouc"/>
    <s v="Šternbersko"/>
    <s v="78501"/>
    <m/>
    <s v=""/>
    <s v=""/>
    <m/>
    <s v="2024031164102905241"/>
    <n v="102401057564"/>
    <s v="M4316,I10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2"/>
    <s v="89301061"/>
    <s v="Standardní lůžková péče"/>
    <s v="H"/>
    <x v="1129"/>
    <n v="54"/>
    <x v="858"/>
    <s v="5F6"/>
    <s v="Pracov. standard. úst. lůž. péče neurochirurgické - F typu"/>
    <s v="G - Hospit.případy DRG_CZ"/>
    <n v="0"/>
    <s v=""/>
    <x v="0"/>
    <x v="0"/>
    <n v="6"/>
    <n v="2232"/>
    <n v="0"/>
    <n v="0"/>
    <n v="10260.941421925245"/>
    <n v="0"/>
    <n v="0"/>
    <s v="Po-Pa"/>
    <s v="Olomoucký"/>
    <s v="Olomouc"/>
    <s v="Uničovsko"/>
    <s v="78391"/>
    <m/>
    <s v=""/>
    <s v=""/>
    <m/>
    <s v="2024031269570444571"/>
    <n v="102401057566"/>
    <s v="M4316,G551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2"/>
    <s v="89301061"/>
    <s v="Standardní lůžková péče"/>
    <s v="H"/>
    <x v="1130"/>
    <n v="51"/>
    <x v="858"/>
    <s v="5F6"/>
    <s v="Pracov. standard. úst. lůž. péče neurochirurgické - F typu"/>
    <s v="G - Hospit.případy DRG_CZ"/>
    <n v="0"/>
    <s v=""/>
    <x v="0"/>
    <x v="0"/>
    <n v="5"/>
    <n v="1860"/>
    <n v="0"/>
    <n v="0"/>
    <n v="6148.7194755647688"/>
    <n v="0"/>
    <n v="0"/>
    <s v="Po-Pa"/>
    <s v="Olomoucký"/>
    <s v="Přerov"/>
    <s v="Přerov a okolí"/>
    <s v="75104"/>
    <m/>
    <s v=""/>
    <s v=""/>
    <m/>
    <s v="2024031572041756821"/>
    <n v="102401057580"/>
    <s v="M4316,E119,I10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2"/>
    <s v="89301061"/>
    <s v="Standardní lůžková péče"/>
    <s v="H"/>
    <x v="1131"/>
    <n v="51"/>
    <x v="859"/>
    <s v="5F6"/>
    <s v="Pracov. standard. úst. lůž. péče neurochirurgické - F typu"/>
    <s v="G - Hospit.případy DRG_CZ"/>
    <n v="0"/>
    <s v=""/>
    <x v="0"/>
    <x v="0"/>
    <n v="4"/>
    <n v="1488"/>
    <n v="0"/>
    <n v="0"/>
    <n v="8484.1560313647788"/>
    <n v="0"/>
    <n v="0"/>
    <s v="So-Ne"/>
    <s v="Olomoucký"/>
    <s v="Prostějov"/>
    <s v="Prostějov město"/>
    <s v="79601"/>
    <m/>
    <s v=""/>
    <s v=""/>
    <m/>
    <s v="2024030472600344741"/>
    <n v="102401057544"/>
    <s v="S3200,W1999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12"/>
    <s v="89301061"/>
    <s v="Standardní lůžková péče"/>
    <s v="H"/>
    <x v="1132"/>
    <n v="47"/>
    <x v="854"/>
    <s v="5F6"/>
    <s v="Pracov. standard. úst. lůž. péče neurochirurgické - F typu"/>
    <s v="G - Hospit.případy DRG_CZ"/>
    <n v="0"/>
    <s v=""/>
    <x v="0"/>
    <x v="0"/>
    <n v="4"/>
    <n v="1488"/>
    <n v="0"/>
    <n v="0"/>
    <n v="9479.3451662510233"/>
    <n v="0"/>
    <n v="0"/>
    <s v="So-Ne"/>
    <s v="Olomoucký"/>
    <s v="Olomouc"/>
    <s v="Olomouc jih"/>
    <s v="78373"/>
    <m/>
    <s v=""/>
    <s v=""/>
    <m/>
    <s v="2024030176571853161"/>
    <n v="102401057512"/>
    <s v="S3200,W1999,,,,,,,,,,,,,"/>
    <s v="56446"/>
    <n v="10"/>
    <n v="200.52"/>
    <n v="123.34"/>
    <n v="48.5"/>
    <n v="372"/>
    <n v="0"/>
    <n v="0"/>
    <n v="200.52010000000001"/>
    <n v="2024"/>
  </r>
  <r>
    <x v="5"/>
    <n v="3"/>
    <s v="205"/>
    <s v="06"/>
    <s v="Neurochirurgická klinika"/>
    <s v="0631"/>
    <s v="89301063"/>
    <s v="Lůžkové oddělení intenzivní péče"/>
    <s v="H"/>
    <x v="1133"/>
    <n v="31"/>
    <x v="860"/>
    <s v="5T6"/>
    <s v="Pracov. resusc. a intenz. úst. lůž. péče neurochir. - T typu"/>
    <s v="G - Hospit.případy DRG_CZ"/>
    <n v="0"/>
    <s v=""/>
    <x v="0"/>
    <x v="0"/>
    <n v="8"/>
    <n v="2976"/>
    <n v="0"/>
    <n v="0"/>
    <n v="3126.9399186225905"/>
    <n v="0"/>
    <n v="0"/>
    <s v="So-Ne"/>
    <s v="Olomoucký"/>
    <s v="Olomouc"/>
    <s v="Olomouc sever"/>
    <s v="78314"/>
    <m/>
    <s v=""/>
    <s v=""/>
    <m/>
    <s v="2024040593011057041"/>
    <n v="102401440874"/>
    <s v="S2200,W1999,T068,V0398,S1210,S2730,D62,,,,,,,,"/>
    <s v="56446"/>
    <n v="10"/>
    <n v="200.52"/>
    <n v="123.34"/>
    <n v="48.5"/>
    <n v="372"/>
    <n v="0"/>
    <n v="0"/>
    <n v="200.52010000000001"/>
    <n v="2024"/>
  </r>
  <r>
    <x v="5"/>
    <n v="3"/>
    <s v="211"/>
    <s v="06"/>
    <s v="Neurochirurgická klinika"/>
    <s v="0611"/>
    <s v="89301061"/>
    <s v="Standardní lůžková péče"/>
    <s v="H"/>
    <x v="1134"/>
    <n v="77"/>
    <x v="861"/>
    <s v="5F6"/>
    <s v="Pracov. standard. úst. lůž. péče neurochirurgické - F typu"/>
    <s v="G - Hospit.případy DRG_CZ"/>
    <n v="0"/>
    <s v=""/>
    <x v="0"/>
    <x v="0"/>
    <n v="4"/>
    <n v="1488"/>
    <n v="0"/>
    <n v="0"/>
    <n v="6889.6672830283333"/>
    <n v="0"/>
    <n v="0"/>
    <s v="Po-Pa"/>
    <s v="Olomoucký"/>
    <s v="Olomouc"/>
    <s v="Olomouc město"/>
    <s v="77900"/>
    <m/>
    <s v=""/>
    <s v=""/>
    <m/>
    <s v="2024031404655174471"/>
    <n v="102401119794"/>
    <s v="M4846,,,,,,,,,,,,,,"/>
    <s v="56446"/>
    <n v="10"/>
    <n v="200.52"/>
    <n v="123.34"/>
    <n v="48.5"/>
    <n v="372"/>
    <n v="0"/>
    <n v="0"/>
    <n v="200.52010000000001"/>
    <n v="2024"/>
  </r>
  <r>
    <x v="5"/>
    <n v="3"/>
    <s v="211"/>
    <s v="06"/>
    <s v="Neurochirurgická klinika"/>
    <s v="0612"/>
    <s v="89301061"/>
    <s v="Standardní lůžková péče"/>
    <s v="H"/>
    <x v="1135"/>
    <n v="77"/>
    <x v="849"/>
    <s v="5F6"/>
    <s v="Pracov. standard. úst. lůž. péče neurochirurgické - F typu"/>
    <s v="G - Hospit.případy DRG_CZ"/>
    <n v="0"/>
    <s v=""/>
    <x v="0"/>
    <x v="0"/>
    <n v="7"/>
    <n v="2604"/>
    <n v="0"/>
    <n v="0"/>
    <n v="7637.3031675853672"/>
    <n v="0"/>
    <n v="0"/>
    <s v="Po-Pa"/>
    <s v="Olomoucký"/>
    <s v="Šumperk"/>
    <s v="Šumperk"/>
    <s v="78701"/>
    <m/>
    <s v=""/>
    <s v=""/>
    <m/>
    <s v="2024032204608074451"/>
    <n v="102401119808"/>
    <s v="S2200,W1999,I259,I10,M450,,,,,,,,,,"/>
    <s v="56446"/>
    <n v="10"/>
    <n v="200.52"/>
    <n v="123.34"/>
    <n v="48.5"/>
    <n v="372"/>
    <n v="0"/>
    <n v="0"/>
    <n v="200.52010000000001"/>
    <n v="2024"/>
  </r>
  <r>
    <x v="5"/>
    <n v="3"/>
    <s v="211"/>
    <s v="06"/>
    <s v="Neurochirurgická klinika"/>
    <s v="0612"/>
    <s v="89301061"/>
    <s v="Standardní lůžková péče"/>
    <s v="H"/>
    <x v="873"/>
    <n v="59"/>
    <x v="861"/>
    <s v="5F6"/>
    <s v="Pracov. standard. úst. lůž. péče neurochirurgické - F typu"/>
    <s v="G - Hospit.případy DRG_CZ"/>
    <n v="0"/>
    <s v=""/>
    <x v="0"/>
    <x v="0"/>
    <n v="3"/>
    <n v="1116"/>
    <n v="0"/>
    <n v="0"/>
    <n v="6876.0339370551719"/>
    <n v="0"/>
    <n v="0"/>
    <s v="Po-Pa"/>
    <s v="Pardubický"/>
    <s v="Ústí nad Orlicí"/>
    <s v="Ústí nad Orlicí"/>
    <s v="56141"/>
    <m/>
    <s v=""/>
    <s v=""/>
    <m/>
    <s v="2024031664060807251"/>
    <n v="102401119798"/>
    <s v="D166,,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1"/>
    <s v="89301061"/>
    <s v="Standardní lůžková péče"/>
    <s v="H"/>
    <x v="1136"/>
    <n v="77"/>
    <x v="862"/>
    <s v="5F6"/>
    <s v="Pracov. standard. úst. lůž. péče neurochirurgické - F typu"/>
    <s v="G - Hospit.případy DRG_CZ"/>
    <n v="0"/>
    <s v=""/>
    <x v="0"/>
    <x v="0"/>
    <n v="5"/>
    <n v="1860"/>
    <n v="0"/>
    <n v="0"/>
    <n v="8221.9528263029842"/>
    <n v="0"/>
    <n v="0"/>
    <s v="Po-Pa"/>
    <s v="Brněnský"/>
    <s v="Vyškov"/>
    <s v="Vyškov"/>
    <s v="68200"/>
    <m/>
    <s v=""/>
    <s v=""/>
    <m/>
    <s v="2024041504606064651"/>
    <n v="102401293798"/>
    <s v="M510,I10,E119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1"/>
    <s v="89301061"/>
    <s v="Standardní lůžková péče"/>
    <s v="H"/>
    <x v="1137"/>
    <n v="72"/>
    <x v="863"/>
    <s v="5F6"/>
    <s v="Pracov. standard. úst. lůž. péče neurochirurgické - F typu"/>
    <s v="G - Hospit.případy DRG_CZ"/>
    <n v="0"/>
    <s v=""/>
    <x v="0"/>
    <x v="0"/>
    <n v="8"/>
    <n v="2976"/>
    <n v="0"/>
    <n v="0"/>
    <n v="8287.7964792559433"/>
    <n v="0"/>
    <n v="0"/>
    <s v="Po-Pa"/>
    <s v="Pardubický"/>
    <s v="Ústí nad Orlicí"/>
    <s v="Ústí nad Orlicí"/>
    <s v="56169"/>
    <m/>
    <s v=""/>
    <s v=""/>
    <m/>
    <s v="2024040705162270031"/>
    <n v="102401293814"/>
    <s v="M4316,I10,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1"/>
    <s v="89301061"/>
    <s v="Standardní lůžková péče"/>
    <s v="H"/>
    <x v="1138"/>
    <n v="69"/>
    <x v="846"/>
    <s v="5F6"/>
    <s v="Pracov. standard. úst. lůž. péče neurochirurgické - F typu"/>
    <s v="G - Hospit.případy DRG_CZ"/>
    <n v="0"/>
    <s v=""/>
    <x v="0"/>
    <x v="0"/>
    <n v="4"/>
    <n v="1488"/>
    <n v="0"/>
    <n v="0"/>
    <n v="6564.8584239363163"/>
    <n v="0"/>
    <n v="0"/>
    <s v="Po-Pa"/>
    <s v="Olomoucký"/>
    <s v="Šumperk"/>
    <s v="Šumperk"/>
    <s v="78972"/>
    <m/>
    <s v=""/>
    <s v=""/>
    <m/>
    <s v="2024040354593030801"/>
    <n v="102401293122"/>
    <s v="M511,I10,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1"/>
    <s v="89301061"/>
    <s v="Standardní lůžková péče"/>
    <s v="H"/>
    <x v="1139"/>
    <n v="68"/>
    <x v="864"/>
    <s v="5F6"/>
    <s v="Pracov. standard. úst. lůž. péče neurochirurgické - F typu"/>
    <s v="G - Hospit.případy DRG_CZ"/>
    <n v="0"/>
    <s v=""/>
    <x v="0"/>
    <x v="0"/>
    <n v="4"/>
    <n v="1488"/>
    <n v="0"/>
    <n v="0"/>
    <n v="4345.3417504601493"/>
    <n v="0"/>
    <n v="0"/>
    <s v="Po-Pa"/>
    <s v="Olomoucký"/>
    <s v="Olomouc"/>
    <s v="Olomouc město"/>
    <s v="77200"/>
    <m/>
    <s v=""/>
    <s v=""/>
    <m/>
    <s v="2024041455542003441"/>
    <n v="102401293792"/>
    <s v="M511,I10,E039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1"/>
    <s v="89301061"/>
    <s v="Standardní lůžková péče"/>
    <s v="H"/>
    <x v="1140"/>
    <n v="68"/>
    <x v="865"/>
    <s v="5F6"/>
    <s v="Pracov. standard. úst. lůž. péče neurochirurgické - F typu"/>
    <s v="G - Hospit.případy DRG_CZ"/>
    <n v="0"/>
    <s v=""/>
    <x v="0"/>
    <x v="0"/>
    <n v="2"/>
    <n v="744"/>
    <n v="0"/>
    <n v="0"/>
    <n v="4509.2543986700484"/>
    <n v="0"/>
    <n v="0"/>
    <s v="Po-Pa"/>
    <s v="Olomoucký"/>
    <s v="Přerov"/>
    <s v="Přerov město"/>
    <s v="75000"/>
    <m/>
    <s v=""/>
    <s v=""/>
    <m/>
    <s v="2024041655551016291"/>
    <n v="102401293802"/>
    <s v="S2200,W1999,I10,J449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1"/>
    <s v="89301061"/>
    <s v="Standardní lůžková péče"/>
    <s v="H"/>
    <x v="1141"/>
    <n v="66"/>
    <x v="866"/>
    <s v="5F6"/>
    <s v="Pracov. standard. úst. lůž. péče neurochirurgické - F typu"/>
    <s v="G - Hospit.případy DRG_CZ"/>
    <n v="0"/>
    <s v=""/>
    <x v="0"/>
    <x v="0"/>
    <n v="4"/>
    <n v="1488"/>
    <n v="0"/>
    <n v="0"/>
    <n v="6674.4414330909822"/>
    <n v="0"/>
    <n v="0"/>
    <s v="Po-Pa"/>
    <s v="Olomoucký"/>
    <s v="Přerov"/>
    <s v="Přerov město"/>
    <s v="75002"/>
    <m/>
    <s v=""/>
    <s v=""/>
    <m/>
    <s v="2024040257572117681"/>
    <n v="102401293114"/>
    <s v="M4316,J459,D320,E039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1"/>
    <s v="89301061"/>
    <s v="Standardní lůžková péče"/>
    <s v="H"/>
    <x v="1142"/>
    <n v="57"/>
    <x v="867"/>
    <s v="5F6"/>
    <s v="Pracov. standard. úst. lůž. péče neurochirurgické - F typu"/>
    <s v="G - Hospit.případy DRG_CZ"/>
    <n v="0"/>
    <s v=""/>
    <x v="0"/>
    <x v="0"/>
    <n v="6"/>
    <n v="2232"/>
    <n v="0"/>
    <n v="0"/>
    <n v="8378.3723625090333"/>
    <n v="0"/>
    <n v="0"/>
    <s v="Po-Pa"/>
    <s v="Olomoucký"/>
    <s v="Šumperk"/>
    <s v="Šumperk"/>
    <s v="78963"/>
    <m/>
    <s v=""/>
    <s v=""/>
    <m/>
    <s v="2024043066071701961"/>
    <n v="102401676554"/>
    <s v="M511,,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1"/>
    <s v="89301061"/>
    <s v="Standardní lůžková péče"/>
    <s v="H"/>
    <x v="1143"/>
    <n v="58"/>
    <x v="868"/>
    <s v="5F6"/>
    <s v="Pracov. standard. úst. lůž. péče neurochirurgické - F typu"/>
    <s v="G - Hospit.případy DRG_CZ"/>
    <n v="0"/>
    <s v=""/>
    <x v="0"/>
    <x v="0"/>
    <n v="8"/>
    <n v="2976"/>
    <n v="0"/>
    <n v="0"/>
    <n v="14252.777683040078"/>
    <n v="0"/>
    <n v="0"/>
    <s v="Po-Pa"/>
    <s v="Olomoucký"/>
    <s v="Přerov"/>
    <s v="Hranicko"/>
    <s v="75361"/>
    <m/>
    <s v=""/>
    <s v=""/>
    <m/>
    <s v="2024040366521600201"/>
    <n v="102401293124"/>
    <s v="M4316,I10,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1"/>
    <s v="89301061"/>
    <s v="Standardní lůžková péče"/>
    <s v="H"/>
    <x v="1144"/>
    <n v="54"/>
    <x v="869"/>
    <s v="5F6"/>
    <s v="Pracov. standard. úst. lůž. péče neurochirurgické - F typu"/>
    <s v="G - Hospit.případy DRG_CZ"/>
    <n v="0"/>
    <s v=""/>
    <x v="0"/>
    <x v="0"/>
    <n v="6"/>
    <n v="2232"/>
    <n v="0"/>
    <n v="0"/>
    <n v="8665.5038732588037"/>
    <n v="0"/>
    <n v="0"/>
    <s v="Po-Pa"/>
    <s v="Zlínský"/>
    <s v="Zlín"/>
    <s v="Zlín"/>
    <s v="76314"/>
    <m/>
    <s v=""/>
    <s v=""/>
    <m/>
    <s v="2024040969552141231"/>
    <n v="102401293826"/>
    <s v="M4316,,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2"/>
    <s v="89301061"/>
    <s v="Standardní lůžková péče"/>
    <s v="H"/>
    <x v="1145"/>
    <n v="77"/>
    <x v="863"/>
    <s v="5F6"/>
    <s v="Pracov. standard. úst. lůž. péče neurochirurgické - F typu"/>
    <s v="G - Hospit.případy DRG_CZ"/>
    <n v="0"/>
    <s v=""/>
    <x v="0"/>
    <x v="0"/>
    <n v="6"/>
    <n v="2232"/>
    <n v="0"/>
    <n v="0"/>
    <n v="7514.308284130243"/>
    <n v="0"/>
    <n v="0"/>
    <s v="Po-Pa"/>
    <s v="Olomoucký"/>
    <s v="Olomouc"/>
    <s v="Litovelsko"/>
    <s v="78401"/>
    <m/>
    <s v=""/>
    <s v=""/>
    <m/>
    <s v="2024041204655234881"/>
    <n v="102401293838"/>
    <s v="M4316,I10,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2"/>
    <s v="89301061"/>
    <s v="Standardní lůžková péče"/>
    <s v="H"/>
    <x v="1146"/>
    <n v="71"/>
    <x v="870"/>
    <s v="5F6"/>
    <s v="Pracov. standard. úst. lůž. péče neurochirurgické - F typu"/>
    <s v="G - Hospit.případy DRG_CZ"/>
    <n v="0"/>
    <s v=""/>
    <x v="0"/>
    <x v="0"/>
    <n v="8"/>
    <n v="2976"/>
    <n v="0"/>
    <n v="0"/>
    <n v="12484.613209048601"/>
    <n v="0"/>
    <n v="0"/>
    <s v="Po-Pa"/>
    <s v="Olomoucký"/>
    <s v="Přerov"/>
    <s v="Přerov město"/>
    <s v="75000"/>
    <m/>
    <s v=""/>
    <s v=""/>
    <m/>
    <s v="2024042205303200951"/>
    <n v="102401293768"/>
    <s v="M4316,I10,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2"/>
    <s v="89301061"/>
    <s v="Standardní lůžková péče"/>
    <s v="H"/>
    <x v="1147"/>
    <n v="62"/>
    <x v="871"/>
    <s v="5F6"/>
    <s v="Pracov. standard. úst. lůž. péče neurochirurgické - F typu"/>
    <s v="G - Hospit.případy DRG_CZ"/>
    <n v="0"/>
    <s v=""/>
    <x v="0"/>
    <x v="0"/>
    <n v="4"/>
    <n v="1488"/>
    <n v="0"/>
    <n v="0"/>
    <n v="5607.8992259444722"/>
    <n v="0"/>
    <n v="0"/>
    <s v="Po-Pa"/>
    <s v="Olomoucký"/>
    <s v="Šumperk"/>
    <s v="Zábřeh"/>
    <s v="78901"/>
    <m/>
    <s v=""/>
    <s v=""/>
    <m/>
    <s v="2024042361620903081"/>
    <n v="102401293776"/>
    <s v="M511,G35,I10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12"/>
    <s v="89301061"/>
    <s v="Standardní lůžková péče"/>
    <s v="H"/>
    <x v="1148"/>
    <n v="51"/>
    <x v="872"/>
    <s v="5F6"/>
    <s v="Pracov. standard. úst. lůž. péče neurochirurgické - F typu"/>
    <s v="G - Hospit.případy DRG_CZ"/>
    <n v="0"/>
    <s v=""/>
    <x v="0"/>
    <x v="0"/>
    <n v="8"/>
    <n v="2976"/>
    <n v="0"/>
    <n v="0"/>
    <n v="11209.113795439607"/>
    <n v="0"/>
    <n v="0"/>
    <s v="Po-Pa"/>
    <s v="Olomoucký"/>
    <s v="Olomouc"/>
    <s v="Olomouc východ"/>
    <s v="78357"/>
    <m/>
    <s v=""/>
    <s v=""/>
    <m/>
    <s v="2024040872613055131"/>
    <n v="102401293820"/>
    <s v="M511,E669,,,,,,,,,,,,,"/>
    <s v="56446"/>
    <n v="10"/>
    <n v="200.52"/>
    <n v="123.34"/>
    <n v="48.5"/>
    <n v="372"/>
    <n v="0"/>
    <n v="0"/>
    <n v="200.52010000000001"/>
    <n v="2024"/>
  </r>
  <r>
    <x v="5"/>
    <n v="4"/>
    <s v="111"/>
    <s v="06"/>
    <s v="Neurochirurgická klinika"/>
    <s v="0631"/>
    <s v="89301063"/>
    <s v="Lůžkové oddělení intenzivní péče"/>
    <s v="H"/>
    <x v="1149"/>
    <n v="54"/>
    <x v="873"/>
    <s v="5T6"/>
    <s v="Pracov. resusc. a intenz. úst. lůž. péče neurochir. - T typu"/>
    <s v="G - Hospit.případy DRG_CZ"/>
    <n v="0"/>
    <s v=""/>
    <x v="0"/>
    <x v="0"/>
    <n v="8"/>
    <n v="2976"/>
    <n v="0"/>
    <n v="0"/>
    <n v="6805.9105744504395"/>
    <n v="0"/>
    <n v="0"/>
    <s v="Po-Pa"/>
    <s v="Olomoucký"/>
    <s v="Šumperk"/>
    <s v="Šumperk"/>
    <s v="78801"/>
    <m/>
    <s v=""/>
    <s v=""/>
    <m/>
    <s v="2024042269061657941"/>
    <n v="102401293774"/>
    <s v="C412,D62,,,,,,,,,,,,,"/>
    <s v="56446"/>
    <n v="10"/>
    <n v="200.52"/>
    <n v="123.34"/>
    <n v="48.5"/>
    <n v="372"/>
    <n v="0"/>
    <n v="0"/>
    <n v="200.52010000000001"/>
    <n v="2024"/>
  </r>
  <r>
    <x v="5"/>
    <n v="4"/>
    <s v="201"/>
    <s v="06"/>
    <s v="Neurochirurgická klinika"/>
    <s v="0611"/>
    <s v="89301061"/>
    <s v="Standardní lůžková péče"/>
    <s v="H"/>
    <x v="1150"/>
    <n v="67"/>
    <x v="874"/>
    <s v="5F6"/>
    <s v="Pracov. standard. úst. lůž. péče neurochirurgické - F typu"/>
    <s v="G - Hospit.případy DRG_CZ"/>
    <n v="0"/>
    <s v=""/>
    <x v="0"/>
    <x v="0"/>
    <n v="8"/>
    <n v="2976"/>
    <n v="0"/>
    <n v="0"/>
    <n v="11485.883182993601"/>
    <n v="0"/>
    <n v="0"/>
    <s v="Po-Pa"/>
    <s v="Olomoucký"/>
    <s v="Šumperk"/>
    <s v="Šumperk"/>
    <s v="78961"/>
    <m/>
    <s v=""/>
    <s v=""/>
    <m/>
    <s v="2024041156111512491"/>
    <n v="102401334660"/>
    <s v="M511,G825,,,,,,,,,,,,,"/>
    <s v="56446"/>
    <n v="10"/>
    <n v="200.52"/>
    <n v="123.34"/>
    <n v="48.5"/>
    <n v="372"/>
    <n v="0"/>
    <n v="0"/>
    <n v="200.52010000000001"/>
    <n v="2024"/>
  </r>
  <r>
    <x v="5"/>
    <n v="4"/>
    <s v="205"/>
    <s v="06"/>
    <s v="Neurochirurgická klinika"/>
    <s v="0611"/>
    <s v="89301061"/>
    <s v="Standardní lůžková péče"/>
    <s v="H"/>
    <x v="1151"/>
    <n v="74"/>
    <x v="865"/>
    <s v="5F6"/>
    <s v="Pracov. standard. úst. lůž. péče neurochirurgické - F typu"/>
    <s v="G - Hospit.případy DRG_CZ"/>
    <n v="0"/>
    <s v=""/>
    <x v="0"/>
    <x v="0"/>
    <n v="6"/>
    <n v="2232"/>
    <n v="0"/>
    <n v="0"/>
    <n v="4857.8856171599073"/>
    <n v="0"/>
    <n v="0"/>
    <s v="Po-Pa"/>
    <s v="Jihomoravský"/>
    <s v="Brno-město"/>
    <s v="Brno-město"/>
    <s v="63400"/>
    <m/>
    <s v=""/>
    <s v=""/>
    <m/>
    <s v="2024041804962020341"/>
    <n v="102401442014"/>
    <s v="M4316,I10,,,,,,,,,,,,,"/>
    <s v="56446"/>
    <n v="10"/>
    <n v="200.52"/>
    <n v="123.34"/>
    <n v="48.5"/>
    <n v="372"/>
    <n v="0"/>
    <n v="0"/>
    <n v="200.52010000000001"/>
    <n v="2024"/>
  </r>
  <r>
    <x v="5"/>
    <n v="4"/>
    <s v="205"/>
    <s v="06"/>
    <s v="Neurochirurgická klinika"/>
    <s v="0611"/>
    <s v="89301061"/>
    <s v="Standardní lůžková péče"/>
    <s v="H"/>
    <x v="1152"/>
    <n v="69"/>
    <x v="875"/>
    <s v="5F6"/>
    <s v="Pracov. standard. úst. lůž. péče neurochirurgické - F typu"/>
    <s v="G - Hospit.případy DRG_CZ"/>
    <n v="0"/>
    <s v=""/>
    <x v="0"/>
    <x v="0"/>
    <n v="6"/>
    <n v="2232"/>
    <n v="0"/>
    <n v="0"/>
    <n v="5108.3391917617409"/>
    <n v="0"/>
    <n v="0"/>
    <s v="Po-Pa"/>
    <s v="Olomoucký"/>
    <s v="Olomouc"/>
    <s v="Olomouc sever"/>
    <s v="78305"/>
    <m/>
    <s v=""/>
    <s v=""/>
    <m/>
    <s v="2024050455042725101"/>
    <n v="102401832648"/>
    <s v="M4316,I10,E119,,,,,,,,,,,,"/>
    <s v="56446"/>
    <n v="10"/>
    <n v="200.52"/>
    <n v="123.34"/>
    <n v="48.5"/>
    <n v="372"/>
    <n v="0"/>
    <n v="0"/>
    <n v="200.52010000000001"/>
    <n v="2024"/>
  </r>
  <r>
    <x v="5"/>
    <n v="4"/>
    <s v="205"/>
    <s v="06"/>
    <s v="Neurochirurgická klinika"/>
    <s v="0611"/>
    <s v="89301061"/>
    <s v="Standardní lůžková péče"/>
    <s v="H"/>
    <x v="1153"/>
    <n v="62"/>
    <x v="876"/>
    <s v="5F6"/>
    <s v="Pracov. standard. úst. lůž. péče neurochirurgické - F typu"/>
    <s v="G - Hospit.případy DRG_CZ"/>
    <n v="0"/>
    <s v=""/>
    <x v="0"/>
    <x v="0"/>
    <n v="6"/>
    <n v="2232"/>
    <n v="0"/>
    <n v="0"/>
    <n v="10705.964121012799"/>
    <n v="0"/>
    <n v="0"/>
    <s v="Po-Pa"/>
    <s v="Olomoucký"/>
    <s v="Olomouc"/>
    <s v="Olomouc město"/>
    <s v="77900"/>
    <m/>
    <s v=""/>
    <s v=""/>
    <m/>
    <s v="2024041261102811331"/>
    <n v="102401442016"/>
    <s v="M511,I10,,,,,,,,,,,,,"/>
    <s v="56446"/>
    <n v="10"/>
    <n v="200.52"/>
    <n v="123.34"/>
    <n v="48.5"/>
    <n v="372"/>
    <n v="0"/>
    <n v="0"/>
    <n v="200.52010000000001"/>
    <n v="2024"/>
  </r>
  <r>
    <x v="5"/>
    <n v="4"/>
    <s v="205"/>
    <s v="06"/>
    <s v="Neurochirurgická klinika"/>
    <s v="0611"/>
    <s v="89301061"/>
    <s v="Standardní lůžková péče"/>
    <s v="H"/>
    <x v="1154"/>
    <n v="60"/>
    <x v="877"/>
    <s v="5F6"/>
    <s v="Pracov. standard. úst. lůž. péče neurochirurgické - F typu"/>
    <s v="G - Hospit.případy DRG_CZ"/>
    <n v="0"/>
    <s v=""/>
    <x v="0"/>
    <x v="0"/>
    <n v="5"/>
    <n v="1860"/>
    <n v="0"/>
    <n v="0"/>
    <n v="8019.8272998378125"/>
    <n v="0"/>
    <n v="0"/>
    <s v="Po-Pa"/>
    <s v="Olomoucký"/>
    <s v="Jeseník"/>
    <s v="Jeseník"/>
    <s v="79061"/>
    <m/>
    <s v=""/>
    <s v=""/>
    <m/>
    <s v="2024042963581316041"/>
    <n v="102401832642"/>
    <s v="M4316,I10,,,,,,,,,,,,,"/>
    <s v="56446"/>
    <n v="10"/>
    <n v="200.52"/>
    <n v="123.34"/>
    <n v="48.5"/>
    <n v="372"/>
    <n v="0"/>
    <n v="0"/>
    <n v="200.52010000000001"/>
    <n v="2024"/>
  </r>
  <r>
    <x v="5"/>
    <n v="4"/>
    <s v="207"/>
    <s v="06"/>
    <s v="Neurochirurgická klinika"/>
    <s v="0611"/>
    <s v="89301061"/>
    <s v="Standardní lůžková péče"/>
    <s v="H"/>
    <x v="804"/>
    <n v="68"/>
    <x v="869"/>
    <s v="5F6"/>
    <s v="Pracov. standard. úst. lůž. péče neurochirurgické - F typu"/>
    <s v="G - Hospit.případy DRG_CZ"/>
    <n v="0"/>
    <s v=""/>
    <x v="0"/>
    <x v="0"/>
    <n v="8"/>
    <n v="2976"/>
    <n v="0"/>
    <n v="0"/>
    <n v="7573.7677829412078"/>
    <n v="0"/>
    <n v="0"/>
    <s v="Po-Pa"/>
    <s v="Olomoucký"/>
    <s v="Šumperk"/>
    <s v="Šumperk"/>
    <s v="78964"/>
    <m/>
    <s v=""/>
    <s v=""/>
    <m/>
    <s v="2024040856531120581"/>
    <n v="102401454110"/>
    <s v="M511,I10,,,,,,,,,,,,,"/>
    <s v="56446"/>
    <n v="10"/>
    <n v="200.52"/>
    <n v="123.34"/>
    <n v="48.5"/>
    <n v="372"/>
    <n v="0"/>
    <n v="0"/>
    <n v="200.52010000000001"/>
    <n v="2024"/>
  </r>
  <r>
    <x v="5"/>
    <n v="4"/>
    <s v="211"/>
    <s v="06"/>
    <s v="Neurochirurgická klinika"/>
    <s v="0611"/>
    <s v="89301061"/>
    <s v="Standardní lůžková péče"/>
    <s v="H"/>
    <x v="1155"/>
    <n v="74"/>
    <x v="878"/>
    <s v="5F6"/>
    <s v="Pracov. standard. úst. lůž. péče neurochirurgické - F typu"/>
    <s v="G - Hospit.případy DRG_CZ"/>
    <n v="0"/>
    <s v=""/>
    <x v="0"/>
    <x v="0"/>
    <n v="6"/>
    <n v="2232"/>
    <n v="0"/>
    <n v="0"/>
    <n v="8588.9188967356022"/>
    <n v="0"/>
    <n v="0"/>
    <s v="Po-Pa"/>
    <s v="Olomoucký"/>
    <s v="Olomouc"/>
    <s v="Olomouc město"/>
    <s v="77900"/>
    <m/>
    <s v=""/>
    <s v=""/>
    <m/>
    <s v="2024041604907132621"/>
    <n v="102401501022"/>
    <s v="M511,I10,,,,,,,,,,,,,"/>
    <s v="56446"/>
    <n v="10"/>
    <n v="200.52"/>
    <n v="123.34"/>
    <n v="48.5"/>
    <n v="372"/>
    <n v="0"/>
    <n v="0"/>
    <n v="200.52010000000001"/>
    <n v="2024"/>
  </r>
  <r>
    <x v="5"/>
    <n v="4"/>
    <s v="211"/>
    <s v="06"/>
    <s v="Neurochirurgická klinika"/>
    <s v="0611"/>
    <s v="89301061"/>
    <s v="Standardní lůžková péče"/>
    <s v="H"/>
    <x v="1156"/>
    <n v="58"/>
    <x v="877"/>
    <s v="5F6"/>
    <s v="Pracov. standard. úst. lůž. péče neurochirurgické - F typu"/>
    <s v="G - Hospit.případy DRG_CZ"/>
    <n v="0"/>
    <s v=""/>
    <x v="0"/>
    <x v="0"/>
    <n v="6"/>
    <n v="2232"/>
    <n v="0"/>
    <n v="0"/>
    <n v="8587.3819068775574"/>
    <n v="0"/>
    <n v="0"/>
    <s v="Po-Pa"/>
    <s v="Zlínský"/>
    <s v="Vsetín"/>
    <s v="Vsetín"/>
    <s v="75612"/>
    <m/>
    <s v=""/>
    <s v=""/>
    <m/>
    <s v="2024042965622201591"/>
    <n v="102401897498"/>
    <s v="M4316,,,,,,,,,,,,,,"/>
    <s v="56446"/>
    <n v="10"/>
    <n v="200.52"/>
    <n v="123.34"/>
    <n v="48.5"/>
    <n v="372"/>
    <n v="0"/>
    <n v="0"/>
    <n v="200.52010000000001"/>
    <n v="2024"/>
  </r>
  <r>
    <x v="5"/>
    <n v="4"/>
    <s v="211"/>
    <s v="06"/>
    <s v="Neurochirurgická klinika"/>
    <s v="0611"/>
    <s v="89301061"/>
    <s v="Standardní lůžková péče"/>
    <s v="H"/>
    <x v="1157"/>
    <n v="44"/>
    <x v="871"/>
    <s v="5F6"/>
    <s v="Pracov. standard. úst. lůž. péče neurochirurgické - F typu"/>
    <s v="G - Hospit.případy DRG_CZ"/>
    <n v="0"/>
    <s v=""/>
    <x v="0"/>
    <x v="0"/>
    <n v="6"/>
    <n v="2232"/>
    <n v="0"/>
    <n v="0"/>
    <n v="8174.4486421368465"/>
    <n v="0"/>
    <n v="0"/>
    <s v="Po-Pa"/>
    <s v="Olomoucký"/>
    <s v="Šumperk"/>
    <s v="Šumperk"/>
    <s v="78811"/>
    <m/>
    <s v=""/>
    <s v=""/>
    <m/>
    <s v="2024042279081257531"/>
    <n v="102401501082"/>
    <s v="M4316,I10,,,,,,,,,,,,,"/>
    <s v="56446"/>
    <n v="10"/>
    <n v="200.52"/>
    <n v="123.34"/>
    <n v="48.5"/>
    <n v="372"/>
    <n v="0"/>
    <n v="0"/>
    <n v="200.52010000000001"/>
    <n v="2024"/>
  </r>
  <r>
    <x v="5"/>
    <n v="4"/>
    <s v="211"/>
    <s v="06"/>
    <s v="Neurochirurgická klinika"/>
    <s v="0611"/>
    <s v="89301061"/>
    <s v="Standardní lůžková péče"/>
    <s v="H"/>
    <x v="1158"/>
    <n v="43"/>
    <x v="870"/>
    <s v="5F6"/>
    <s v="Pracov. standard. úst. lůž. péče neurochirurgické - F typu"/>
    <s v="G - Hospit.případy DRG_CZ"/>
    <n v="0"/>
    <s v=""/>
    <x v="0"/>
    <x v="0"/>
    <n v="6"/>
    <n v="2232"/>
    <n v="0"/>
    <n v="0"/>
    <n v="8436.6239213213139"/>
    <n v="0"/>
    <n v="0"/>
    <s v="Po-Pa"/>
    <s v="Olomoucký"/>
    <s v="Přerov"/>
    <s v="Přerov a okolí"/>
    <s v="75102"/>
    <m/>
    <s v=""/>
    <s v=""/>
    <m/>
    <s v="2024042280542757131"/>
    <n v="102401501084"/>
    <s v="M510,,,,,,,,,,,,,,"/>
    <s v="56446"/>
    <n v="10"/>
    <n v="200.52"/>
    <n v="123.34"/>
    <n v="48.5"/>
    <n v="372"/>
    <n v="0"/>
    <n v="0"/>
    <n v="200.52010000000001"/>
    <n v="2024"/>
  </r>
  <r>
    <x v="5"/>
    <n v="4"/>
    <s v="211"/>
    <s v="06"/>
    <s v="Neurochirurgická klinika"/>
    <s v="0612"/>
    <s v="89301061"/>
    <s v="Standardní lůžková péče"/>
    <s v="H"/>
    <x v="1159"/>
    <n v="81"/>
    <x v="872"/>
    <s v="5F6"/>
    <s v="Pracov. standard. úst. lůž. péče neurochirurgické - F typu"/>
    <s v="G - Hospit.případy DRG_CZ"/>
    <n v="0"/>
    <s v=""/>
    <x v="0"/>
    <x v="0"/>
    <n v="6"/>
    <n v="2232"/>
    <n v="0"/>
    <n v="0"/>
    <n v="6541.3386480370928"/>
    <n v="0"/>
    <n v="0"/>
    <s v="Po-Pa"/>
    <s v="Olomoucký"/>
    <s v="Olomouc"/>
    <s v="Olomouc město"/>
    <s v="77900"/>
    <m/>
    <s v=""/>
    <s v=""/>
    <m/>
    <s v="2024040704212294331"/>
    <n v="102401501004"/>
    <s v="M4316,I10,,,,,,,,,,,,,"/>
    <s v="56446"/>
    <n v="10"/>
    <n v="200.52"/>
    <n v="123.34"/>
    <n v="48.5"/>
    <n v="372"/>
    <n v="0"/>
    <n v="0"/>
    <n v="200.52010000000001"/>
    <n v="2024"/>
  </r>
  <r>
    <x v="5"/>
    <n v="4"/>
    <s v="213"/>
    <s v="06"/>
    <s v="Neurochirurgická klinika"/>
    <s v="0612"/>
    <s v="89301061"/>
    <s v="Standardní lůžková péče"/>
    <s v="H"/>
    <x v="1160"/>
    <n v="64"/>
    <x v="874"/>
    <s v="5F6"/>
    <s v="Pracov. standard. úst. lůž. péče neurochirurgické - F typu"/>
    <s v="G - Hospit.případy DRG_CZ"/>
    <n v="0"/>
    <s v=""/>
    <x v="0"/>
    <x v="0"/>
    <n v="6"/>
    <n v="2232"/>
    <n v="0"/>
    <n v="0"/>
    <n v="5038.9256604069033"/>
    <n v="0"/>
    <n v="0"/>
    <s v="Po-Pa"/>
    <s v="Olomoucký"/>
    <s v="Přerov"/>
    <s v="Hranicko"/>
    <s v="75353"/>
    <m/>
    <s v=""/>
    <s v=""/>
    <m/>
    <s v="2024041360020600091"/>
    <n v="102401511462"/>
    <s v="M501,I10,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11"/>
    <s v="89301061"/>
    <s v="Standardní lůžková péče"/>
    <s v="H"/>
    <x v="1161"/>
    <n v="78"/>
    <x v="879"/>
    <s v="5F6"/>
    <s v="Pracov. standard. úst. lůž. péče neurochirurgické - F typu"/>
    <s v="G - Hospit.případy DRG_CZ"/>
    <n v="0"/>
    <s v=""/>
    <x v="0"/>
    <x v="0"/>
    <n v="6"/>
    <n v="2232"/>
    <n v="0"/>
    <n v="0"/>
    <n v="8054.3500743110108"/>
    <n v="0"/>
    <n v="0"/>
    <s v="Po-Pa"/>
    <s v="Olomoucký"/>
    <s v="Prostějov"/>
    <s v="Protivanov"/>
    <s v="79848"/>
    <m/>
    <s v=""/>
    <s v=""/>
    <m/>
    <s v="2024061704651264531"/>
    <n v="102402072996"/>
    <s v="M4316,I10,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11"/>
    <s v="89301061"/>
    <s v="Standardní lůžková péče"/>
    <s v="H"/>
    <x v="1162"/>
    <n v="75"/>
    <x v="880"/>
    <s v="5F6"/>
    <s v="Pracov. standard. úst. lůž. péče neurochirurgické - F typu"/>
    <s v="G - Hospit.případy DRG_CZ"/>
    <n v="0"/>
    <s v=""/>
    <x v="0"/>
    <x v="0"/>
    <n v="4"/>
    <n v="1488"/>
    <n v="0"/>
    <n v="0"/>
    <n v="4340.5507833371266"/>
    <n v="0"/>
    <n v="0"/>
    <s v="Po-Pa"/>
    <s v="Olomoucký"/>
    <s v="Šumperk"/>
    <s v="Šumperk"/>
    <s v="78833"/>
    <m/>
    <s v=""/>
    <s v=""/>
    <m/>
    <s v="2024051804861111561"/>
    <n v="102401679256"/>
    <s v="M501,,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11"/>
    <s v="89301061"/>
    <s v="Standardní lůžková péče"/>
    <s v="H"/>
    <x v="1163"/>
    <n v="74"/>
    <x v="880"/>
    <s v="5F6"/>
    <s v="Pracov. standard. úst. lůž. péče neurochirurgické - F typu"/>
    <s v="G - Hospit.případy DRG_CZ"/>
    <n v="0"/>
    <s v=""/>
    <x v="0"/>
    <x v="0"/>
    <n v="6"/>
    <n v="2232"/>
    <n v="0"/>
    <n v="0"/>
    <n v="8443.2363345843114"/>
    <n v="0"/>
    <n v="0"/>
    <s v="Po-Pa"/>
    <s v="Moravskoslezský"/>
    <s v="Opava"/>
    <s v="Opava"/>
    <s v="74735"/>
    <m/>
    <s v=""/>
    <s v=""/>
    <m/>
    <s v="2024052005004051401"/>
    <n v="102401679264"/>
    <s v="M511,,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11"/>
    <s v="89301061"/>
    <s v="Standardní lůžková péče"/>
    <s v="H"/>
    <x v="1164"/>
    <n v="73"/>
    <x v="881"/>
    <s v="5F6"/>
    <s v="Pracov. standard. úst. lůž. péče neurochirurgické - F typu"/>
    <s v="G - Hospit.případy DRG_CZ"/>
    <n v="0"/>
    <s v=""/>
    <x v="0"/>
    <x v="0"/>
    <n v="6"/>
    <n v="2232"/>
    <n v="0"/>
    <n v="0"/>
    <n v="7004.3835699236579"/>
    <n v="0"/>
    <n v="0"/>
    <s v="Po-Pa"/>
    <s v="Olomoucký"/>
    <s v="Olomouc"/>
    <s v="Litovelsko"/>
    <s v="78401"/>
    <m/>
    <s v=""/>
    <s v=""/>
    <m/>
    <s v="2024052605006290261"/>
    <n v="102401678726"/>
    <s v="M510,G992,I10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11"/>
    <s v="89301061"/>
    <s v="Standardní lůžková péče"/>
    <s v="H"/>
    <x v="1165"/>
    <n v="68"/>
    <x v="882"/>
    <s v="5F6"/>
    <s v="Pracov. standard. úst. lůž. péče neurochirurgické - F typu"/>
    <s v="G - Hospit.případy DRG_CZ"/>
    <n v="0"/>
    <s v=""/>
    <x v="0"/>
    <x v="0"/>
    <n v="4"/>
    <n v="1488"/>
    <n v="0"/>
    <n v="0"/>
    <n v="4393.2771255341722"/>
    <n v="0"/>
    <n v="0"/>
    <s v="Po-Pa"/>
    <s v="Olomoucký"/>
    <s v="Přerov"/>
    <s v="Hranicko"/>
    <s v="75365"/>
    <m/>
    <s v=""/>
    <s v=""/>
    <m/>
    <s v="2024050355581520061"/>
    <n v="102401679176"/>
    <s v="M511,I10,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11"/>
    <s v="89301061"/>
    <s v="Standardní lůžková péče"/>
    <s v="H"/>
    <x v="1166"/>
    <n v="60"/>
    <x v="883"/>
    <s v="5F6"/>
    <s v="Pracov. standard. úst. lůž. péče neurochirurgické - F typu"/>
    <s v="G - Hospit.případy DRG_CZ"/>
    <n v="0"/>
    <s v=""/>
    <x v="0"/>
    <x v="0"/>
    <n v="4"/>
    <n v="1488"/>
    <n v="0"/>
    <n v="0"/>
    <n v="6488.1647808454627"/>
    <n v="0"/>
    <n v="0"/>
    <s v="Po-Pa"/>
    <s v="Olomoucký"/>
    <s v="Šumperk"/>
    <s v="Zábřeh"/>
    <s v="78901"/>
    <m/>
    <s v=""/>
    <s v=""/>
    <m/>
    <s v="2024052364042132661"/>
    <n v="102401678720"/>
    <s v="M511,E119,I10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11"/>
    <s v="89301061"/>
    <s v="Standardní lůžková péče"/>
    <s v="H"/>
    <x v="1167"/>
    <n v="53"/>
    <x v="884"/>
    <s v="5F6"/>
    <s v="Pracov. standard. úst. lůž. péče neurochirurgické - F typu"/>
    <s v="G - Hospit.případy DRG_CZ"/>
    <n v="0"/>
    <s v=""/>
    <x v="0"/>
    <x v="0"/>
    <n v="6"/>
    <n v="2232"/>
    <n v="0"/>
    <n v="0"/>
    <n v="8276.5865634514266"/>
    <n v="0"/>
    <n v="0"/>
    <s v="Po-Pa"/>
    <s v="Zlínský"/>
    <s v="Vsetín"/>
    <s v="Vsetín"/>
    <s v="75701"/>
    <m/>
    <s v=""/>
    <s v=""/>
    <m/>
    <s v="2024052070621649891"/>
    <n v="102401679268"/>
    <s v="M511,I10,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12"/>
    <s v="89301061"/>
    <s v="Standardní lůžková péče"/>
    <s v="H"/>
    <x v="1168"/>
    <n v="51"/>
    <x v="885"/>
    <s v="5F6"/>
    <s v="Pracov. standard. úst. lůž. péče neurochirurgické - F typu"/>
    <s v="G - Hospit.případy DRG_CZ"/>
    <n v="0"/>
    <s v=""/>
    <x v="0"/>
    <x v="0"/>
    <n v="4"/>
    <n v="1488"/>
    <n v="0"/>
    <n v="0"/>
    <n v="5349.8428452417129"/>
    <n v="0"/>
    <n v="0"/>
    <s v="Po-Pa"/>
    <s v="Olomoucký"/>
    <s v="Olomouc"/>
    <s v="Lipnicko"/>
    <s v="75131"/>
    <m/>
    <s v=""/>
    <s v=""/>
    <m/>
    <s v="2024051772562252731"/>
    <n v="102401679170"/>
    <s v="M511,J459,I10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12"/>
    <s v="89301061"/>
    <s v="Standardní lůžková péče"/>
    <s v="H"/>
    <x v="1169"/>
    <n v="51"/>
    <x v="886"/>
    <s v="5F6"/>
    <s v="Pracov. standard. úst. lůž. péče neurochirurgické - F typu"/>
    <s v="G - Hospit.případy DRG_CZ"/>
    <n v="0"/>
    <s v=""/>
    <x v="0"/>
    <x v="0"/>
    <n v="8"/>
    <n v="2976"/>
    <n v="0"/>
    <n v="0"/>
    <n v="11055.295702705933"/>
    <n v="0"/>
    <n v="0"/>
    <s v="Po-Pa"/>
    <s v="Olomoucký"/>
    <s v="Prostějov"/>
    <s v="Brodek u Prostějova"/>
    <s v="79807"/>
    <m/>
    <s v=""/>
    <s v=""/>
    <m/>
    <s v="2024050772593045141"/>
    <n v="102401678278"/>
    <s v="M4316,E119,I10,,,,,,,,,,,,"/>
    <s v="56446"/>
    <n v="10"/>
    <n v="200.52"/>
    <n v="123.34"/>
    <n v="48.5"/>
    <n v="372"/>
    <n v="0"/>
    <n v="0"/>
    <n v="200.52010000000001"/>
    <n v="2024"/>
  </r>
  <r>
    <x v="5"/>
    <n v="5"/>
    <s v="111"/>
    <s v="06"/>
    <s v="Neurochirurgická klinika"/>
    <s v="0631"/>
    <s v="89301063"/>
    <s v="Lůžkové oddělení intenzivní péče"/>
    <s v="H"/>
    <x v="1170"/>
    <n v="75"/>
    <x v="887"/>
    <s v="5T6"/>
    <s v="Pracov. resusc. a intenz. úst. lůž. péče neurochir. - T typu"/>
    <s v="G - Hospit.případy DRG_CZ"/>
    <n v="0"/>
    <s v=""/>
    <x v="0"/>
    <x v="0"/>
    <n v="4"/>
    <n v="1488"/>
    <n v="0"/>
    <n v="0"/>
    <n v="4785.3547423424598"/>
    <n v="0"/>
    <n v="0"/>
    <s v="So-Ne"/>
    <s v="Olomoucký"/>
    <s v="Olomouc"/>
    <s v="Lipnicko"/>
    <s v="75131"/>
    <m/>
    <s v=""/>
    <s v=""/>
    <m/>
    <s v="2024052704857061331"/>
    <n v="102401679272"/>
    <s v="S2200,V4999,T068,S3240,S5250,I10,E119,E660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11"/>
    <s v="89301061"/>
    <s v="Standardní lůžková péče"/>
    <s v="H"/>
    <x v="1171"/>
    <n v="71"/>
    <x v="888"/>
    <s v="5F6"/>
    <s v="Pracov. standard. úst. lůž. péče neurochirurgické - F typu"/>
    <s v="G - Hospit.případy DRG_CZ"/>
    <n v="0"/>
    <s v=""/>
    <x v="0"/>
    <x v="0"/>
    <n v="2"/>
    <n v="744"/>
    <n v="0"/>
    <n v="0"/>
    <n v="4604.325837016253"/>
    <n v="0"/>
    <n v="0"/>
    <s v="Po-Pa"/>
    <s v="Olomoucký"/>
    <s v="Prostějov"/>
    <s v="Němčice nad Hanou"/>
    <s v="79826"/>
    <m/>
    <s v=""/>
    <s v=""/>
    <m/>
    <s v="2024051905355080941"/>
    <n v="102401835372"/>
    <s v="S2200,W1999,I10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11"/>
    <s v="89301061"/>
    <s v="Standardní lůžková péče"/>
    <s v="H"/>
    <x v="1172"/>
    <n v="59"/>
    <x v="889"/>
    <s v="5F6"/>
    <s v="Pracov. standard. úst. lůž. péče neurochirurgické - F typu"/>
    <s v="G - Hospit.případy DRG_CZ"/>
    <n v="0"/>
    <s v=""/>
    <x v="0"/>
    <x v="0"/>
    <n v="6"/>
    <n v="2232"/>
    <n v="0"/>
    <n v="0"/>
    <n v="7385.1199678251287"/>
    <n v="0"/>
    <n v="0"/>
    <s v="Po-Pa"/>
    <s v="Olomoucký"/>
    <s v="Šumperk"/>
    <s v="Šumperk"/>
    <s v="78701"/>
    <m/>
    <s v=""/>
    <s v=""/>
    <m/>
    <s v="2024051264581611931"/>
    <n v="102401833300"/>
    <s v="M511,I10,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11"/>
    <s v="89301061"/>
    <s v="Standardní lůžková péče"/>
    <s v="H"/>
    <x v="1173"/>
    <n v="59"/>
    <x v="890"/>
    <s v="5F6"/>
    <s v="Pracov. standard. úst. lůž. péče neurochirurgické - F typu"/>
    <s v="G - Hospit.případy DRG_CZ"/>
    <n v="0"/>
    <s v=""/>
    <x v="0"/>
    <x v="0"/>
    <n v="4"/>
    <n v="1488"/>
    <n v="0"/>
    <n v="0"/>
    <n v="7278.0968369999282"/>
    <n v="0"/>
    <n v="0"/>
    <s v="Po-Pa"/>
    <s v="Olomoucký"/>
    <s v="Prostějov"/>
    <s v="Prostějov a okolí"/>
    <s v="79809"/>
    <m/>
    <s v=""/>
    <s v=""/>
    <m/>
    <s v="2024051065511719681"/>
    <n v="102401833290"/>
    <s v="S1200,W1999,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11"/>
    <s v="89301061"/>
    <s v="Standardní lůžková péče"/>
    <s v="H"/>
    <x v="1174"/>
    <n v="52"/>
    <x v="883"/>
    <s v="5F6"/>
    <s v="Pracov. standard. úst. lůž. péče neurochirurgické - F typu"/>
    <s v="G - Hospit.případy DRG_CZ"/>
    <n v="0"/>
    <s v=""/>
    <x v="0"/>
    <x v="0"/>
    <n v="6"/>
    <n v="2232"/>
    <n v="0"/>
    <n v="0"/>
    <n v="8793.7975831284584"/>
    <n v="0"/>
    <n v="0"/>
    <s v="Po-Pa"/>
    <s v="Olomoucký"/>
    <s v="Šumperk"/>
    <s v="Šumperk"/>
    <s v="78805"/>
    <m/>
    <s v=""/>
    <s v=""/>
    <m/>
    <s v="2024052472042057781"/>
    <n v="102401833264"/>
    <s v="M4316,I10,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11"/>
    <s v="89301061"/>
    <s v="Standardní lůžková péče"/>
    <s v="H"/>
    <x v="732"/>
    <n v="48"/>
    <x v="875"/>
    <s v="5F6"/>
    <s v="Pracov. standard. úst. lůž. péče neurochirurgické - F typu"/>
    <s v="G - Hospit.případy DRG_CZ"/>
    <n v="0"/>
    <s v=""/>
    <x v="0"/>
    <x v="0"/>
    <n v="6"/>
    <n v="2232"/>
    <n v="0"/>
    <n v="0"/>
    <n v="14624.942023860545"/>
    <n v="0"/>
    <n v="0"/>
    <s v="Po-Pa"/>
    <s v="Olomoucký"/>
    <s v="Prostějov"/>
    <s v="Prostějov město"/>
    <s v="79601"/>
    <m/>
    <s v=""/>
    <s v=""/>
    <m/>
    <s v="2024050475591938731"/>
    <n v="102401835350"/>
    <s v="M511,,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11"/>
    <s v="89301061"/>
    <s v="Standardní lůžková péče"/>
    <s v="H"/>
    <x v="1175"/>
    <n v="40"/>
    <x v="891"/>
    <s v="5F6"/>
    <s v="Pracov. standard. úst. lůž. péče neurochirurgické - F typu"/>
    <s v="G - Hospit.případy DRG_CZ"/>
    <n v="0"/>
    <s v=""/>
    <x v="0"/>
    <x v="0"/>
    <n v="6"/>
    <n v="2232"/>
    <n v="0"/>
    <n v="0"/>
    <n v="4637.9899572797085"/>
    <n v="0"/>
    <n v="0"/>
    <s v="Po-Pa"/>
    <s v="Olomoucký"/>
    <s v="Šumperk"/>
    <s v="Šumperk"/>
    <s v="78964"/>
    <m/>
    <s v=""/>
    <s v=""/>
    <m/>
    <s v="2024060683562557871"/>
    <n v="102402235046"/>
    <s v="M511,,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12"/>
    <s v="89301061"/>
    <s v="Standardní lůžková péče"/>
    <s v="H"/>
    <x v="1176"/>
    <n v="71"/>
    <x v="892"/>
    <s v="5F6"/>
    <s v="Pracov. standard. úst. lůž. péče neurochirurgické - F typu"/>
    <s v="G - Hospit.případy DRG_CZ"/>
    <n v="0"/>
    <s v=""/>
    <x v="0"/>
    <x v="0"/>
    <n v="1"/>
    <n v="372"/>
    <n v="0"/>
    <n v="0"/>
    <n v="1553.5266098932489"/>
    <n v="0"/>
    <n v="0"/>
    <s v="Po-Pa"/>
    <s v="Moravskoslezský"/>
    <s v="Karviná"/>
    <s v="Karviná"/>
    <s v="73572"/>
    <m/>
    <s v=""/>
    <s v=""/>
    <m/>
    <s v="2024051005260133361"/>
    <n v="102401833292"/>
    <s v="M511,I10,E114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12"/>
    <s v="89301061"/>
    <s v="Standardní lůžková péče"/>
    <s v="H"/>
    <x v="1177"/>
    <n v="71"/>
    <x v="889"/>
    <s v="5F6"/>
    <s v="Pracov. standard. úst. lůž. péče neurochirurgické - F typu"/>
    <s v="G - Hospit.případy DRG_CZ"/>
    <n v="0"/>
    <s v=""/>
    <x v="0"/>
    <x v="0"/>
    <n v="4"/>
    <n v="1488"/>
    <n v="0"/>
    <n v="0"/>
    <n v="4400.7133442372742"/>
    <n v="0"/>
    <n v="0"/>
    <s v="Po-Pa"/>
    <s v="Olomoucký"/>
    <s v="Olomouc"/>
    <s v="Uničovsko"/>
    <s v="78391"/>
    <m/>
    <s v=""/>
    <s v=""/>
    <m/>
    <s v="2024051205304062731"/>
    <n v="102401833302"/>
    <s v="M511,,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12"/>
    <s v="89301061"/>
    <s v="Standardní lůžková péče"/>
    <s v="H"/>
    <x v="1178"/>
    <n v="54"/>
    <x v="886"/>
    <s v="5F6"/>
    <s v="Pracov. standard. úst. lůž. péče neurochirurgické - F typu"/>
    <s v="G - Hospit.případy DRG_CZ"/>
    <n v="0"/>
    <s v=""/>
    <x v="0"/>
    <x v="0"/>
    <n v="7"/>
    <n v="2604"/>
    <n v="0"/>
    <n v="0"/>
    <n v="10819.635350652532"/>
    <n v="0"/>
    <n v="0"/>
    <s v="Po-Pa"/>
    <s v="Olomoucký"/>
    <s v="Olomouc"/>
    <s v="Olomouc jih"/>
    <s v="78375"/>
    <m/>
    <s v=""/>
    <s v=""/>
    <m/>
    <s v="2024050770540753251"/>
    <n v="102401833280"/>
    <s v="C721,I10,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31"/>
    <s v="89301063"/>
    <s v="Lůžkové oddělení intenzivní péče"/>
    <s v="H"/>
    <x v="1179"/>
    <n v="43"/>
    <x v="867"/>
    <s v="5T6"/>
    <s v="Pracov. resusc. a intenz. úst. lůž. péče neurochir. - T typu"/>
    <s v="G - Hospit.případy DRG_CZ"/>
    <n v="0"/>
    <s v=""/>
    <x v="0"/>
    <x v="0"/>
    <n v="6"/>
    <n v="2232"/>
    <n v="0"/>
    <n v="0"/>
    <n v="3716.5935175128375"/>
    <n v="0"/>
    <n v="0"/>
    <s v="Po-Pa"/>
    <s v="Zlínský"/>
    <s v="Zlín"/>
    <s v="Zlín"/>
    <s v="76363"/>
    <m/>
    <s v=""/>
    <s v=""/>
    <m/>
    <s v="2024050380561355711"/>
    <n v="102401835348"/>
    <s v="S3200,V4899,,,,,,,,,,,,,"/>
    <s v="56446"/>
    <n v="10"/>
    <n v="200.52"/>
    <n v="123.34"/>
    <n v="48.5"/>
    <n v="372"/>
    <n v="0"/>
    <n v="0"/>
    <n v="200.52010000000001"/>
    <n v="2024"/>
  </r>
  <r>
    <x v="5"/>
    <n v="5"/>
    <s v="205"/>
    <s v="06"/>
    <s v="Neurochirurgická klinika"/>
    <s v="0662"/>
    <s v="89301061"/>
    <s v="Standardní lůžková péče"/>
    <s v="H"/>
    <x v="1180"/>
    <n v="56"/>
    <x v="885"/>
    <s v="5F6"/>
    <s v="Pracov. standard. úst. lůž. péče neurochirurgické - F typu"/>
    <s v="G - Hospit.případy DRG_CZ"/>
    <n v="0"/>
    <s v=""/>
    <x v="0"/>
    <x v="0"/>
    <n v="4"/>
    <n v="1488"/>
    <n v="0"/>
    <n v="0"/>
    <n v="0"/>
    <n v="2254.6771199999998"/>
    <n v="1.5152399999999999"/>
    <s v="Po-Pa"/>
    <s v="Moravskoslezský"/>
    <s v="Frýdek-Místek"/>
    <s v="Frýdek-Místek"/>
    <s v="73984"/>
    <s v="NEUR: lůžkové oddělení 31A"/>
    <s v="1711"/>
    <s v="89301171"/>
    <s v="Standardní lůžková péče"/>
    <s v="2024052268532020151"/>
    <n v="102401786954"/>
    <s v="G20,,,,,,,,,,,,,,"/>
    <s v="56446"/>
    <n v="10"/>
    <n v="200.52"/>
    <n v="123.34"/>
    <n v="48.5"/>
    <n v="372"/>
    <n v="0"/>
    <n v="0"/>
    <n v="200.52010000000001"/>
    <n v="2024"/>
  </r>
  <r>
    <x v="5"/>
    <n v="5"/>
    <s v="207"/>
    <s v="06"/>
    <s v="Neurochirurgická klinika"/>
    <s v="0611"/>
    <s v="89301061"/>
    <s v="Standardní lůžková péče"/>
    <s v="H"/>
    <x v="1181"/>
    <n v="52"/>
    <x v="893"/>
    <s v="5F6"/>
    <s v="Pracov. standard. úst. lůž. péče neurochirurgické - F typu"/>
    <s v="G - Hospit.případy DRG_CZ"/>
    <n v="0"/>
    <s v=""/>
    <x v="0"/>
    <x v="0"/>
    <n v="8"/>
    <n v="2976"/>
    <n v="0"/>
    <n v="0"/>
    <n v="10002.974272455644"/>
    <n v="0"/>
    <n v="0"/>
    <s v="Po-Pa"/>
    <s v="Olomoucký"/>
    <s v="Olomouc"/>
    <s v="Olomouc město"/>
    <s v="77900"/>
    <m/>
    <s v=""/>
    <s v=""/>
    <m/>
    <s v="2024050171611853391"/>
    <n v="102401848278"/>
    <s v="M4316,I10,J459,,,,,,,,,,,,"/>
    <s v="56446"/>
    <n v="10"/>
    <n v="200.52"/>
    <n v="123.34"/>
    <n v="48.5"/>
    <n v="372"/>
    <n v="0"/>
    <n v="0"/>
    <n v="200.52010000000001"/>
    <n v="2024"/>
  </r>
  <r>
    <x v="5"/>
    <n v="5"/>
    <s v="211"/>
    <s v="06"/>
    <s v="Neurochirurgická klinika"/>
    <s v="0611"/>
    <s v="89301061"/>
    <s v="Standardní lůžková péče"/>
    <s v="H"/>
    <x v="1182"/>
    <n v="66"/>
    <x v="894"/>
    <s v="5F6"/>
    <s v="Pracov. standard. úst. lůž. péče neurochirurgické - F typu"/>
    <s v="G - Hospit.případy DRG_CZ"/>
    <n v="0"/>
    <s v=""/>
    <x v="0"/>
    <x v="0"/>
    <n v="5"/>
    <n v="1860"/>
    <n v="0"/>
    <n v="0"/>
    <n v="4943.8581621090834"/>
    <n v="0"/>
    <n v="0"/>
    <s v="Po-Pa"/>
    <s v="Olomoucký"/>
    <s v="Olomouc"/>
    <s v="Olomouc město"/>
    <s v="77900"/>
    <m/>
    <s v=""/>
    <s v=""/>
    <m/>
    <s v="2024060558532409981"/>
    <n v="102402304758"/>
    <s v="C412,D62,,,,,,,,,,,,,"/>
    <s v="56446"/>
    <n v="10"/>
    <n v="200.52"/>
    <n v="123.34"/>
    <n v="48.5"/>
    <n v="372"/>
    <n v="0"/>
    <n v="0"/>
    <n v="200.52010000000001"/>
    <n v="2024"/>
  </r>
  <r>
    <x v="5"/>
    <n v="5"/>
    <s v="211"/>
    <s v="06"/>
    <s v="Neurochirurgická klinika"/>
    <s v="0611"/>
    <s v="89301061"/>
    <s v="Standardní lůžková péče"/>
    <s v="H"/>
    <x v="1183"/>
    <n v="52"/>
    <x v="895"/>
    <s v="5F6"/>
    <s v="Pracov. standard. úst. lůž. péče neurochirurgické - F typu"/>
    <s v="G - Hospit.případy DRG_CZ"/>
    <n v="0"/>
    <s v=""/>
    <x v="0"/>
    <x v="0"/>
    <n v="6"/>
    <n v="2232"/>
    <n v="0"/>
    <n v="0"/>
    <n v="7631.9493354689284"/>
    <n v="0"/>
    <n v="0"/>
    <s v="Po-Pa"/>
    <s v="Zlínský"/>
    <s v="Kroměříž"/>
    <s v="Kroměříž"/>
    <s v="76833"/>
    <m/>
    <s v=""/>
    <s v=""/>
    <m/>
    <s v="2024052771610457601"/>
    <n v="102401898088"/>
    <s v="M511,E039,,,,,,,,,,,,,"/>
    <s v="56446"/>
    <n v="10"/>
    <n v="200.52"/>
    <n v="123.34"/>
    <n v="48.5"/>
    <n v="372"/>
    <n v="0"/>
    <n v="0"/>
    <n v="200.52010000000001"/>
    <n v="2024"/>
  </r>
  <r>
    <x v="5"/>
    <n v="5"/>
    <s v="211"/>
    <s v="06"/>
    <s v="Neurochirurgická klinika"/>
    <s v="0611"/>
    <s v="89301061"/>
    <s v="Standardní lůžková péče"/>
    <s v="H"/>
    <x v="1184"/>
    <n v="47"/>
    <x v="879"/>
    <s v="5F6"/>
    <s v="Pracov. standard. úst. lůž. péče neurochirurgické - F typu"/>
    <s v="G - Hospit.případy DRG_CZ"/>
    <n v="0"/>
    <s v=""/>
    <x v="0"/>
    <x v="0"/>
    <n v="2"/>
    <n v="744"/>
    <n v="0"/>
    <n v="0"/>
    <n v="2617.1795998059247"/>
    <n v="0"/>
    <n v="0"/>
    <s v="Po-Pa"/>
    <s v="Olomoucký"/>
    <s v="Olomouc"/>
    <s v="Olomouc město"/>
    <s v="77900"/>
    <m/>
    <s v=""/>
    <s v=""/>
    <m/>
    <s v="2024052577541053481"/>
    <n v="102401898086"/>
    <s v="R521,J459,,,,,,,,,,,,,"/>
    <s v="56446"/>
    <n v="10"/>
    <n v="200.52"/>
    <n v="123.34"/>
    <n v="48.5"/>
    <n v="372"/>
    <n v="0"/>
    <n v="0"/>
    <n v="200.52010000000001"/>
    <n v="2024"/>
  </r>
  <r>
    <x v="5"/>
    <n v="5"/>
    <s v="211"/>
    <s v="06"/>
    <s v="Neurochirurgická klinika"/>
    <s v="0612"/>
    <s v="89301061"/>
    <s v="Standardní lůžková péče"/>
    <s v="H"/>
    <x v="1185"/>
    <n v="43"/>
    <x v="896"/>
    <s v="5F6"/>
    <s v="Pracov. standard. úst. lůž. péče neurochirurgické - F typu"/>
    <s v="G - Hospit.případy DRG_CZ"/>
    <n v="0"/>
    <s v=""/>
    <x v="0"/>
    <x v="0"/>
    <n v="8"/>
    <n v="2976"/>
    <n v="0"/>
    <n v="0"/>
    <n v="8959.2824855495182"/>
    <n v="0"/>
    <n v="0"/>
    <s v="Po-Pa"/>
    <s v="Olomoucký"/>
    <s v="Prostějov"/>
    <s v="Protivanov"/>
    <s v="79848"/>
    <m/>
    <s v=""/>
    <s v=""/>
    <m/>
    <s v="2024051481031937581"/>
    <n v="102401898848"/>
    <s v="M511,I10,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1"/>
    <s v="89301061"/>
    <s v="Standardní lůžková péče"/>
    <s v="H"/>
    <x v="1186"/>
    <n v="79"/>
    <x v="897"/>
    <s v="5F6"/>
    <s v="Pracov. standard. úst. lůž. péče neurochirurgické - F typu"/>
    <s v="G - Hospit.případy DRG_CZ"/>
    <n v="0"/>
    <s v=""/>
    <x v="0"/>
    <x v="0"/>
    <n v="6"/>
    <n v="2232"/>
    <n v="0"/>
    <n v="0"/>
    <n v="10583.026930902342"/>
    <n v="0"/>
    <n v="0"/>
    <s v="Po-Pa"/>
    <s v="Olomoucký"/>
    <s v="Prostějov"/>
    <s v="Prostějov a okolí"/>
    <s v="79824"/>
    <m/>
    <s v=""/>
    <s v=""/>
    <m/>
    <s v="2024061904553244031"/>
    <n v="102402072480"/>
    <s v="M511,I10,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1"/>
    <s v="89301061"/>
    <s v="Standardní lůžková péče"/>
    <s v="H"/>
    <x v="1187"/>
    <n v="73"/>
    <x v="898"/>
    <s v="5F6"/>
    <s v="Pracov. standard. úst. lůž. péče neurochirurgické - F typu"/>
    <s v="G - Hospit.případy DRG_CZ"/>
    <n v="0"/>
    <s v=""/>
    <x v="0"/>
    <x v="0"/>
    <n v="8"/>
    <n v="2976"/>
    <n v="0"/>
    <n v="0"/>
    <n v="12687.583481475736"/>
    <n v="0"/>
    <n v="0"/>
    <s v="Po-Pa"/>
    <s v="Olomoucký"/>
    <s v="Přerov"/>
    <s v="Lipnicko"/>
    <s v="75122"/>
    <m/>
    <s v=""/>
    <s v=""/>
    <m/>
    <s v="2024061705155103961"/>
    <n v="102402072464"/>
    <s v="M4316,I10,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1"/>
    <s v="89301061"/>
    <s v="Standardní lůžková péče"/>
    <s v="H"/>
    <x v="1118"/>
    <n v="70"/>
    <x v="899"/>
    <s v="5F6"/>
    <s v="Pracov. standard. úst. lůž. péče neurochirurgické - F typu"/>
    <s v="G - Hospit.případy DRG_CZ"/>
    <n v="0"/>
    <s v=""/>
    <x v="0"/>
    <x v="0"/>
    <n v="4"/>
    <n v="1488"/>
    <n v="0"/>
    <n v="0"/>
    <n v="6882.7188361421013"/>
    <n v="0"/>
    <n v="0"/>
    <s v="Po-Pa"/>
    <s v="Olomoucký"/>
    <s v="Prostějov"/>
    <s v="Prostějov a okolí"/>
    <s v="79802"/>
    <m/>
    <s v=""/>
    <s v=""/>
    <m/>
    <s v="2024062405359212841"/>
    <n v="102402072504"/>
    <s v="S3200,W1999,M5387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1"/>
    <s v="89301061"/>
    <s v="Standardní lůžková péče"/>
    <s v="H"/>
    <x v="1188"/>
    <n v="67"/>
    <x v="900"/>
    <s v="5F6"/>
    <s v="Pracov. standard. úst. lůž. péče neurochirurgické - F typu"/>
    <s v="G - Hospit.případy DRG_CZ"/>
    <n v="0"/>
    <s v=""/>
    <x v="0"/>
    <x v="0"/>
    <n v="6"/>
    <n v="2232"/>
    <n v="0"/>
    <n v="0"/>
    <n v="8556.9222647182287"/>
    <n v="0"/>
    <n v="0"/>
    <s v="Po-Pa"/>
    <s v="Olomoucký"/>
    <s v="Olomouc"/>
    <s v="Olomouc západ"/>
    <s v="78344"/>
    <m/>
    <s v=""/>
    <s v=""/>
    <m/>
    <s v="2024060457051017321"/>
    <n v="102402074172"/>
    <s v="M511,I10,J449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1"/>
    <s v="89301061"/>
    <s v="Standardní lůžková péče"/>
    <s v="H"/>
    <x v="1189"/>
    <n v="62"/>
    <x v="901"/>
    <s v="5F6"/>
    <s v="Pracov. standard. úst. lůž. péče neurochirurgické - F typu"/>
    <s v="G - Hospit.případy DRG_CZ"/>
    <n v="0"/>
    <s v=""/>
    <x v="0"/>
    <x v="0"/>
    <n v="4"/>
    <n v="1488"/>
    <n v="0"/>
    <n v="0"/>
    <n v="7219.9160882826818"/>
    <n v="0"/>
    <n v="0"/>
    <s v="Po-Pa"/>
    <s v="Olomoucký"/>
    <s v="Přerov"/>
    <s v="Přerov město"/>
    <s v="75000"/>
    <m/>
    <s v=""/>
    <s v=""/>
    <m/>
    <s v="2024061062051810041"/>
    <n v="102402072434"/>
    <s v="M511,J449,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1"/>
    <s v="89301061"/>
    <s v="Standardní lůžková péče"/>
    <s v="H"/>
    <x v="1190"/>
    <n v="25"/>
    <x v="902"/>
    <s v="5F6"/>
    <s v="Pracov. standard. úst. lůž. péče neurochirurgické - F typu"/>
    <s v="G - Hospit.případy DRG_CZ"/>
    <n v="0"/>
    <s v=""/>
    <x v="0"/>
    <x v="0"/>
    <n v="6"/>
    <n v="2232"/>
    <n v="0"/>
    <n v="0"/>
    <n v="5266.8929007705465"/>
    <n v="0"/>
    <n v="0"/>
    <s v="Po-Pa"/>
    <m/>
    <m/>
    <s v="bydliště mimo území ČR"/>
    <s v="99999"/>
    <m/>
    <s v=""/>
    <s v=""/>
    <m/>
    <s v="2024062498577145041"/>
    <n v="102402072490"/>
    <s v="M4316,,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2"/>
    <s v="89301061"/>
    <s v="Standardní lůžková péče"/>
    <s v="H"/>
    <x v="1191"/>
    <n v="83"/>
    <x v="903"/>
    <s v="5F6"/>
    <s v="Pracov. standard. úst. lůž. péče neurochirurgické - F typu"/>
    <s v="G - Hospit.případy DRG_CZ"/>
    <n v="0"/>
    <s v=""/>
    <x v="0"/>
    <x v="0"/>
    <n v="4"/>
    <n v="1488"/>
    <n v="0"/>
    <n v="0"/>
    <n v="7409.0372717233358"/>
    <n v="0"/>
    <n v="0"/>
    <s v="Po-Pa"/>
    <s v="Olomoucký"/>
    <s v="Šumperk"/>
    <s v="Šumperk"/>
    <s v="78801"/>
    <m/>
    <s v=""/>
    <s v=""/>
    <m/>
    <s v="2024062104062124041"/>
    <n v="102402072498"/>
    <s v="M4316,,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2"/>
    <s v="89301061"/>
    <s v="Standardní lůžková péče"/>
    <s v="H"/>
    <x v="1192"/>
    <n v="52"/>
    <x v="904"/>
    <s v="5F6"/>
    <s v="Pracov. standard. úst. lůž. péče neurochirurgické - F typu"/>
    <s v="G - Hospit.případy DRG_CZ"/>
    <n v="0"/>
    <s v=""/>
    <x v="0"/>
    <x v="0"/>
    <n v="6"/>
    <n v="2232"/>
    <n v="0"/>
    <n v="0"/>
    <n v="7779.7496567669768"/>
    <n v="0"/>
    <n v="0"/>
    <s v="Po-Pa"/>
    <s v="Olomoucký"/>
    <s v="Jeseník"/>
    <s v="Jeseník"/>
    <s v="79376"/>
    <m/>
    <s v=""/>
    <s v=""/>
    <m/>
    <s v="2024061771111948931"/>
    <n v="102402072466"/>
    <s v="M511,,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2"/>
    <s v="89301061"/>
    <s v="Standardní lůžková péče"/>
    <s v="H"/>
    <x v="1193"/>
    <n v="51"/>
    <x v="905"/>
    <s v="5F6"/>
    <s v="Pracov. standard. úst. lůž. péče neurochirurgické - F typu"/>
    <s v="G - Hospit.případy DRG_CZ"/>
    <n v="0"/>
    <s v=""/>
    <x v="0"/>
    <x v="0"/>
    <n v="4"/>
    <n v="1488"/>
    <n v="0"/>
    <n v="0"/>
    <n v="3223.6041725779473"/>
    <n v="0"/>
    <n v="0"/>
    <s v="Po-Pa"/>
    <s v="Olomoucký"/>
    <s v="Jeseník"/>
    <s v="Jeseník"/>
    <s v="79001"/>
    <m/>
    <s v=""/>
    <s v=""/>
    <m/>
    <s v="2024062873032958021"/>
    <n v="102402473714"/>
    <s v="M501,,,,,,,,,,,,,,"/>
    <s v="56446"/>
    <n v="10"/>
    <n v="200.52"/>
    <n v="123.34"/>
    <n v="48.5"/>
    <n v="372"/>
    <n v="0"/>
    <n v="0"/>
    <n v="200.52010000000001"/>
    <n v="2024"/>
  </r>
  <r>
    <x v="5"/>
    <n v="6"/>
    <s v="111"/>
    <s v="06"/>
    <s v="Neurochirurgická klinika"/>
    <s v="0612"/>
    <s v="89301061"/>
    <s v="Standardní lůžková péče"/>
    <s v="H"/>
    <x v="1194"/>
    <n v="46"/>
    <x v="906"/>
    <s v="5F6"/>
    <s v="Pracov. standard. úst. lůž. péče neurochirurgické - F typu"/>
    <s v="G - Hospit.případy DRG_CZ"/>
    <n v="0"/>
    <s v=""/>
    <x v="0"/>
    <x v="0"/>
    <n v="6"/>
    <n v="2232"/>
    <n v="0"/>
    <n v="0"/>
    <n v="9684.0694784717689"/>
    <n v="0"/>
    <n v="0"/>
    <s v="Po-Pa"/>
    <s v="Olomoucký"/>
    <s v="Šumperk"/>
    <s v="Šumperk"/>
    <s v="78701"/>
    <m/>
    <s v=""/>
    <s v=""/>
    <m/>
    <s v="2024061177095340081"/>
    <n v="102402072444"/>
    <s v="S2200,W1999,,,,,,,,,,,,,"/>
    <s v="56446"/>
    <n v="10"/>
    <n v="200.52"/>
    <n v="123.34"/>
    <n v="48.5"/>
    <n v="372"/>
    <n v="0"/>
    <n v="0"/>
    <n v="200.52010000000001"/>
    <n v="2024"/>
  </r>
  <r>
    <x v="5"/>
    <n v="6"/>
    <s v="201"/>
    <s v="06"/>
    <s v="Neurochirurgická klinika"/>
    <s v="0612"/>
    <s v="89301061"/>
    <s v="Standardní lůžková péče"/>
    <s v="H"/>
    <x v="1195"/>
    <n v="54"/>
    <x v="907"/>
    <s v="5F6"/>
    <s v="Pracov. standard. úst. lůž. péče neurochirurgické - F typu"/>
    <s v="G - Hospit.případy DRG_CZ"/>
    <n v="0"/>
    <s v=""/>
    <x v="0"/>
    <x v="0"/>
    <n v="5"/>
    <n v="1860"/>
    <n v="0"/>
    <n v="0"/>
    <n v="6959.1238007393213"/>
    <n v="0"/>
    <n v="0"/>
    <s v="Po-Pa"/>
    <s v="Olomoucký"/>
    <s v="Jeseník"/>
    <s v="Jeseník"/>
    <s v="79065"/>
    <m/>
    <s v=""/>
    <s v=""/>
    <m/>
    <s v="2024061069610751211"/>
    <n v="102402118854"/>
    <s v="M4396,,,,,,,,,,,,,,"/>
    <s v="56446"/>
    <n v="10"/>
    <n v="200.52"/>
    <n v="123.34"/>
    <n v="48.5"/>
    <n v="372"/>
    <n v="0"/>
    <n v="0"/>
    <n v="200.52010000000001"/>
    <n v="2024"/>
  </r>
  <r>
    <x v="5"/>
    <n v="6"/>
    <s v="201"/>
    <s v="06"/>
    <s v="Neurochirurgická klinika"/>
    <s v="0612"/>
    <s v="89301061"/>
    <s v="Standardní lůžková péče"/>
    <s v="H"/>
    <x v="1196"/>
    <n v="50"/>
    <x v="908"/>
    <s v="5F6"/>
    <s v="Pracov. standard. úst. lůž. péče neurochirurgické - F typu"/>
    <s v="G - Hospit.případy DRG_CZ"/>
    <n v="0"/>
    <s v=""/>
    <x v="0"/>
    <x v="0"/>
    <n v="10"/>
    <n v="3720"/>
    <n v="0"/>
    <n v="0"/>
    <n v="7224.5805566029712"/>
    <n v="0"/>
    <n v="0"/>
    <s v="Po-Pa"/>
    <s v="Olomoucký"/>
    <s v="Přerov"/>
    <s v="Přerov město"/>
    <s v="75000"/>
    <m/>
    <s v=""/>
    <s v=""/>
    <m/>
    <s v="2024060674022557181"/>
    <n v="102402118680"/>
    <s v="D166,I10,D62,,,,,,,,,,,,"/>
    <s v="56446"/>
    <n v="10"/>
    <n v="200.52"/>
    <n v="123.34"/>
    <n v="48.5"/>
    <n v="372"/>
    <n v="0"/>
    <n v="0"/>
    <n v="200.52010000000001"/>
    <n v="2024"/>
  </r>
  <r>
    <x v="5"/>
    <n v="6"/>
    <s v="205"/>
    <s v="06"/>
    <s v="Neurochirurgická klinika"/>
    <s v="0611"/>
    <s v="89301061"/>
    <s v="Standardní lůžková péče"/>
    <s v="H"/>
    <x v="1197"/>
    <n v="71"/>
    <x v="906"/>
    <s v="5F6"/>
    <s v="Pracov. standard. úst. lůž. péče neurochirurgické - F typu"/>
    <s v="G - Hospit.případy DRG_CZ"/>
    <n v="0"/>
    <s v=""/>
    <x v="0"/>
    <x v="0"/>
    <n v="3"/>
    <n v="1116"/>
    <n v="0"/>
    <n v="0"/>
    <n v="5872.1157928172697"/>
    <n v="0"/>
    <n v="0"/>
    <s v="Po-Pa"/>
    <s v="Olomoucký"/>
    <s v="Olomouc"/>
    <s v="Olomouc město"/>
    <s v="77900"/>
    <m/>
    <s v=""/>
    <s v=""/>
    <m/>
    <s v="2024061005301150581"/>
    <n v="102402237840"/>
    <s v="C795,C900,M8448,J449,I10,,,,,,,,,,"/>
    <s v="56446"/>
    <n v="10"/>
    <n v="200.52"/>
    <n v="123.34"/>
    <n v="48.5"/>
    <n v="372"/>
    <n v="0"/>
    <n v="0"/>
    <n v="200.52010000000001"/>
    <n v="2024"/>
  </r>
  <r>
    <x v="5"/>
    <n v="6"/>
    <s v="205"/>
    <s v="06"/>
    <s v="Neurochirurgická klinika"/>
    <s v="0611"/>
    <s v="89301061"/>
    <s v="Standardní lůžková péče"/>
    <s v="H"/>
    <x v="1198"/>
    <n v="60"/>
    <x v="909"/>
    <s v="5F6"/>
    <s v="Pracov. standard. úst. lůž. péče neurochirurgické - F typu"/>
    <s v="G - Hospit.případy DRG_CZ"/>
    <n v="0"/>
    <s v=""/>
    <x v="0"/>
    <x v="0"/>
    <n v="6"/>
    <n v="2232"/>
    <n v="0"/>
    <n v="0"/>
    <n v="7132.1039706256024"/>
    <n v="0"/>
    <n v="0"/>
    <s v="Po-Pa"/>
    <s v="Olomoucký"/>
    <s v="Olomouc"/>
    <s v="Olomouc město"/>
    <s v="77900"/>
    <m/>
    <s v=""/>
    <s v=""/>
    <m/>
    <s v="2024062564520616821"/>
    <n v="102402237922"/>
    <s v="M510,,,,,,,,,,,,,,"/>
    <s v="56446"/>
    <n v="10"/>
    <n v="200.52"/>
    <n v="123.34"/>
    <n v="48.5"/>
    <n v="372"/>
    <n v="0"/>
    <n v="0"/>
    <n v="200.52010000000001"/>
    <n v="2024"/>
  </r>
  <r>
    <x v="5"/>
    <n v="6"/>
    <s v="205"/>
    <s v="06"/>
    <s v="Neurochirurgická klinika"/>
    <s v="0611"/>
    <s v="89301061"/>
    <s v="Standardní lůžková péče"/>
    <s v="H"/>
    <x v="1199"/>
    <n v="56"/>
    <x v="910"/>
    <s v="5F6"/>
    <s v="Pracov. standard. úst. lůž. péče neurochirurgické - F typu"/>
    <s v="G - Hospit.případy DRG_CZ"/>
    <n v="0"/>
    <s v=""/>
    <x v="0"/>
    <x v="0"/>
    <n v="8"/>
    <n v="2976"/>
    <n v="0"/>
    <n v="0"/>
    <n v="9905.1033069342629"/>
    <n v="0"/>
    <n v="0"/>
    <s v="Po-Pa"/>
    <s v="Olomoucký"/>
    <s v="Olomouc"/>
    <s v="Olomouc město"/>
    <s v="77900"/>
    <m/>
    <s v=""/>
    <s v=""/>
    <m/>
    <s v="2024072668030503531"/>
    <n v="102402237824"/>
    <s v="M4310,G992,,,,,,,,,,,,,"/>
    <s v="56446"/>
    <n v="10"/>
    <n v="200.52"/>
    <n v="123.34"/>
    <n v="48.5"/>
    <n v="372"/>
    <n v="0"/>
    <n v="0"/>
    <n v="200.52010000000001"/>
    <n v="2024"/>
  </r>
  <r>
    <x v="5"/>
    <n v="6"/>
    <s v="205"/>
    <s v="06"/>
    <s v="Neurochirurgická klinika"/>
    <s v="0611"/>
    <s v="89301061"/>
    <s v="Standardní lůžková péče"/>
    <s v="H"/>
    <x v="1200"/>
    <n v="44"/>
    <x v="910"/>
    <s v="5F6"/>
    <s v="Pracov. standard. úst. lůž. péče neurochirurgické - F typu"/>
    <s v="G - Hospit.případy DRG_CZ"/>
    <n v="0"/>
    <s v=""/>
    <x v="0"/>
    <x v="0"/>
    <n v="8"/>
    <n v="2976"/>
    <n v="0"/>
    <n v="0"/>
    <n v="11025.30514790678"/>
    <n v="0"/>
    <n v="0"/>
    <s v="Po-Pa"/>
    <s v="Olomoucký"/>
    <s v="Prostějov"/>
    <s v="Prostějov a okolí"/>
    <s v="79803"/>
    <m/>
    <s v=""/>
    <s v=""/>
    <m/>
    <s v="2024061179061344561"/>
    <n v="102402237842"/>
    <s v="M511,,,,,,,,,,,,,,"/>
    <s v="56446"/>
    <n v="10"/>
    <n v="200.52"/>
    <n v="123.34"/>
    <n v="48.5"/>
    <n v="372"/>
    <n v="0"/>
    <n v="0"/>
    <n v="200.52010000000001"/>
    <n v="2024"/>
  </r>
  <r>
    <x v="5"/>
    <n v="6"/>
    <s v="205"/>
    <s v="06"/>
    <s v="Neurochirurgická klinika"/>
    <s v="0612"/>
    <s v="89301061"/>
    <s v="Standardní lůžková péče"/>
    <s v="H"/>
    <x v="1201"/>
    <n v="70"/>
    <x v="904"/>
    <s v="5F6"/>
    <s v="Pracov. standard. úst. lůž. péče neurochirurgické - F typu"/>
    <s v="G - Hospit.případy DRG_CZ"/>
    <n v="0"/>
    <s v=""/>
    <x v="0"/>
    <x v="0"/>
    <n v="6"/>
    <n v="2232"/>
    <n v="0"/>
    <n v="0"/>
    <n v="9956.3679019221872"/>
    <n v="0"/>
    <n v="0"/>
    <s v="Po-Pa"/>
    <s v="Olomoucký"/>
    <s v="Prostějov"/>
    <s v="Prostějov město"/>
    <s v="79601"/>
    <m/>
    <s v=""/>
    <s v=""/>
    <m/>
    <s v="2024061805356211211"/>
    <n v="102402237892"/>
    <s v="M511,I10,E039,,,,,,,,,,,,"/>
    <s v="56446"/>
    <n v="10"/>
    <n v="200.52"/>
    <n v="123.34"/>
    <n v="48.5"/>
    <n v="372"/>
    <n v="0"/>
    <n v="0"/>
    <n v="200.52010000000001"/>
    <n v="2024"/>
  </r>
  <r>
    <x v="5"/>
    <n v="6"/>
    <s v="205"/>
    <s v="06"/>
    <s v="Neurochirurgická klinika"/>
    <s v="0631"/>
    <s v="89301063"/>
    <s v="Lůžkové oddělení intenzivní péče"/>
    <s v="H"/>
    <x v="1202"/>
    <n v="79"/>
    <x v="911"/>
    <s v="5T6"/>
    <s v="Pracov. resusc. a intenz. úst. lůž. péče neurochir. - T typu"/>
    <s v="G - Hospit.případy DRG_CZ"/>
    <n v="0"/>
    <s v=""/>
    <x v="0"/>
    <x v="0"/>
    <n v="6"/>
    <n v="2232"/>
    <n v="0"/>
    <n v="0"/>
    <n v="3294.3903129529422"/>
    <n v="0"/>
    <n v="0"/>
    <s v="So-Ne"/>
    <s v="Olomoucký"/>
    <s v="Olomouc"/>
    <s v="Olomouc západ"/>
    <s v="78349"/>
    <m/>
    <s v=""/>
    <s v=""/>
    <m/>
    <s v="2024061704411251681"/>
    <n v="102402237856"/>
    <s v="G061,M8448,,,,,,,,,,,,,"/>
    <s v="56446"/>
    <n v="10"/>
    <n v="200.52"/>
    <n v="123.34"/>
    <n v="48.5"/>
    <n v="372"/>
    <n v="0"/>
    <n v="0"/>
    <n v="200.52010000000001"/>
    <n v="2024"/>
  </r>
  <r>
    <x v="5"/>
    <n v="6"/>
    <s v="205"/>
    <s v="06"/>
    <s v="Neurochirurgická klinika"/>
    <s v="0631"/>
    <s v="89301063"/>
    <s v="Lůžkové oddělení intenzivní péče"/>
    <s v="H"/>
    <x v="1203"/>
    <n v="69"/>
    <x v="901"/>
    <s v="5T6"/>
    <s v="Pracov. resusc. a intenz. úst. lůž. péče neurochir. - T typu"/>
    <s v="G - Hospit.případy DRG_CZ"/>
    <n v="0"/>
    <s v=""/>
    <x v="0"/>
    <x v="0"/>
    <n v="5"/>
    <n v="1860"/>
    <n v="0"/>
    <n v="0"/>
    <n v="2533.0987028727445"/>
    <n v="0"/>
    <n v="0"/>
    <s v="Po-Pa"/>
    <s v="Olomoucký"/>
    <s v="Olomouc"/>
    <s v="Olomouc východ"/>
    <s v="78357"/>
    <m/>
    <s v=""/>
    <s v=""/>
    <m/>
    <s v="2024061354572826331"/>
    <n v="102402237838"/>
    <s v="S3270,W0199,S0630,S0650,S0661,S0210,,,,,,,,,"/>
    <s v="56446"/>
    <n v="10"/>
    <n v="200.52"/>
    <n v="123.34"/>
    <n v="48.5"/>
    <n v="372"/>
    <n v="0"/>
    <n v="0"/>
    <n v="200.52010000000001"/>
    <n v="2024"/>
  </r>
  <r>
    <x v="5"/>
    <n v="6"/>
    <s v="207"/>
    <s v="06"/>
    <s v="Neurochirurgická klinika"/>
    <s v="0611"/>
    <s v="89301061"/>
    <s v="Standardní lůžková péče"/>
    <s v="H"/>
    <x v="1204"/>
    <n v="55"/>
    <x v="909"/>
    <s v="5F6"/>
    <s v="Pracov. standard. úst. lůž. péče neurochirurgické - F typu"/>
    <s v="G - Hospit.případy DRG_CZ"/>
    <n v="0"/>
    <s v=""/>
    <x v="0"/>
    <x v="0"/>
    <n v="8"/>
    <n v="2976"/>
    <n v="0"/>
    <n v="0"/>
    <n v="5856.4120675982713"/>
    <n v="0"/>
    <n v="0"/>
    <s v="Po-Pa"/>
    <s v="Olomoucký"/>
    <s v="Šumperk"/>
    <s v="Šumperk"/>
    <s v="78701"/>
    <m/>
    <s v=""/>
    <s v=""/>
    <m/>
    <s v="2024062969530358041"/>
    <n v="102402634330"/>
    <s v="M4316,E119,I10,,,,,,,,,,,,"/>
    <s v="56446"/>
    <n v="10"/>
    <n v="200.52"/>
    <n v="123.34"/>
    <n v="48.5"/>
    <n v="372"/>
    <n v="0"/>
    <n v="0"/>
    <n v="200.52010000000001"/>
    <n v="2024"/>
  </r>
  <r>
    <x v="5"/>
    <n v="6"/>
    <s v="207"/>
    <s v="06"/>
    <s v="Neurochirurgická klinika"/>
    <s v="0611"/>
    <s v="89301061"/>
    <s v="Standardní lůžková péče"/>
    <s v="H"/>
    <x v="1205"/>
    <n v="54"/>
    <x v="912"/>
    <s v="5F6"/>
    <s v="Pracov. standard. úst. lůž. péče neurochirurgické - F typu"/>
    <s v="G - Hospit.případy DRG_CZ"/>
    <n v="0"/>
    <s v=""/>
    <x v="0"/>
    <x v="0"/>
    <n v="3"/>
    <n v="1116"/>
    <n v="0"/>
    <n v="0"/>
    <n v="4484.0665811779181"/>
    <n v="0"/>
    <n v="0"/>
    <s v="Po-Pa"/>
    <s v="Moravskoslezský"/>
    <s v="Bruntál"/>
    <s v="Bruntál"/>
    <s v="79303"/>
    <m/>
    <s v=""/>
    <s v=""/>
    <m/>
    <s v="2024062969573148701"/>
    <n v="102402634326"/>
    <s v="M4316,I10,E039,,,,,,,,,,,,"/>
    <s v="56446"/>
    <n v="10"/>
    <n v="200.52"/>
    <n v="123.34"/>
    <n v="48.5"/>
    <n v="372"/>
    <n v="0"/>
    <n v="0"/>
    <n v="200.52010000000001"/>
    <n v="2024"/>
  </r>
  <r>
    <x v="5"/>
    <n v="6"/>
    <s v="207"/>
    <s v="06"/>
    <s v="Neurochirurgická klinika"/>
    <s v="0612"/>
    <s v="89301061"/>
    <s v="Standardní lůžková péče"/>
    <s v="H"/>
    <x v="1206"/>
    <n v="53"/>
    <x v="909"/>
    <s v="5F6"/>
    <s v="Pracov. standard. úst. lůž. péče neurochirurgické - F typu"/>
    <s v="G - Hospit.případy DRG_CZ"/>
    <n v="0"/>
    <s v=""/>
    <x v="0"/>
    <x v="0"/>
    <n v="4"/>
    <n v="1488"/>
    <n v="0"/>
    <n v="0"/>
    <n v="4899.8940866629782"/>
    <n v="0"/>
    <n v="0"/>
    <s v="Po-Pa"/>
    <s v="Olomoucký"/>
    <s v="Olomouc"/>
    <s v="Olomouc město"/>
    <s v="77900"/>
    <m/>
    <s v=""/>
    <s v=""/>
    <m/>
    <s v="2024062471531756891"/>
    <n v="102402251578"/>
    <s v="M8448,C412,,,,,,,,,,,,,"/>
    <s v="56446"/>
    <n v="10"/>
    <n v="200.52"/>
    <n v="123.34"/>
    <n v="48.5"/>
    <n v="372"/>
    <n v="0"/>
    <n v="0"/>
    <n v="200.52010000000001"/>
    <n v="2024"/>
  </r>
  <r>
    <x v="5"/>
    <n v="6"/>
    <s v="211"/>
    <s v="06"/>
    <s v="Neurochirurgická klinika"/>
    <s v="0611"/>
    <s v="89301061"/>
    <s v="Standardní lůžková péče"/>
    <s v="H"/>
    <x v="1207"/>
    <n v="79"/>
    <x v="913"/>
    <s v="5F6"/>
    <s v="Pracov. standard. úst. lůž. péče neurochirurgické - F typu"/>
    <s v="G - Hospit.případy DRG_CZ"/>
    <n v="0"/>
    <s v=""/>
    <x v="0"/>
    <x v="0"/>
    <n v="10"/>
    <n v="3720"/>
    <n v="0"/>
    <n v="0"/>
    <n v="11622.306008104999"/>
    <n v="0"/>
    <n v="0"/>
    <s v="Po-Pa"/>
    <s v="Středočeský"/>
    <s v="Benešov"/>
    <s v="Praha-východ"/>
    <s v="25168"/>
    <m/>
    <s v=""/>
    <s v=""/>
    <m/>
    <s v="2024061404407230701"/>
    <n v="102402304062"/>
    <s v="S2200,W1999,S1200,I10,E119,,,,,,,,,,"/>
    <s v="56446"/>
    <n v="10"/>
    <n v="200.52"/>
    <n v="123.34"/>
    <n v="48.5"/>
    <n v="372"/>
    <n v="0"/>
    <n v="0"/>
    <n v="200.52010000000001"/>
    <n v="2024"/>
  </r>
  <r>
    <x v="5"/>
    <n v="6"/>
    <s v="211"/>
    <s v="06"/>
    <s v="Neurochirurgická klinika"/>
    <s v="0611"/>
    <s v="89301061"/>
    <s v="Standardní lůžková péče"/>
    <s v="H"/>
    <x v="1208"/>
    <n v="62"/>
    <x v="899"/>
    <s v="5F6"/>
    <s v="Pracov. standard. úst. lůž. péče neurochirurgické - F typu"/>
    <s v="G - Hospit.případy DRG_CZ"/>
    <n v="0"/>
    <s v=""/>
    <x v="0"/>
    <x v="0"/>
    <n v="6"/>
    <n v="2232"/>
    <n v="0"/>
    <n v="0"/>
    <n v="8675.2051354905452"/>
    <n v="0"/>
    <n v="0"/>
    <s v="Po-Pa"/>
    <s v="Olomoucký"/>
    <s v="Olomouc"/>
    <s v="Olomouc město"/>
    <s v="77900"/>
    <m/>
    <s v=""/>
    <s v=""/>
    <m/>
    <s v="2024062461570213981"/>
    <n v="102402304088"/>
    <s v="M511,,,,,,,,,,,,,,"/>
    <s v="56446"/>
    <n v="10"/>
    <n v="200.52"/>
    <n v="123.34"/>
    <n v="48.5"/>
    <n v="372"/>
    <n v="0"/>
    <n v="0"/>
    <n v="200.52010000000001"/>
    <n v="2024"/>
  </r>
  <r>
    <x v="5"/>
    <n v="6"/>
    <s v="211"/>
    <s v="06"/>
    <s v="Neurochirurgická klinika"/>
    <s v="0611"/>
    <s v="89301061"/>
    <s v="Standardní lůžková péče"/>
    <s v="H"/>
    <x v="1209"/>
    <n v="58"/>
    <x v="907"/>
    <s v="5F6"/>
    <s v="Pracov. standard. úst. lůž. péče neurochirurgické - F typu"/>
    <s v="G - Hospit.případy DRG_CZ"/>
    <n v="0"/>
    <s v=""/>
    <x v="0"/>
    <x v="0"/>
    <n v="6"/>
    <n v="2232"/>
    <n v="0"/>
    <n v="0"/>
    <n v="9487.897020153503"/>
    <n v="0"/>
    <n v="0"/>
    <s v="Po-Pa"/>
    <s v="Olomoucký"/>
    <s v="Přerov"/>
    <s v="Přerov město"/>
    <s v="75000"/>
    <m/>
    <s v=""/>
    <s v=""/>
    <m/>
    <s v="2024060865100111781"/>
    <n v="102402304058"/>
    <s v="S1210,W1999,I10,,,,,,,,,,,,"/>
    <s v="56446"/>
    <n v="10"/>
    <n v="200.52"/>
    <n v="123.34"/>
    <n v="48.5"/>
    <n v="372"/>
    <n v="0"/>
    <n v="0"/>
    <n v="200.52010000000001"/>
    <n v="2024"/>
  </r>
  <r>
    <x v="5"/>
    <n v="6"/>
    <s v="211"/>
    <s v="06"/>
    <s v="Neurochirurgická klinika"/>
    <s v="0611"/>
    <s v="89301061"/>
    <s v="Standardní lůžková péče"/>
    <s v="H"/>
    <x v="1210"/>
    <n v="50"/>
    <x v="907"/>
    <s v="5F6"/>
    <s v="Pracov. standard. úst. lůž. péče neurochirurgické - F typu"/>
    <s v="G - Hospit.případy DRG_CZ"/>
    <n v="0"/>
    <s v=""/>
    <x v="0"/>
    <x v="0"/>
    <n v="8"/>
    <n v="2976"/>
    <n v="0"/>
    <n v="0"/>
    <n v="8831.0328042886194"/>
    <n v="0"/>
    <n v="0"/>
    <s v="Po-Pa"/>
    <s v="Olomoucký"/>
    <s v="Olomouc"/>
    <s v="Uničovsko"/>
    <s v="78391"/>
    <m/>
    <s v=""/>
    <s v=""/>
    <m/>
    <s v="2024061074041779791"/>
    <n v="102402303676"/>
    <s v="M4316,I10,E274,,,,,,,,,,,,"/>
    <s v="56446"/>
    <n v="10"/>
    <n v="200.52"/>
    <n v="123.34"/>
    <n v="48.5"/>
    <n v="372"/>
    <n v="0"/>
    <n v="0"/>
    <n v="200.52010000000001"/>
    <n v="2024"/>
  </r>
  <r>
    <x v="5"/>
    <n v="6"/>
    <s v="213"/>
    <s v="06"/>
    <s v="Neurochirurgická klinika"/>
    <s v="0611"/>
    <s v="89301061"/>
    <s v="Standardní lůžková péče"/>
    <s v="H"/>
    <x v="1211"/>
    <n v="65"/>
    <x v="912"/>
    <s v="5F6"/>
    <s v="Pracov. standard. úst. lůž. péče neurochirurgické - F typu"/>
    <s v="G - Hospit.případy DRG_CZ"/>
    <n v="0"/>
    <s v=""/>
    <x v="0"/>
    <x v="0"/>
    <n v="6"/>
    <n v="2232"/>
    <n v="0"/>
    <n v="0"/>
    <n v="8681.5316768969951"/>
    <n v="0"/>
    <n v="0"/>
    <s v="Po-Pa"/>
    <s v="Zlínský"/>
    <s v="Kroměříž"/>
    <s v="Kroměříž"/>
    <s v="76701"/>
    <m/>
    <s v=""/>
    <s v=""/>
    <m/>
    <s v="2024062958611415281"/>
    <n v="102402689996"/>
    <s v="M4316,M4387,I10,,,,,,,,,,,,"/>
    <s v="56446"/>
    <n v="10"/>
    <n v="200.52"/>
    <n v="123.34"/>
    <n v="48.5"/>
    <n v="372"/>
    <n v="0"/>
    <n v="0"/>
    <n v="200.52010000000001"/>
    <n v="2024"/>
  </r>
  <r>
    <x v="5"/>
    <n v="6"/>
    <s v="213"/>
    <s v="06"/>
    <s v="Neurochirurgická klinika"/>
    <s v="0611"/>
    <s v="89301061"/>
    <s v="Standardní lůžková péče"/>
    <s v="H"/>
    <x v="1212"/>
    <n v="65"/>
    <x v="903"/>
    <s v="5F6"/>
    <s v="Pracov. standard. úst. lůž. péče neurochirurgické - F typu"/>
    <s v="G - Hospit.případy DRG_CZ"/>
    <n v="0"/>
    <s v=""/>
    <x v="0"/>
    <x v="0"/>
    <n v="8"/>
    <n v="2976"/>
    <n v="0"/>
    <n v="0"/>
    <n v="5966.07520646599"/>
    <n v="0"/>
    <n v="0"/>
    <s v="Po-Pa"/>
    <s v="Zlínský"/>
    <s v="Vsetín"/>
    <s v="Vsetín"/>
    <s v="75661"/>
    <m/>
    <s v=""/>
    <s v=""/>
    <m/>
    <s v="2024062359030804471"/>
    <n v="102402314742"/>
    <s v="M511,I10,J449,E669,,,,,,,,,,,"/>
    <s v="56446"/>
    <n v="10"/>
    <n v="200.52"/>
    <n v="123.34"/>
    <n v="48.5"/>
    <n v="372"/>
    <n v="0"/>
    <n v="0"/>
    <n v="200.52010000000001"/>
    <n v="2024"/>
  </r>
  <r>
    <x v="5"/>
    <n v="6"/>
    <s v="213"/>
    <s v="06"/>
    <s v="Neurochirurgická klinika"/>
    <s v="0612"/>
    <s v="89301061"/>
    <s v="Standardní lůžková péče"/>
    <s v="H"/>
    <x v="1213"/>
    <n v="68"/>
    <x v="908"/>
    <s v="5F6"/>
    <s v="Pracov. standard. úst. lůž. péče neurochirurgické - F typu"/>
    <s v="G - Hospit.případy DRG_CZ"/>
    <n v="0"/>
    <s v=""/>
    <x v="0"/>
    <x v="0"/>
    <n v="8"/>
    <n v="2976"/>
    <n v="0"/>
    <n v="0"/>
    <n v="7547.7184695675251"/>
    <n v="0"/>
    <n v="0"/>
    <s v="Po-Pa"/>
    <s v="Zlínský"/>
    <s v="Kroměříž"/>
    <s v="Kroměříž"/>
    <s v="76701"/>
    <m/>
    <s v=""/>
    <s v=""/>
    <m/>
    <s v="2024061156530707421"/>
    <n v="102402314734"/>
    <s v="M500,G992,I10,,,,,,,,,,,,"/>
    <s v="56446"/>
    <n v="10"/>
    <n v="200.52"/>
    <n v="123.34"/>
    <n v="48.5"/>
    <n v="372"/>
    <n v="0"/>
    <n v="0"/>
    <n v="200.52010000000001"/>
    <n v="2024"/>
  </r>
  <r>
    <x v="5"/>
    <n v="7"/>
    <s v="111"/>
    <s v="06"/>
    <s v="Neurochirurgická klinika"/>
    <s v="0611"/>
    <s v="89301061"/>
    <s v="Standardní lůžková péče"/>
    <s v="H"/>
    <x v="1214"/>
    <n v="61"/>
    <x v="914"/>
    <s v="5F6"/>
    <s v="Pracov. standard. úst. lůž. péče neurochirurgické - F typu"/>
    <s v="G - Hospit.případy DRG_CZ"/>
    <n v="0"/>
    <s v=""/>
    <x v="0"/>
    <x v="0"/>
    <n v="8"/>
    <n v="2976"/>
    <n v="0"/>
    <n v="0"/>
    <n v="7385.3960736168865"/>
    <n v="0"/>
    <n v="0"/>
    <s v="Po-Pa"/>
    <s v="Olomoucký"/>
    <s v="Olomouc"/>
    <s v="Olomouc město"/>
    <s v="77900"/>
    <m/>
    <s v=""/>
    <s v=""/>
    <m/>
    <s v="2024073062591105061"/>
    <n v="102402870972"/>
    <s v="M511,I10,E119,E039,,,,,,,,,,,"/>
    <s v="56446"/>
    <n v="10"/>
    <n v="200.52"/>
    <n v="123.34"/>
    <n v="48.5"/>
    <n v="372"/>
    <n v="0"/>
    <n v="0"/>
    <n v="200.52010000000001"/>
    <n v="2024"/>
  </r>
  <r>
    <x v="5"/>
    <n v="7"/>
    <s v="111"/>
    <s v="06"/>
    <s v="Neurochirurgická klinika"/>
    <s v="0612"/>
    <s v="89301061"/>
    <s v="Standardní lůžková péče"/>
    <s v="H"/>
    <x v="1215"/>
    <n v="69"/>
    <x v="915"/>
    <s v="5F6"/>
    <s v="Pracov. standard. úst. lůž. péče neurochirurgické - F typu"/>
    <s v="G - Hospit.případy DRG_CZ"/>
    <n v="0"/>
    <s v=""/>
    <x v="0"/>
    <x v="0"/>
    <n v="5"/>
    <n v="1860"/>
    <n v="0"/>
    <n v="0"/>
    <n v="8705.0416803656699"/>
    <n v="0"/>
    <n v="0"/>
    <s v="Po-Pa"/>
    <s v="Olomoucký"/>
    <s v="Šumperk"/>
    <s v="Zábřeh"/>
    <s v="78901"/>
    <m/>
    <s v=""/>
    <s v=""/>
    <m/>
    <s v="2024070854092111371"/>
    <n v="102402475396"/>
    <s v="M4316,I10,E119,,,,,,,,,,,,"/>
    <s v="56446"/>
    <n v="10"/>
    <n v="200.52"/>
    <n v="123.34"/>
    <n v="48.5"/>
    <n v="372"/>
    <n v="0"/>
    <n v="0"/>
    <n v="200.52010000000001"/>
    <n v="2024"/>
  </r>
  <r>
    <x v="5"/>
    <n v="7"/>
    <s v="111"/>
    <s v="06"/>
    <s v="Neurochirurgická klinika"/>
    <s v="0612"/>
    <s v="89301061"/>
    <s v="Standardní lůžková péče"/>
    <s v="H"/>
    <x v="1216"/>
    <n v="55"/>
    <x v="916"/>
    <s v="5F6"/>
    <s v="Pracov. standard. úst. lůž. péče neurochirurgické - F typu"/>
    <s v="G - Hospit.případy DRG_CZ"/>
    <n v="0"/>
    <s v=""/>
    <x v="0"/>
    <x v="0"/>
    <n v="8"/>
    <n v="2976"/>
    <n v="0"/>
    <n v="0"/>
    <n v="7914.3274585589497"/>
    <n v="0"/>
    <n v="0"/>
    <s v="Po-Pa"/>
    <s v="Olomoucký"/>
    <s v="Přerov"/>
    <s v="Přerov a okolí"/>
    <s v="75114"/>
    <m/>
    <s v=""/>
    <s v=""/>
    <m/>
    <s v="2024070868580616061"/>
    <n v="102402475394"/>
    <s v="M4316,,,,,,,,,,,,,,"/>
    <s v="56446"/>
    <n v="10"/>
    <n v="200.52"/>
    <n v="123.34"/>
    <n v="48.5"/>
    <n v="372"/>
    <n v="0"/>
    <n v="0"/>
    <n v="200.52010000000001"/>
    <n v="2024"/>
  </r>
  <r>
    <x v="5"/>
    <n v="7"/>
    <s v="201"/>
    <s v="06"/>
    <s v="Neurochirurgická klinika"/>
    <s v="0611"/>
    <s v="89301061"/>
    <s v="Standardní lůžková péče"/>
    <s v="H"/>
    <x v="1217"/>
    <n v="72"/>
    <x v="917"/>
    <s v="5F6"/>
    <s v="Pracov. standard. úst. lůž. péče neurochirurgické - F typu"/>
    <s v="G - Hospit.případy DRG_CZ"/>
    <n v="0"/>
    <s v=""/>
    <x v="0"/>
    <x v="0"/>
    <n v="4"/>
    <n v="1488"/>
    <n v="0"/>
    <n v="0"/>
    <n v="7041.3002845294832"/>
    <n v="0"/>
    <n v="0"/>
    <s v="Po-Pa"/>
    <s v="Olomoucký"/>
    <s v="Olomouc"/>
    <s v="Olomouc město"/>
    <s v="77200"/>
    <m/>
    <s v=""/>
    <s v=""/>
    <m/>
    <s v="2024072305253140311"/>
    <n v="102402518464"/>
    <s v="M4316,I10,M511,G551,,,,,,,,,,,"/>
    <s v="56446"/>
    <n v="10"/>
    <n v="200.52"/>
    <n v="123.34"/>
    <n v="48.5"/>
    <n v="372"/>
    <n v="0"/>
    <n v="0"/>
    <n v="200.52010000000001"/>
    <n v="2024"/>
  </r>
  <r>
    <x v="5"/>
    <n v="7"/>
    <s v="201"/>
    <s v="06"/>
    <s v="Neurochirurgická klinika"/>
    <s v="0611"/>
    <s v="89301061"/>
    <s v="Standardní lůžková péče"/>
    <s v="H"/>
    <x v="1218"/>
    <n v="67"/>
    <x v="918"/>
    <s v="5F6"/>
    <s v="Pracov. standard. úst. lůž. péče neurochirurgické - F typu"/>
    <s v="G - Hospit.případy DRG_CZ"/>
    <n v="0"/>
    <s v=""/>
    <x v="0"/>
    <x v="0"/>
    <n v="6"/>
    <n v="2232"/>
    <n v="0"/>
    <n v="0"/>
    <n v="4996.3409707647861"/>
    <n v="0"/>
    <n v="0"/>
    <s v="Po-Pa"/>
    <s v="Olomoucký"/>
    <s v="Olomouc"/>
    <s v="Olomouc sever"/>
    <s v="78361"/>
    <m/>
    <s v=""/>
    <s v=""/>
    <m/>
    <s v="2024072956581710901"/>
    <n v="102402518468"/>
    <s v="M511,I10,,,,,,,,,,,,,"/>
    <s v="56446"/>
    <n v="10"/>
    <n v="200.52"/>
    <n v="123.34"/>
    <n v="48.5"/>
    <n v="372"/>
    <n v="0"/>
    <n v="0"/>
    <n v="200.52010000000001"/>
    <n v="2024"/>
  </r>
  <r>
    <x v="5"/>
    <n v="7"/>
    <s v="201"/>
    <s v="06"/>
    <s v="Neurochirurgická klinika"/>
    <s v="0611"/>
    <s v="89301061"/>
    <s v="Standardní lůžková péče"/>
    <s v="H"/>
    <x v="1219"/>
    <n v="66"/>
    <x v="919"/>
    <s v="5F6"/>
    <s v="Pracov. standard. úst. lůž. péče neurochirurgické - F typu"/>
    <s v="G - Hospit.případy DRG_CZ"/>
    <n v="0"/>
    <s v=""/>
    <x v="0"/>
    <x v="0"/>
    <n v="6"/>
    <n v="2232"/>
    <n v="0"/>
    <n v="0"/>
    <n v="6286.4937036262254"/>
    <n v="0"/>
    <n v="0"/>
    <s v="Po-Pa"/>
    <s v="Moravskoslezský"/>
    <s v="Bruntál"/>
    <s v="Rýmařovsko"/>
    <s v="79351"/>
    <m/>
    <s v=""/>
    <s v=""/>
    <m/>
    <s v="2024071658021422581"/>
    <n v="102402518458"/>
    <s v="C795,,,,,,,,,,,,,,"/>
    <s v="56446"/>
    <n v="10"/>
    <n v="200.52"/>
    <n v="123.34"/>
    <n v="48.5"/>
    <n v="372"/>
    <n v="0"/>
    <n v="0"/>
    <n v="200.52010000000001"/>
    <n v="2024"/>
  </r>
  <r>
    <x v="5"/>
    <n v="7"/>
    <s v="205"/>
    <s v="06"/>
    <s v="Neurochirurgická klinika"/>
    <s v="0611"/>
    <s v="89301061"/>
    <s v="Standardní lůžková péče"/>
    <s v="H"/>
    <x v="1220"/>
    <n v="74"/>
    <x v="920"/>
    <s v="5F6"/>
    <s v="Pracov. standard. úst. lůž. péče neurochirurgické - F typu"/>
    <s v="G - Hospit.případy DRG_CZ"/>
    <n v="0"/>
    <s v=""/>
    <x v="0"/>
    <x v="0"/>
    <n v="2"/>
    <n v="744"/>
    <n v="0"/>
    <n v="0"/>
    <n v="2977.9870025660875"/>
    <n v="0"/>
    <n v="0"/>
    <s v="Po-Pa"/>
    <s v="Olomoucký"/>
    <s v="Prostějov"/>
    <s v="Prostějov město"/>
    <s v="79600"/>
    <m/>
    <s v=""/>
    <s v=""/>
    <m/>
    <s v="2024071504911301181"/>
    <n v="102402620910"/>
    <s v="S2200,W1999,I10,J449,,,,,,,,,,,"/>
    <s v="56446"/>
    <n v="10"/>
    <n v="200.52"/>
    <n v="123.34"/>
    <n v="48.5"/>
    <n v="372"/>
    <n v="0"/>
    <n v="0"/>
    <n v="200.52010000000001"/>
    <n v="2024"/>
  </r>
  <r>
    <x v="5"/>
    <n v="7"/>
    <s v="205"/>
    <s v="06"/>
    <s v="Neurochirurgická klinika"/>
    <s v="0611"/>
    <s v="89301061"/>
    <s v="Standardní lůžková péče"/>
    <s v="H"/>
    <x v="1221"/>
    <n v="55"/>
    <x v="921"/>
    <s v="5F6"/>
    <s v="Pracov. standard. úst. lůž. péče neurochirurgické - F typu"/>
    <s v="G - Hospit.případy DRG_CZ"/>
    <n v="0"/>
    <s v=""/>
    <x v="0"/>
    <x v="0"/>
    <n v="4"/>
    <n v="1488"/>
    <n v="0"/>
    <n v="0"/>
    <n v="3402.0912735103143"/>
    <n v="0"/>
    <n v="0"/>
    <s v="Po-Pa"/>
    <s v="Olomoucký"/>
    <s v="Olomouc"/>
    <s v="Šternbersko"/>
    <s v="78501"/>
    <m/>
    <s v=""/>
    <s v=""/>
    <m/>
    <s v="2024072768081706991"/>
    <n v="102402620438"/>
    <s v="M4316,E119,,,,,,,,,,,,,"/>
    <s v="56446"/>
    <n v="10"/>
    <n v="200.52"/>
    <n v="123.34"/>
    <n v="48.5"/>
    <n v="372"/>
    <n v="0"/>
    <n v="0"/>
    <n v="200.52010000000001"/>
    <n v="2024"/>
  </r>
  <r>
    <x v="5"/>
    <n v="7"/>
    <s v="205"/>
    <s v="06"/>
    <s v="Neurochirurgická klinika"/>
    <s v="0631"/>
    <s v="89301063"/>
    <s v="Lůžkové oddělení intenzivní péče"/>
    <s v="H"/>
    <x v="1222"/>
    <n v="33"/>
    <x v="922"/>
    <s v="5T6"/>
    <s v="Pracov. resusc. a intenz. úst. lůž. péče neurochir. - T typu"/>
    <s v="G - Hospit.případy DRG_CZ"/>
    <n v="0"/>
    <s v=""/>
    <x v="0"/>
    <x v="0"/>
    <n v="8"/>
    <n v="2976"/>
    <n v="0"/>
    <n v="0"/>
    <n v="17029.412619898994"/>
    <n v="0"/>
    <n v="0"/>
    <s v="Po-Pa"/>
    <s v="Olomoucký"/>
    <s v="Prostějov"/>
    <s v="Prostějov město"/>
    <s v="79601"/>
    <m/>
    <s v=""/>
    <s v=""/>
    <m/>
    <s v="2024073090091348491"/>
    <n v="102403009506"/>
    <s v="S3270,W1701,,,,,,,,,,,,,"/>
    <s v="56446"/>
    <n v="10"/>
    <n v="200.52"/>
    <n v="123.34"/>
    <n v="48.5"/>
    <n v="372"/>
    <n v="0"/>
    <n v="0"/>
    <n v="200.52010000000001"/>
    <n v="2024"/>
  </r>
  <r>
    <x v="5"/>
    <n v="7"/>
    <s v="211"/>
    <s v="06"/>
    <s v="Neurochirurgická klinika"/>
    <s v="0611"/>
    <s v="89301061"/>
    <s v="Standardní lůžková péče"/>
    <s v="H"/>
    <x v="1223"/>
    <n v="62"/>
    <x v="923"/>
    <s v="5F6"/>
    <s v="Pracov. standard. úst. lůž. péče neurochirurgické - F typu"/>
    <s v="G - Hospit.případy DRG_CZ"/>
    <n v="0"/>
    <s v=""/>
    <x v="0"/>
    <x v="0"/>
    <n v="4"/>
    <n v="1488"/>
    <n v="0"/>
    <n v="0"/>
    <n v="6082.0023437642167"/>
    <n v="0"/>
    <n v="0"/>
    <s v="Po-Pa"/>
    <s v="Olomoucký"/>
    <s v="Šumperk"/>
    <s v="Šumperk"/>
    <s v="78813"/>
    <m/>
    <s v=""/>
    <s v=""/>
    <m/>
    <s v="2024073061111805261"/>
    <n v="102403068266"/>
    <s v="M4316,I10,,,,,,,,,,,,,"/>
    <s v="56446"/>
    <n v="10"/>
    <n v="200.52"/>
    <n v="123.34"/>
    <n v="48.5"/>
    <n v="372"/>
    <n v="0"/>
    <n v="0"/>
    <n v="200.52010000000001"/>
    <n v="2024"/>
  </r>
  <r>
    <x v="5"/>
    <n v="7"/>
    <s v="211"/>
    <s v="06"/>
    <s v="Neurochirurgická klinika"/>
    <s v="0612"/>
    <s v="89301061"/>
    <s v="Standardní lůžková péče"/>
    <s v="H"/>
    <x v="1224"/>
    <n v="72"/>
    <x v="915"/>
    <s v="5F6"/>
    <s v="Pracov. standard. úst. lůž. péče neurochirurgické - F typu"/>
    <s v="G - Hospit.případy DRG_CZ"/>
    <n v="0"/>
    <s v=""/>
    <x v="0"/>
    <x v="0"/>
    <n v="6"/>
    <n v="2232"/>
    <n v="0"/>
    <n v="0"/>
    <n v="12347.454149106872"/>
    <n v="0"/>
    <n v="0"/>
    <s v="Po-Pa"/>
    <s v="Olomoucký"/>
    <s v="Olomouc"/>
    <s v="Lipnicko"/>
    <s v="75131"/>
    <m/>
    <s v=""/>
    <s v=""/>
    <m/>
    <s v="2024070905255250561"/>
    <n v="102402680764"/>
    <s v="S2200,W1999,D62,E119,I10,,,,,,,,,,"/>
    <s v="56446"/>
    <n v="10"/>
    <n v="200.52"/>
    <n v="123.34"/>
    <n v="48.5"/>
    <n v="372"/>
    <n v="0"/>
    <n v="0"/>
    <n v="200.52010000000001"/>
    <n v="2024"/>
  </r>
  <r>
    <x v="5"/>
    <n v="7"/>
    <s v="213"/>
    <s v="06"/>
    <s v="Neurochirurgická klinika"/>
    <s v="0631"/>
    <s v="89301063"/>
    <s v="Lůžkové oddělení intenzivní péče"/>
    <s v="H"/>
    <x v="1225"/>
    <n v="49"/>
    <x v="924"/>
    <s v="5T6"/>
    <s v="Pracov. resusc. a intenz. úst. lůž. péče neurochir. - T typu"/>
    <s v="G - Hospit.případy DRG_CZ"/>
    <n v="0"/>
    <s v=""/>
    <x v="0"/>
    <x v="0"/>
    <n v="8"/>
    <n v="2976"/>
    <n v="0"/>
    <n v="0"/>
    <n v="10440.094761358027"/>
    <n v="0"/>
    <n v="0"/>
    <s v="Sv"/>
    <s v="Moravskoslezský"/>
    <s v="Karviná"/>
    <s v="Karviná"/>
    <s v="73300"/>
    <m/>
    <s v=""/>
    <s v=""/>
    <m/>
    <s v="2024070975011751101"/>
    <n v="102402690232"/>
    <s v="S3200,W1999,,,,,,,,,,,,,"/>
    <s v="56446"/>
    <n v="10"/>
    <n v="200.52"/>
    <n v="123.34"/>
    <n v="48.5"/>
    <n v="372"/>
    <n v="0"/>
    <n v="0"/>
    <n v="200.52010000000001"/>
    <n v="2024"/>
  </r>
  <r>
    <x v="5"/>
    <n v="8"/>
    <s v="111"/>
    <s v="06"/>
    <s v="Neurochirurgická klinika"/>
    <s v="0611"/>
    <s v="89301061"/>
    <s v="Standardní lůžková péče"/>
    <s v="H"/>
    <x v="1226"/>
    <n v="75"/>
    <x v="925"/>
    <s v="5F6"/>
    <s v="Pracov. standard. úst. lůž. péče neurochirurgické - F typu"/>
    <s v="G - Hospit.případy DRG_CZ"/>
    <n v="0"/>
    <s v=""/>
    <x v="0"/>
    <x v="0"/>
    <n v="8"/>
    <n v="2976"/>
    <n v="0"/>
    <n v="0"/>
    <n v="10947.947022856295"/>
    <n v="0"/>
    <n v="0"/>
    <s v="Po-Pa"/>
    <s v="Olomoucký"/>
    <s v="Olomouc"/>
    <s v="Lipnicko"/>
    <s v="75131"/>
    <m/>
    <s v=""/>
    <s v=""/>
    <m/>
    <s v="2024082604812271421"/>
    <n v="102402874078"/>
    <s v="M4316,,,,,,,,,,,,,,"/>
    <s v="56446"/>
    <n v="10"/>
    <n v="200.52"/>
    <n v="123.34"/>
    <n v="48.5"/>
    <n v="372"/>
    <n v="0"/>
    <n v="0"/>
    <n v="200.52010000000001"/>
    <n v="2024"/>
  </r>
  <r>
    <x v="5"/>
    <n v="8"/>
    <s v="111"/>
    <s v="06"/>
    <s v="Neurochirurgická klinika"/>
    <s v="0611"/>
    <s v="89301061"/>
    <s v="Standardní lůžková péče"/>
    <s v="H"/>
    <x v="1227"/>
    <n v="75"/>
    <x v="926"/>
    <s v="5F6"/>
    <s v="Pracov. standard. úst. lůž. péče neurochirurgické - F typu"/>
    <s v="G - Hospit.případy DRG_CZ"/>
    <n v="0"/>
    <s v=""/>
    <x v="0"/>
    <x v="0"/>
    <n v="4"/>
    <n v="1488"/>
    <n v="0"/>
    <n v="0"/>
    <n v="3557.7170148648202"/>
    <n v="0"/>
    <n v="0"/>
    <s v="Po-Pa"/>
    <s v="Olomoucký"/>
    <s v="Jeseník"/>
    <s v="Jeseník"/>
    <s v="79376"/>
    <m/>
    <s v=""/>
    <s v=""/>
    <m/>
    <s v="2024081204902223541"/>
    <n v="102402873932"/>
    <s v="D166,M4989,,,,,,,,,,,,,"/>
    <s v="56446"/>
    <n v="10"/>
    <n v="200.52"/>
    <n v="123.34"/>
    <n v="48.5"/>
    <n v="372"/>
    <n v="0"/>
    <n v="0"/>
    <n v="200.52010000000001"/>
    <n v="2024"/>
  </r>
  <r>
    <x v="5"/>
    <n v="8"/>
    <s v="111"/>
    <s v="06"/>
    <s v="Neurochirurgická klinika"/>
    <s v="0611"/>
    <s v="89301061"/>
    <s v="Standardní lůžková péče"/>
    <s v="H"/>
    <x v="1228"/>
    <n v="74"/>
    <x v="927"/>
    <s v="5F6"/>
    <s v="Pracov. standard. úst. lůž. péče neurochirurgické - F typu"/>
    <s v="G - Hospit.případy DRG_CZ"/>
    <n v="0"/>
    <s v=""/>
    <x v="0"/>
    <x v="0"/>
    <n v="8"/>
    <n v="2976"/>
    <n v="0"/>
    <n v="0"/>
    <n v="10948.214130647129"/>
    <n v="0"/>
    <n v="0"/>
    <s v="Po-Pa"/>
    <s v="Olomoucký"/>
    <s v="Olomouc"/>
    <s v="Lipnicko"/>
    <s v="75131"/>
    <m/>
    <s v=""/>
    <s v=""/>
    <m/>
    <s v="2024080104958031661"/>
    <n v="102402873896"/>
    <s v="M4316,I10,,,,,,,,,,,,,"/>
    <s v="56446"/>
    <n v="10"/>
    <n v="200.52"/>
    <n v="123.34"/>
    <n v="48.5"/>
    <n v="372"/>
    <n v="0"/>
    <n v="0"/>
    <n v="200.52010000000001"/>
    <n v="2024"/>
  </r>
  <r>
    <x v="5"/>
    <n v="8"/>
    <s v="111"/>
    <s v="06"/>
    <s v="Neurochirurgická klinika"/>
    <s v="0611"/>
    <s v="89301061"/>
    <s v="Standardní lůžková péče"/>
    <s v="H"/>
    <x v="1229"/>
    <n v="58"/>
    <x v="928"/>
    <s v="5F6"/>
    <s v="Pracov. standard. úst. lůž. péče neurochirurgické - F typu"/>
    <s v="G - Hospit.případy DRG_CZ"/>
    <n v="0"/>
    <s v=""/>
    <x v="0"/>
    <x v="0"/>
    <n v="4"/>
    <n v="1488"/>
    <n v="0"/>
    <n v="0"/>
    <n v="5477.8489096541043"/>
    <n v="0"/>
    <n v="0"/>
    <s v="Po-Pa"/>
    <s v="Olomoucký"/>
    <s v="Olomouc"/>
    <s v="Litovelsko"/>
    <s v="78325"/>
    <m/>
    <s v=""/>
    <s v=""/>
    <m/>
    <s v="2024081366542517581"/>
    <n v="102402873978"/>
    <s v="M4316,,,,,,,,,,,,,,"/>
    <s v="56446"/>
    <n v="10"/>
    <n v="200.52"/>
    <n v="123.34"/>
    <n v="48.5"/>
    <n v="372"/>
    <n v="0"/>
    <n v="0"/>
    <n v="200.52010000000001"/>
    <n v="2024"/>
  </r>
  <r>
    <x v="5"/>
    <n v="8"/>
    <s v="111"/>
    <s v="06"/>
    <s v="Neurochirurgická klinika"/>
    <s v="0611"/>
    <s v="89301061"/>
    <s v="Standardní lůžková péče"/>
    <s v="H"/>
    <x v="1230"/>
    <n v="53"/>
    <x v="914"/>
    <s v="5F6"/>
    <s v="Pracov. standard. úst. lůž. péče neurochirurgické - F typu"/>
    <s v="G - Hospit.případy DRG_CZ"/>
    <n v="0"/>
    <s v=""/>
    <x v="0"/>
    <x v="0"/>
    <n v="8"/>
    <n v="2976"/>
    <n v="0"/>
    <n v="0"/>
    <n v="8627.0201398218542"/>
    <n v="0"/>
    <n v="0"/>
    <s v="Po-Pa"/>
    <s v="Moravskoslezský"/>
    <s v="Bruntál"/>
    <s v="Bruntál"/>
    <s v="79400"/>
    <m/>
    <s v=""/>
    <s v=""/>
    <m/>
    <s v="2024080171062156991"/>
    <n v="102402873892"/>
    <s v="M510,,,,,,,,,,,,,,"/>
    <s v="56446"/>
    <n v="10"/>
    <n v="200.52"/>
    <n v="123.34"/>
    <n v="48.5"/>
    <n v="372"/>
    <n v="0"/>
    <n v="0"/>
    <n v="200.52010000000001"/>
    <n v="2024"/>
  </r>
  <r>
    <x v="5"/>
    <n v="8"/>
    <s v="111"/>
    <s v="06"/>
    <s v="Neurochirurgická klinika"/>
    <s v="0612"/>
    <s v="89301061"/>
    <s v="Standardní lůžková péče"/>
    <s v="H"/>
    <x v="706"/>
    <n v="77"/>
    <x v="929"/>
    <s v="5F6"/>
    <s v="Pracov. standard. úst. lůž. péče neurochirurgické - F typu"/>
    <s v="G - Hospit.případy DRG_CZ"/>
    <n v="0"/>
    <s v=""/>
    <x v="0"/>
    <x v="0"/>
    <n v="6"/>
    <n v="2232"/>
    <n v="0"/>
    <n v="0"/>
    <n v="9393.7767446234775"/>
    <n v="0"/>
    <n v="0"/>
    <s v="Po-Pa"/>
    <s v="Olomoucký"/>
    <s v="Prostějov"/>
    <s v="Němčice nad Hanou"/>
    <s v="79827"/>
    <m/>
    <s v=""/>
    <s v=""/>
    <m/>
    <s v="2024083004612164221"/>
    <n v="102402874100"/>
    <s v="M4316,I10,,,,,,,,,,,,,"/>
    <s v="56446"/>
    <n v="10"/>
    <n v="200.52"/>
    <n v="123.34"/>
    <n v="48.5"/>
    <n v="372"/>
    <n v="0"/>
    <n v="0"/>
    <n v="200.52010000000001"/>
    <n v="2024"/>
  </r>
  <r>
    <x v="5"/>
    <n v="8"/>
    <s v="111"/>
    <s v="06"/>
    <s v="Neurochirurgická klinika"/>
    <s v="0612"/>
    <s v="89301061"/>
    <s v="Standardní lůžková péče"/>
    <s v="H"/>
    <x v="1231"/>
    <n v="76"/>
    <x v="930"/>
    <s v="5F6"/>
    <s v="Pracov. standard. úst. lůž. péče neurochirurgické - F typu"/>
    <s v="G - Hospit.případy DRG_CZ"/>
    <n v="0"/>
    <s v=""/>
    <x v="0"/>
    <x v="0"/>
    <n v="8"/>
    <n v="2976"/>
    <n v="0"/>
    <n v="0"/>
    <n v="12981.585112183117"/>
    <n v="0"/>
    <n v="0"/>
    <s v="Po-Pa"/>
    <s v="Olomoucký"/>
    <s v="Přerov"/>
    <s v="Hranicko"/>
    <s v="75366"/>
    <m/>
    <s v=""/>
    <s v=""/>
    <m/>
    <s v="2024080704802184121"/>
    <n v="102402873926"/>
    <s v="M4316,I10,,,,,,,,,,,,,"/>
    <s v="56446"/>
    <n v="10"/>
    <n v="200.52"/>
    <n v="123.34"/>
    <n v="48.5"/>
    <n v="372"/>
    <n v="0"/>
    <n v="0"/>
    <n v="200.52010000000001"/>
    <n v="2024"/>
  </r>
  <r>
    <x v="5"/>
    <n v="8"/>
    <s v="111"/>
    <s v="06"/>
    <s v="Neurochirurgická klinika"/>
    <s v="0612"/>
    <s v="89301061"/>
    <s v="Standardní lůžková péče"/>
    <s v="H"/>
    <x v="1232"/>
    <n v="54"/>
    <x v="931"/>
    <s v="5F6"/>
    <s v="Pracov. standard. úst. lůž. péče neurochirurgické - F typu"/>
    <s v="G - Hospit.případy DRG_CZ"/>
    <n v="0"/>
    <s v=""/>
    <x v="0"/>
    <x v="0"/>
    <n v="8"/>
    <n v="2976"/>
    <n v="0"/>
    <n v="0"/>
    <n v="9591.622190766795"/>
    <n v="0"/>
    <n v="0"/>
    <s v="Po-Pa"/>
    <s v="Olomoucký"/>
    <s v="Přerov"/>
    <s v="Přerov město"/>
    <s v="75002"/>
    <m/>
    <s v=""/>
    <s v=""/>
    <m/>
    <s v="2024082070571456781"/>
    <n v="102402874052"/>
    <s v="M511,,,,,,,,,,,,,,"/>
    <s v="56446"/>
    <n v="10"/>
    <n v="200.52"/>
    <n v="123.34"/>
    <n v="48.5"/>
    <n v="372"/>
    <n v="0"/>
    <n v="0"/>
    <n v="200.52010000000001"/>
    <n v="2024"/>
  </r>
  <r>
    <x v="5"/>
    <n v="8"/>
    <s v="111"/>
    <s v="06"/>
    <s v="Neurochirurgická klinika"/>
    <s v="0631"/>
    <s v="89301063"/>
    <s v="Lůžkové oddělení intenzivní péče"/>
    <s v="H"/>
    <x v="1233"/>
    <n v="50"/>
    <x v="932"/>
    <s v="5T6"/>
    <s v="Pracov. resusc. a intenz. úst. lůž. péče neurochir. - T typu"/>
    <s v="A - Hospit.případy ALFA"/>
    <n v="0"/>
    <s v=""/>
    <x v="0"/>
    <x v="0"/>
    <n v="8"/>
    <n v="2976"/>
    <n v="0"/>
    <n v="0"/>
    <n v="8851.1103578203256"/>
    <n v="0"/>
    <n v="0"/>
    <s v="Po-Pa"/>
    <s v="Olomoucký"/>
    <s v="Přerov"/>
    <s v="Hranicko"/>
    <s v="75301"/>
    <m/>
    <s v=""/>
    <s v=""/>
    <m/>
    <s v="2024080673091156931"/>
    <n v="102402873912"/>
    <s v="S1271,Y2903,D62,S131,,,,,,,,,,,"/>
    <s v="56446"/>
    <n v="10"/>
    <n v="200.52"/>
    <n v="123.34"/>
    <n v="48.5"/>
    <n v="372"/>
    <n v="0"/>
    <n v="0"/>
    <n v="200.52010000000001"/>
    <n v="2024"/>
  </r>
  <r>
    <x v="5"/>
    <n v="8"/>
    <s v="201"/>
    <s v="06"/>
    <s v="Neurochirurgická klinika"/>
    <s v="0611"/>
    <s v="89301061"/>
    <s v="Standardní lůžková péče"/>
    <s v="H"/>
    <x v="1234"/>
    <n v="76"/>
    <x v="933"/>
    <s v="5F6"/>
    <s v="Pracov. standard. úst. lůž. péče neurochirurgické - F typu"/>
    <s v="G - Hospit.případy DRG_CZ"/>
    <n v="0"/>
    <s v=""/>
    <x v="0"/>
    <x v="0"/>
    <n v="4"/>
    <n v="1488"/>
    <n v="0"/>
    <n v="0"/>
    <n v="5637.4671701937787"/>
    <n v="0"/>
    <n v="0"/>
    <s v="Po-Pa"/>
    <s v="Olomoucký"/>
    <s v="Přerov"/>
    <s v="Hranicko"/>
    <s v="75301"/>
    <m/>
    <s v=""/>
    <s v=""/>
    <m/>
    <s v="2024081904807084351"/>
    <n v="102402911050"/>
    <s v="M4316,I10,E119,,,,,,,,,,,,"/>
    <s v="56446"/>
    <n v="10"/>
    <n v="200.52"/>
    <n v="123.34"/>
    <n v="48.5"/>
    <n v="372"/>
    <n v="0"/>
    <n v="0"/>
    <n v="200.52010000000001"/>
    <n v="2024"/>
  </r>
  <r>
    <x v="5"/>
    <n v="8"/>
    <s v="201"/>
    <s v="06"/>
    <s v="Neurochirurgická klinika"/>
    <s v="0611"/>
    <s v="89301061"/>
    <s v="Standardní lůžková péče"/>
    <s v="H"/>
    <x v="723"/>
    <n v="74"/>
    <x v="922"/>
    <s v="5F6"/>
    <s v="Pracov. standard. úst. lůž. péče neurochirurgické - F typu"/>
    <s v="G - Hospit.případy DRG_CZ"/>
    <n v="0"/>
    <s v=""/>
    <x v="0"/>
    <x v="0"/>
    <n v="8"/>
    <n v="2976"/>
    <n v="0"/>
    <n v="0"/>
    <n v="13658.27336061369"/>
    <n v="0"/>
    <n v="0"/>
    <s v="Po-Pa"/>
    <s v="Olomoucký"/>
    <s v="Olomouc"/>
    <s v="Olomouc sever"/>
    <s v="78314"/>
    <m/>
    <s v=""/>
    <s v=""/>
    <m/>
    <s v="2024080205056102991"/>
    <n v="102402911042"/>
    <s v="M511,M4806,I10,,,,,,,,,,,,"/>
    <s v="56446"/>
    <n v="10"/>
    <n v="200.52"/>
    <n v="123.34"/>
    <n v="48.5"/>
    <n v="372"/>
    <n v="0"/>
    <n v="0"/>
    <n v="200.52010000000001"/>
    <n v="2024"/>
  </r>
  <r>
    <x v="5"/>
    <n v="8"/>
    <s v="201"/>
    <s v="06"/>
    <s v="Neurochirurgická klinika"/>
    <s v="0631"/>
    <s v="89301063"/>
    <s v="Lůžkové oddělení intenzivní péče"/>
    <s v="H"/>
    <x v="1235"/>
    <n v="49"/>
    <x v="925"/>
    <s v="5T6"/>
    <s v="Pracov. resusc. a intenz. úst. lůž. péče neurochir. - T typu"/>
    <s v="G - Hospit.případy DRG_CZ"/>
    <n v="0"/>
    <s v=""/>
    <x v="0"/>
    <x v="0"/>
    <n v="8"/>
    <n v="2976"/>
    <n v="0"/>
    <n v="0"/>
    <n v="5079.6309888379064"/>
    <n v="0"/>
    <n v="0"/>
    <s v="Po-Pa"/>
    <s v="Olomoucký"/>
    <s v="Prostějov"/>
    <s v="Prostějov a okolí"/>
    <s v="79858"/>
    <m/>
    <s v=""/>
    <s v=""/>
    <m/>
    <s v="2024082775010953711"/>
    <n v="102402911052"/>
    <s v="S1220,V1200,F100,I10,E116,S2240,,,,,,,,,"/>
    <s v="56446"/>
    <n v="10"/>
    <n v="200.52"/>
    <n v="123.34"/>
    <n v="48.5"/>
    <n v="372"/>
    <n v="0"/>
    <n v="0"/>
    <n v="200.52010000000001"/>
    <n v="2024"/>
  </r>
  <r>
    <x v="5"/>
    <n v="8"/>
    <s v="205"/>
    <s v="06"/>
    <s v="Neurochirurgická klinika"/>
    <s v="0611"/>
    <s v="89301061"/>
    <s v="Standardní lůžková péče"/>
    <s v="H"/>
    <x v="1236"/>
    <n v="72"/>
    <x v="929"/>
    <s v="5F6"/>
    <s v="Pracov. standard. úst. lůž. péče neurochirurgické - F typu"/>
    <s v="G - Hospit.případy DRG_CZ"/>
    <n v="0"/>
    <s v=""/>
    <x v="0"/>
    <x v="0"/>
    <n v="6"/>
    <n v="2232"/>
    <n v="0"/>
    <n v="0"/>
    <n v="8665.8779030272399"/>
    <n v="0"/>
    <n v="0"/>
    <s v="Po-Pa"/>
    <s v="Olomoucký"/>
    <s v="Prostějov"/>
    <s v="Prostějov město"/>
    <s v="79604"/>
    <m/>
    <s v=""/>
    <s v=""/>
    <m/>
    <s v="2024083005254190921"/>
    <n v="102403010490"/>
    <s v="M511,M8198,,,,,,,,,,,,,"/>
    <s v="56446"/>
    <n v="10"/>
    <n v="200.52"/>
    <n v="123.34"/>
    <n v="48.5"/>
    <n v="372"/>
    <n v="0"/>
    <n v="0"/>
    <n v="200.52010000000001"/>
    <n v="2024"/>
  </r>
  <r>
    <x v="5"/>
    <n v="8"/>
    <s v="205"/>
    <s v="06"/>
    <s v="Neurochirurgická klinika"/>
    <s v="0611"/>
    <s v="89301061"/>
    <s v="Standardní lůžková péče"/>
    <s v="H"/>
    <x v="1237"/>
    <n v="66"/>
    <x v="931"/>
    <s v="5F6"/>
    <s v="Pracov. standard. úst. lůž. péče neurochirurgické - F typu"/>
    <s v="G - Hospit.případy DRG_CZ"/>
    <n v="0"/>
    <s v=""/>
    <x v="0"/>
    <x v="0"/>
    <n v="6"/>
    <n v="2232"/>
    <n v="0"/>
    <n v="0"/>
    <n v="7965.704553252066"/>
    <n v="0"/>
    <n v="0"/>
    <s v="Po-Pa"/>
    <s v="Olomoucký"/>
    <s v="Prostějov"/>
    <s v="Němčice nad Hanou"/>
    <s v="79826"/>
    <m/>
    <s v=""/>
    <s v=""/>
    <m/>
    <s v="2024082157082821071"/>
    <n v="102403010452"/>
    <s v="M511,,,,,,,,,,,,,,"/>
    <s v="56446"/>
    <n v="10"/>
    <n v="200.52"/>
    <n v="123.34"/>
    <n v="48.5"/>
    <n v="372"/>
    <n v="0"/>
    <n v="0"/>
    <n v="200.52010000000001"/>
    <n v="2024"/>
  </r>
  <r>
    <x v="5"/>
    <n v="8"/>
    <s v="205"/>
    <s v="06"/>
    <s v="Neurochirurgická klinika"/>
    <s v="0611"/>
    <s v="89301061"/>
    <s v="Standardní lůžková péče"/>
    <s v="H"/>
    <x v="1238"/>
    <n v="65"/>
    <x v="934"/>
    <s v="5F6"/>
    <s v="Pracov. standard. úst. lůž. péče neurochirurgické - F typu"/>
    <s v="G - Hospit.případy DRG_CZ"/>
    <n v="0"/>
    <s v=""/>
    <x v="0"/>
    <x v="0"/>
    <n v="54"/>
    <n v="20088"/>
    <n v="0"/>
    <n v="0"/>
    <n v="48800.577662347263"/>
    <n v="0"/>
    <n v="0"/>
    <s v="Po-Pa"/>
    <s v="Olomoucký"/>
    <s v="Olomouc"/>
    <s v="Olomouc město"/>
    <s v="77900"/>
    <m/>
    <s v=""/>
    <s v=""/>
    <m/>
    <s v="2024081758612015551"/>
    <n v="102403010442"/>
    <s v="M4316,,,,,,,,,,,,,,"/>
    <s v="56446"/>
    <n v="10"/>
    <n v="200.52"/>
    <n v="123.34"/>
    <n v="48.5"/>
    <n v="372"/>
    <n v="0"/>
    <n v="0"/>
    <n v="200.52010000000001"/>
    <n v="2024"/>
  </r>
  <r>
    <x v="5"/>
    <n v="8"/>
    <s v="205"/>
    <s v="06"/>
    <s v="Neurochirurgická klinika"/>
    <s v="0611"/>
    <s v="89301061"/>
    <s v="Standardní lůžková péče"/>
    <s v="H"/>
    <x v="1239"/>
    <n v="60"/>
    <x v="930"/>
    <s v="5F6"/>
    <s v="Pracov. standard. úst. lůž. péče neurochirurgické - F typu"/>
    <s v="G - Hospit.případy DRG_CZ"/>
    <n v="0"/>
    <s v=""/>
    <x v="0"/>
    <x v="0"/>
    <n v="8"/>
    <n v="2976"/>
    <n v="0"/>
    <n v="0"/>
    <n v="13681.21008016174"/>
    <n v="0"/>
    <n v="0"/>
    <s v="Po-Pa"/>
    <s v="Olomoucký"/>
    <s v="Olomouc"/>
    <s v="Litovelsko"/>
    <s v="78321"/>
    <m/>
    <s v=""/>
    <s v=""/>
    <m/>
    <s v="2024080564572100231"/>
    <n v="102403010414"/>
    <s v="M4316,I10,E669,,,,,,,,,,,,"/>
    <s v="56446"/>
    <n v="10"/>
    <n v="200.52"/>
    <n v="123.34"/>
    <n v="48.5"/>
    <n v="372"/>
    <n v="0"/>
    <n v="0"/>
    <n v="200.52010000000001"/>
    <n v="2024"/>
  </r>
  <r>
    <x v="5"/>
    <n v="8"/>
    <s v="205"/>
    <s v="06"/>
    <s v="Neurochirurgická klinika"/>
    <s v="0611"/>
    <s v="89301061"/>
    <s v="Standardní lůžková péče"/>
    <s v="H"/>
    <x v="1240"/>
    <n v="54"/>
    <x v="928"/>
    <s v="5F6"/>
    <s v="Pracov. standard. úst. lůž. péče neurochirurgické - F typu"/>
    <s v="G - Hospit.případy DRG_CZ"/>
    <n v="0"/>
    <s v=""/>
    <x v="0"/>
    <x v="0"/>
    <n v="6"/>
    <n v="2232"/>
    <n v="0"/>
    <n v="0"/>
    <n v="7633.9585589751241"/>
    <n v="0"/>
    <n v="0"/>
    <s v="Po-Pa"/>
    <s v="Olomoucký"/>
    <s v="Šumperk"/>
    <s v="Šumperk"/>
    <s v="78974"/>
    <m/>
    <s v=""/>
    <s v=""/>
    <m/>
    <s v="2024081270520957651"/>
    <n v="102403010432"/>
    <s v="M4316,I10,,,,,,,,,,,,,"/>
    <s v="56446"/>
    <n v="10"/>
    <n v="200.52"/>
    <n v="123.34"/>
    <n v="48.5"/>
    <n v="372"/>
    <n v="0"/>
    <n v="0"/>
    <n v="200.52010000000001"/>
    <n v="2024"/>
  </r>
  <r>
    <x v="5"/>
    <n v="8"/>
    <s v="205"/>
    <s v="06"/>
    <s v="Neurochirurgická klinika"/>
    <s v="0611"/>
    <s v="89301061"/>
    <s v="Standardní lůžková péče"/>
    <s v="H"/>
    <x v="1241"/>
    <n v="49"/>
    <x v="935"/>
    <s v="5F6"/>
    <s v="Pracov. standard. úst. lůž. péče neurochirurgické - F typu"/>
    <s v="G - Hospit.případy DRG_CZ"/>
    <n v="0"/>
    <s v=""/>
    <x v="0"/>
    <x v="0"/>
    <n v="4"/>
    <n v="1488"/>
    <n v="0"/>
    <n v="0"/>
    <n v="5706.6037918436787"/>
    <n v="0"/>
    <n v="0"/>
    <s v="Po-Pa"/>
    <s v="Olomoucký"/>
    <s v="Přerov"/>
    <s v="Hranicko"/>
    <s v="75301"/>
    <m/>
    <s v=""/>
    <s v=""/>
    <m/>
    <s v="2024082775072646771"/>
    <n v="102403010482"/>
    <s v="M512,I259,,,,,,,,,,,,,"/>
    <s v="56446"/>
    <n v="10"/>
    <n v="200.52"/>
    <n v="123.34"/>
    <n v="48.5"/>
    <n v="372"/>
    <n v="0"/>
    <n v="0"/>
    <n v="200.52010000000001"/>
    <n v="2024"/>
  </r>
  <r>
    <x v="5"/>
    <n v="8"/>
    <s v="205"/>
    <s v="06"/>
    <s v="Neurochirurgická klinika"/>
    <s v="0611"/>
    <s v="89301061"/>
    <s v="Standardní lůžková péče"/>
    <s v="H"/>
    <x v="1242"/>
    <n v="33"/>
    <x v="936"/>
    <s v="5F6"/>
    <s v="Pracov. standard. úst. lůž. péče neurochirurgické - F typu"/>
    <s v="G - Hospit.případy DRG_CZ"/>
    <n v="0"/>
    <s v=""/>
    <x v="0"/>
    <x v="0"/>
    <n v="8"/>
    <n v="2976"/>
    <n v="0"/>
    <n v="0"/>
    <n v="11500.814419297518"/>
    <n v="0"/>
    <n v="0"/>
    <s v="Po-Pa"/>
    <s v="Olomoucký"/>
    <s v="Olomouc"/>
    <s v="Olomouc město"/>
    <s v="77900"/>
    <m/>
    <s v=""/>
    <s v=""/>
    <m/>
    <s v="2024080991040457531"/>
    <n v="102403010428"/>
    <s v="M511,I10,,,,,,,,,,,,,"/>
    <s v="56446"/>
    <n v="10"/>
    <n v="200.52"/>
    <n v="123.34"/>
    <n v="48.5"/>
    <n v="372"/>
    <n v="0"/>
    <n v="0"/>
    <n v="200.52010000000001"/>
    <n v="2024"/>
  </r>
  <r>
    <x v="5"/>
    <n v="8"/>
    <s v="207"/>
    <s v="06"/>
    <s v="Neurochirurgická klinika"/>
    <s v="0631"/>
    <s v="89301063"/>
    <s v="Lůžkové oddělení intenzivní péče"/>
    <s v="H"/>
    <x v="1243"/>
    <n v="24"/>
    <x v="937"/>
    <s v="5T6"/>
    <s v="Pracov. resusc. a intenz. úst. lůž. péče neurochir. - T typu"/>
    <s v="G - Hospit.případy DRG_CZ"/>
    <n v="0"/>
    <s v=""/>
    <x v="0"/>
    <x v="0"/>
    <n v="4"/>
    <n v="1488"/>
    <n v="0"/>
    <n v="0"/>
    <n v="5257.2891295739637"/>
    <n v="0"/>
    <n v="0"/>
    <s v="So-Ne"/>
    <s v="Jihomoravský"/>
    <s v="Blansko"/>
    <s v="Žďár nad Sázavou"/>
    <s v="59301"/>
    <m/>
    <s v=""/>
    <s v=""/>
    <m/>
    <s v="2024082700510852211"/>
    <n v="102403023776"/>
    <s v="S3200,W1999,,,,,,,,,,,,,"/>
    <s v="56446"/>
    <n v="10"/>
    <n v="200.52"/>
    <n v="123.34"/>
    <n v="48.5"/>
    <n v="372"/>
    <n v="0"/>
    <n v="0"/>
    <n v="200.52010000000001"/>
    <n v="2024"/>
  </r>
  <r>
    <x v="5"/>
    <n v="8"/>
    <s v="211"/>
    <s v="06"/>
    <s v="Neurochirurgická klinika"/>
    <s v="0611"/>
    <s v="89301061"/>
    <s v="Standardní lůžková péče"/>
    <s v="H"/>
    <x v="1244"/>
    <n v="51"/>
    <x v="938"/>
    <s v="5F6"/>
    <s v="Pracov. standard. úst. lůž. péče neurochirurgické - F typu"/>
    <s v="G - Hospit.případy DRG_CZ"/>
    <n v="0"/>
    <s v=""/>
    <x v="0"/>
    <x v="0"/>
    <n v="8"/>
    <n v="2976"/>
    <n v="0"/>
    <n v="0"/>
    <n v="11447.79395601436"/>
    <n v="0"/>
    <n v="0"/>
    <s v="Po-Pa"/>
    <s v="Olomoucký"/>
    <s v="Přerov"/>
    <s v="Přerov město"/>
    <s v="75002"/>
    <m/>
    <s v=""/>
    <s v=""/>
    <m/>
    <s v="2024080572602056781"/>
    <n v="102403068956"/>
    <s v="M511,E119,I10,,,,,,,,,,,,"/>
    <s v="56446"/>
    <n v="10"/>
    <n v="200.52"/>
    <n v="123.34"/>
    <n v="48.5"/>
    <n v="372"/>
    <n v="0"/>
    <n v="0"/>
    <n v="200.52010000000001"/>
    <n v="2024"/>
  </r>
  <r>
    <x v="5"/>
    <n v="8"/>
    <s v="211"/>
    <s v="06"/>
    <s v="Neurochirurgická klinika"/>
    <s v="0612"/>
    <s v="89301061"/>
    <s v="Standardní lůžková péče"/>
    <s v="H"/>
    <x v="1245"/>
    <n v="73"/>
    <x v="939"/>
    <s v="5F6"/>
    <s v="Pracov. standard. úst. lůž. péče neurochirurgické - F typu"/>
    <s v="G - Hospit.případy DRG_CZ"/>
    <n v="0"/>
    <s v=""/>
    <x v="0"/>
    <x v="0"/>
    <n v="4"/>
    <n v="1488"/>
    <n v="0"/>
    <n v="0"/>
    <n v="5660.6694817510415"/>
    <n v="0"/>
    <n v="0"/>
    <s v="Po-Pa"/>
    <s v="Olomoucký"/>
    <s v="Přerov"/>
    <s v="Přerov a okolí"/>
    <s v="75118"/>
    <m/>
    <s v=""/>
    <s v=""/>
    <m/>
    <s v="2024081405153081941"/>
    <n v="102403068964"/>
    <s v="M8050,E119,I10,,,,,,,,,,,,"/>
    <s v="56446"/>
    <n v="10"/>
    <n v="200.52"/>
    <n v="123.34"/>
    <n v="48.5"/>
    <n v="372"/>
    <n v="0"/>
    <n v="0"/>
    <n v="200.52010000000001"/>
    <n v="2024"/>
  </r>
  <r>
    <x v="5"/>
    <n v="8"/>
    <s v="211"/>
    <s v="06"/>
    <s v="Neurochirurgická klinika"/>
    <s v="0612"/>
    <s v="89301061"/>
    <s v="Standardní lůžková péče"/>
    <s v="H"/>
    <x v="1246"/>
    <n v="70"/>
    <x v="940"/>
    <s v="5F6"/>
    <s v="Pracov. standard. úst. lůž. péče neurochirurgické - F typu"/>
    <s v="G - Hospit.případy DRG_CZ"/>
    <n v="0"/>
    <s v=""/>
    <x v="0"/>
    <x v="0"/>
    <n v="6"/>
    <n v="2232"/>
    <n v="0"/>
    <n v="0"/>
    <n v="9805.9498497001805"/>
    <n v="0"/>
    <n v="0"/>
    <s v="Po-Pa"/>
    <s v="Olomoucký"/>
    <s v="Jeseník"/>
    <s v="Jeseník"/>
    <s v="79081"/>
    <m/>
    <s v=""/>
    <s v=""/>
    <m/>
    <s v="2024082105359080751"/>
    <n v="102403068972"/>
    <s v="M4386,E119,M8190,J459,,,,,,,,,,,"/>
    <s v="56446"/>
    <n v="10"/>
    <n v="200.52"/>
    <n v="123.34"/>
    <n v="48.5"/>
    <n v="372"/>
    <n v="0"/>
    <n v="0"/>
    <n v="200.52010000000001"/>
    <n v="20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1">
  <r>
    <x v="0"/>
    <x v="0"/>
    <s v="111"/>
    <x v="0"/>
    <s v="Neurochirurgická klinika"/>
    <s v="0611"/>
    <s v="89301061"/>
    <s v="Standardní lůžková péče"/>
    <s v="H"/>
    <s v="5504232657"/>
    <n v="63"/>
    <d v="2019-01-2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6"/>
    <n v="0"/>
    <n v="0"/>
    <n v="2257.2012727680531"/>
    <n v="0"/>
    <n v="0"/>
    <s v="Po-Pa"/>
    <s v="Olomoucký"/>
    <s v="Přerov"/>
    <s v="Přerov město"/>
    <s v="75002"/>
    <m/>
    <s v=""/>
    <s v=""/>
    <m/>
    <s v="2019013155042326571"/>
    <n v="101900692394"/>
    <s v="M511,,,,,,,,,,,,,,"/>
    <m/>
    <m/>
    <m/>
    <m/>
    <m/>
    <m/>
    <m/>
    <m/>
    <m/>
    <m/>
  </r>
  <r>
    <x v="0"/>
    <x v="0"/>
    <s v="111"/>
    <x v="0"/>
    <s v="Neurochirurgická klinika"/>
    <s v="0611"/>
    <s v="89301061"/>
    <s v="Standardní lůžková péče"/>
    <s v="H"/>
    <s v="6653250824"/>
    <n v="52"/>
    <d v="2019-01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490.3198411015956"/>
    <n v="0"/>
    <n v="0"/>
    <s v="Po-Pa"/>
    <s v="Olomoucký"/>
    <s v="Šumperk"/>
    <s v="Šumperk"/>
    <s v="78814"/>
    <m/>
    <s v=""/>
    <s v=""/>
    <m/>
    <s v="2019011166532508241"/>
    <n v="101900498062"/>
    <s v="M511,,,,,,,,,,,,,,"/>
    <m/>
    <m/>
    <m/>
    <m/>
    <m/>
    <m/>
    <m/>
    <m/>
    <m/>
    <m/>
  </r>
  <r>
    <x v="0"/>
    <x v="0"/>
    <s v="111"/>
    <x v="0"/>
    <s v="Neurochirurgická klinika"/>
    <s v="0611"/>
    <s v="89301061"/>
    <s v="Standardní lůžková péče"/>
    <s v="H"/>
    <s v="6754050512"/>
    <n v="51"/>
    <d v="2019-01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075.6051330689525"/>
    <n v="0"/>
    <n v="0"/>
    <s v="Po-Pa"/>
    <s v="Olomoucký"/>
    <s v="Šumperk"/>
    <s v="Šumperk"/>
    <s v="78972"/>
    <m/>
    <s v=""/>
    <s v=""/>
    <m/>
    <s v="2019012767540505121"/>
    <n v="101900498144"/>
    <s v="M511,,,,,,,,,,,,,,"/>
    <m/>
    <m/>
    <m/>
    <m/>
    <m/>
    <m/>
    <m/>
    <m/>
    <m/>
    <m/>
  </r>
  <r>
    <x v="0"/>
    <x v="0"/>
    <s v="111"/>
    <x v="0"/>
    <s v="Neurochirurgická klinika"/>
    <s v="0612"/>
    <s v="89301061"/>
    <s v="Standardní lůžková péče"/>
    <s v="H"/>
    <s v="345119718"/>
    <n v="84"/>
    <d v="2018-12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1516.5507239014921"/>
    <n v="0"/>
    <n v="0"/>
    <s v="Po-Pa"/>
    <s v="Olomoucký"/>
    <s v="Olomouc"/>
    <s v="Olomouc západ"/>
    <s v="78344"/>
    <m/>
    <s v=""/>
    <s v=""/>
    <m/>
    <s v="2019010703451197181"/>
    <n v="101900498032"/>
    <s v="M511,,,,,,,,,,,,,,"/>
    <m/>
    <m/>
    <m/>
    <m/>
    <m/>
    <m/>
    <m/>
    <m/>
    <m/>
    <m/>
  </r>
  <r>
    <x v="0"/>
    <x v="0"/>
    <s v="111"/>
    <x v="0"/>
    <s v="Neurochirurgická klinika"/>
    <s v="0612"/>
    <s v="89301061"/>
    <s v="Standardní lůžková péče"/>
    <s v="H"/>
    <s v="405519024"/>
    <n v="78"/>
    <d v="2019-01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475.4565340294785"/>
    <n v="0"/>
    <n v="0"/>
    <s v="Po-Pa"/>
    <s v="Jihočeský"/>
    <s v="České Budějovice"/>
    <s v="Jindřichův Hradec"/>
    <s v="37901"/>
    <m/>
    <s v=""/>
    <s v=""/>
    <m/>
    <s v="2019012204055190241"/>
    <n v="101900498116"/>
    <s v="M4316,,,,,,,,,,,,,,"/>
    <m/>
    <m/>
    <m/>
    <m/>
    <m/>
    <m/>
    <m/>
    <m/>
    <m/>
    <m/>
  </r>
  <r>
    <x v="0"/>
    <x v="0"/>
    <s v="111"/>
    <x v="0"/>
    <s v="Neurochirurgická klinika"/>
    <s v="0612"/>
    <s v="89301061"/>
    <s v="Standardní lůžková péče"/>
    <s v="H"/>
    <s v="486103416"/>
    <n v="70"/>
    <d v="2019-01-1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280.8490873728824"/>
    <n v="0"/>
    <n v="0"/>
    <s v="Po-Pa"/>
    <s v="Olomoucký"/>
    <s v="Přerov"/>
    <s v="Hranicko"/>
    <s v="75361"/>
    <m/>
    <s v=""/>
    <s v=""/>
    <m/>
    <s v="2019012104861034161"/>
    <n v="101900498112"/>
    <s v="M512,,,,,,,,,,,,,,"/>
    <m/>
    <m/>
    <m/>
    <m/>
    <m/>
    <m/>
    <m/>
    <m/>
    <m/>
    <m/>
  </r>
  <r>
    <x v="0"/>
    <x v="0"/>
    <s v="111"/>
    <x v="0"/>
    <s v="Neurochirurgická klinika"/>
    <s v="0612"/>
    <s v="89301061"/>
    <s v="Standardní lůžková péče"/>
    <s v="H"/>
    <s v="535521148"/>
    <n v="65"/>
    <d v="2019-01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112.490632787928"/>
    <n v="0"/>
    <n v="0"/>
    <s v="Po-Pa"/>
    <s v="Zlínský"/>
    <s v="Uherské Hradiště"/>
    <s v="Uherské Hradiště"/>
    <s v="68708"/>
    <m/>
    <s v=""/>
    <s v=""/>
    <m/>
    <s v="2019011005355211481"/>
    <n v="101900498054"/>
    <s v="M511,,,,,,,,,,,,,,"/>
    <m/>
    <m/>
    <m/>
    <m/>
    <m/>
    <m/>
    <m/>
    <m/>
    <m/>
    <m/>
  </r>
  <r>
    <x v="0"/>
    <x v="0"/>
    <s v="111"/>
    <x v="0"/>
    <s v="Neurochirurgická klinika"/>
    <s v="0612"/>
    <s v="89301061"/>
    <s v="Standardní lůžková péče"/>
    <s v="H"/>
    <s v="5805180139"/>
    <n v="60"/>
    <d v="2019-01-1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2685.8830030180793"/>
    <n v="0"/>
    <n v="0"/>
    <s v="Po-Pa"/>
    <s v="Olomoucký"/>
    <s v="Jeseník"/>
    <s v="Jeseník"/>
    <s v="79001"/>
    <m/>
    <s v=""/>
    <s v=""/>
    <m/>
    <s v="2019011658051801391"/>
    <n v="101900498090"/>
    <s v="M4316,,,,,,,,,,,,,,"/>
    <m/>
    <m/>
    <m/>
    <m/>
    <m/>
    <m/>
    <m/>
    <m/>
    <m/>
    <m/>
  </r>
  <r>
    <x v="0"/>
    <x v="0"/>
    <s v="205"/>
    <x v="0"/>
    <s v="Neurochirurgická klinika"/>
    <s v="0611"/>
    <s v="89301061"/>
    <s v="Standardní lůžková péče"/>
    <s v="H"/>
    <s v="485926257"/>
    <n v="70"/>
    <d v="2019-01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5"/>
    <n v="1615"/>
    <n v="0"/>
    <n v="0"/>
    <n v="2055.7515429392465"/>
    <n v="0"/>
    <n v="0"/>
    <s v="Po-Pa"/>
    <s v="Olomoucký"/>
    <s v="Šumperk"/>
    <s v="Mohelnicko"/>
    <s v="78985"/>
    <m/>
    <s v=""/>
    <s v=""/>
    <m/>
    <s v="2019030604859262571"/>
    <n v="101901173340"/>
    <s v="D168,K611,Z429,,,,,,,,,,,,"/>
    <m/>
    <m/>
    <m/>
    <m/>
    <m/>
    <m/>
    <m/>
    <m/>
    <m/>
    <m/>
  </r>
  <r>
    <x v="0"/>
    <x v="0"/>
    <s v="205"/>
    <x v="0"/>
    <s v="Neurochirurgická klinika"/>
    <s v="0611"/>
    <s v="89301061"/>
    <s v="Standardní lůžková péče"/>
    <s v="H"/>
    <s v="5552032288"/>
    <n v="63"/>
    <d v="2019-01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4925.2349714782813"/>
    <n v="0"/>
    <n v="0"/>
    <s v="Po-Pa"/>
    <s v="Olomoucký"/>
    <s v="Olomouc"/>
    <s v="Olomouc a okolí"/>
    <s v="78372"/>
    <m/>
    <s v=""/>
    <s v=""/>
    <m/>
    <s v="2019011455520322881"/>
    <n v="101908064750"/>
    <s v="M511,,,,,,,,,,,,,,"/>
    <m/>
    <m/>
    <m/>
    <m/>
    <m/>
    <m/>
    <m/>
    <m/>
    <m/>
    <m/>
  </r>
  <r>
    <x v="0"/>
    <x v="0"/>
    <s v="205"/>
    <x v="0"/>
    <s v="Neurochirurgická klinika"/>
    <s v="0612"/>
    <s v="89301061"/>
    <s v="Standardní lůžková péče"/>
    <s v="H"/>
    <s v="440912414"/>
    <n v="74"/>
    <d v="2019-01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487.0481775346616"/>
    <n v="0"/>
    <n v="0"/>
    <s v="Po-Pa"/>
    <s v="Olomoucký"/>
    <s v="Jeseník"/>
    <s v="Jeseník"/>
    <s v="79000"/>
    <m/>
    <s v=""/>
    <s v=""/>
    <m/>
    <s v="2019012504409124141"/>
    <n v="101908064752"/>
    <s v="M511,,,,,,,,,,,,,,"/>
    <m/>
    <m/>
    <m/>
    <m/>
    <m/>
    <m/>
    <m/>
    <m/>
    <m/>
    <m/>
  </r>
  <r>
    <x v="0"/>
    <x v="0"/>
    <s v="211"/>
    <x v="0"/>
    <s v="Neurochirurgická klinika"/>
    <s v="0611"/>
    <s v="89301061"/>
    <s v="Standardní lůžková péče"/>
    <s v="H"/>
    <s v="8503264088"/>
    <n v="33"/>
    <d v="2019-01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4893.8920726190099"/>
    <n v="0"/>
    <n v="0"/>
    <s v="Po-Pa"/>
    <s v="Jihomoravský"/>
    <s v="Blansko"/>
    <s v="Blansko"/>
    <s v="67801"/>
    <m/>
    <s v=""/>
    <s v=""/>
    <m/>
    <s v="2019012985032640881"/>
    <n v="101900376884"/>
    <s v="M511,,,,,,,,,,,,,,"/>
    <m/>
    <m/>
    <m/>
    <m/>
    <m/>
    <m/>
    <m/>
    <m/>
    <m/>
    <m/>
  </r>
  <r>
    <x v="0"/>
    <x v="0"/>
    <s v="211"/>
    <x v="0"/>
    <s v="Neurochirurgická klinika"/>
    <s v="0612"/>
    <s v="89301061"/>
    <s v="Standardní lůžková péče"/>
    <s v="H"/>
    <s v="495507072"/>
    <n v="69"/>
    <d v="2018-12-2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4046.5468907734289"/>
    <n v="0"/>
    <n v="0"/>
    <s v="Po-Pa"/>
    <s v="Pardubický"/>
    <s v="Svitavy"/>
    <s v="Jevíčsko"/>
    <s v="56944"/>
    <m/>
    <s v=""/>
    <s v=""/>
    <m/>
    <s v="2019010304955070721"/>
    <n v="101808075678"/>
    <s v="M511,,,,,,,,,,,,,,"/>
    <m/>
    <m/>
    <m/>
    <m/>
    <m/>
    <m/>
    <m/>
    <m/>
    <m/>
    <m/>
  </r>
  <r>
    <x v="0"/>
    <x v="1"/>
    <s v="111"/>
    <x v="0"/>
    <s v="Neurochirurgická klinika"/>
    <s v="0611"/>
    <s v="89301061"/>
    <s v="Standardní lůžková péče"/>
    <s v="H"/>
    <s v="476223424"/>
    <n v="71"/>
    <d v="2019-02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434.2641826063855"/>
    <n v="0"/>
    <n v="0"/>
    <s v="Po-Pa"/>
    <s v="Olomoucký"/>
    <s v="Šumperk"/>
    <s v="Šumperk"/>
    <s v="78971"/>
    <m/>
    <s v=""/>
    <s v=""/>
    <m/>
    <s v="2019021804762234241"/>
    <n v="101900696106"/>
    <s v="M511,,,,,,,,,,,,,,"/>
    <m/>
    <m/>
    <m/>
    <m/>
    <m/>
    <m/>
    <m/>
    <m/>
    <m/>
    <m/>
  </r>
  <r>
    <x v="0"/>
    <x v="1"/>
    <s v="111"/>
    <x v="0"/>
    <s v="Neurochirurgická klinika"/>
    <s v="0611"/>
    <s v="89301061"/>
    <s v="Standardní lůžková péče"/>
    <s v="H"/>
    <s v="9652644034"/>
    <n v="22"/>
    <d v="2019-01-3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8141.3279879112906"/>
    <n v="0"/>
    <n v="0"/>
    <s v="Po-Pa"/>
    <s v="Karlovarský"/>
    <s v="Karlovy Vary"/>
    <s v="Karlovy Vary"/>
    <s v="36235"/>
    <m/>
    <s v=""/>
    <s v=""/>
    <m/>
    <s v="2019020596526440341"/>
    <n v="101900691954"/>
    <s v="S3200,W0000,S2200,,,,,,,,,,,,"/>
    <m/>
    <m/>
    <m/>
    <m/>
    <m/>
    <m/>
    <m/>
    <m/>
    <m/>
    <m/>
  </r>
  <r>
    <x v="0"/>
    <x v="1"/>
    <s v="111"/>
    <x v="0"/>
    <s v="Neurochirurgická klinika"/>
    <s v="0612"/>
    <s v="89301061"/>
    <s v="Standardní lůžková péče"/>
    <s v="H"/>
    <s v="510419132"/>
    <n v="67"/>
    <d v="2019-02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4912.3183301420349"/>
    <n v="0"/>
    <n v="0"/>
    <s v="Po-Pa"/>
    <s v="Jihomoravský"/>
    <s v="Brno-město"/>
    <s v="Brno-město"/>
    <s v="61200"/>
    <m/>
    <s v=""/>
    <s v=""/>
    <m/>
    <s v="2019020705104191321"/>
    <n v="101900695666"/>
    <s v="M512,,,,,,,,,,,,,,"/>
    <m/>
    <m/>
    <m/>
    <m/>
    <m/>
    <m/>
    <m/>
    <m/>
    <m/>
    <m/>
  </r>
  <r>
    <x v="0"/>
    <x v="1"/>
    <s v="205"/>
    <x v="0"/>
    <s v="Neurochirurgická klinika"/>
    <s v="0611"/>
    <s v="89301061"/>
    <s v="Standardní lůžková péče"/>
    <s v="H"/>
    <s v="435415428"/>
    <n v="75"/>
    <d v="2019-02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397.3873769388983"/>
    <n v="0"/>
    <n v="0"/>
    <s v="Po-Pa"/>
    <s v="Olomoucký"/>
    <s v="Prostějov"/>
    <s v="Prostějov a okolí"/>
    <s v="79803"/>
    <m/>
    <s v=""/>
    <s v=""/>
    <m/>
    <s v="2019021404354154281"/>
    <n v="101900815924"/>
    <s v="M511,,,,,,,,,,,,,,"/>
    <m/>
    <m/>
    <m/>
    <m/>
    <m/>
    <m/>
    <m/>
    <m/>
    <m/>
    <m/>
  </r>
  <r>
    <x v="0"/>
    <x v="1"/>
    <s v="205"/>
    <x v="0"/>
    <s v="Neurochirurgická klinika"/>
    <s v="0611"/>
    <s v="89301061"/>
    <s v="Standardní lůžková péče"/>
    <s v="H"/>
    <s v="5454181227"/>
    <n v="64"/>
    <d v="2019-02-0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211.5042272512974"/>
    <n v="0"/>
    <n v="0"/>
    <s v="Po-Pa"/>
    <s v="Olomoucký"/>
    <s v="Olomouc"/>
    <s v="Olomouc město"/>
    <s v="77900"/>
    <m/>
    <s v=""/>
    <s v=""/>
    <m/>
    <s v="2019021254541812271"/>
    <n v="101900816594"/>
    <s v="M511,,,,,,,,,,,,,,"/>
    <m/>
    <m/>
    <m/>
    <m/>
    <m/>
    <m/>
    <m/>
    <m/>
    <m/>
    <m/>
  </r>
  <r>
    <x v="0"/>
    <x v="1"/>
    <s v="205"/>
    <x v="0"/>
    <s v="Neurochirurgická klinika"/>
    <s v="0611"/>
    <s v="89301061"/>
    <s v="Standardní lůžková péče"/>
    <s v="H"/>
    <s v="6112180030"/>
    <n v="57"/>
    <d v="2019-02-0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2403.1136072782092"/>
    <n v="0"/>
    <n v="0"/>
    <s v="Po-Pa"/>
    <s v="Olomoucký"/>
    <s v="Prostějov"/>
    <s v="Prostějov a okolí"/>
    <s v="79851"/>
    <m/>
    <s v=""/>
    <s v=""/>
    <m/>
    <s v="2019021161121800301"/>
    <n v="101900816380"/>
    <s v="M511,,,,,,,,,,,,,,"/>
    <m/>
    <m/>
    <m/>
    <m/>
    <m/>
    <m/>
    <m/>
    <m/>
    <m/>
    <m/>
  </r>
  <r>
    <x v="0"/>
    <x v="1"/>
    <s v="205"/>
    <x v="0"/>
    <s v="Neurochirurgická klinika"/>
    <s v="0611"/>
    <s v="89301061"/>
    <s v="Standardní lůžková péče"/>
    <s v="H"/>
    <s v="7255245690"/>
    <n v="46"/>
    <d v="2019-02-0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6"/>
    <n v="0"/>
    <n v="0"/>
    <n v="1194.5663183669392"/>
    <n v="0"/>
    <n v="0"/>
    <s v="Po-Pa"/>
    <s v="Olomoucký"/>
    <s v="Přerov"/>
    <s v="Přerov město"/>
    <s v="75000"/>
    <m/>
    <s v=""/>
    <s v=""/>
    <m/>
    <s v="2019021272552456901"/>
    <n v="101908068308"/>
    <s v="D352,,,,,,,,,,,,,,"/>
    <m/>
    <m/>
    <m/>
    <m/>
    <m/>
    <m/>
    <m/>
    <m/>
    <m/>
    <m/>
  </r>
  <r>
    <x v="0"/>
    <x v="1"/>
    <s v="205"/>
    <x v="0"/>
    <s v="Neurochirurgická klinika"/>
    <s v="0612"/>
    <s v="89301061"/>
    <s v="Standardní lůžková péče"/>
    <s v="H"/>
    <s v="6511261328"/>
    <n v="53"/>
    <d v="2019-02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168.7122286159047"/>
    <n v="0"/>
    <n v="0"/>
    <s v="Po-Pa"/>
    <s v="Olomoucký"/>
    <s v="Olomouc"/>
    <s v="Uničovsko"/>
    <s v="78391"/>
    <m/>
    <s v=""/>
    <s v=""/>
    <m/>
    <s v="2019021565112613281"/>
    <n v="101900815934"/>
    <s v="M511,,,,,,,,,,,,,,"/>
    <m/>
    <m/>
    <m/>
    <m/>
    <m/>
    <m/>
    <m/>
    <m/>
    <m/>
    <m/>
  </r>
  <r>
    <x v="0"/>
    <x v="1"/>
    <s v="205"/>
    <x v="0"/>
    <s v="Neurochirurgická klinika"/>
    <s v="0612"/>
    <s v="89301061"/>
    <s v="Standardní lůžková péče"/>
    <s v="H"/>
    <s v="7355165345"/>
    <n v="45"/>
    <d v="2019-02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211.3274042530529"/>
    <n v="0"/>
    <n v="0"/>
    <s v="Po-Pa"/>
    <s v="Olomoucký"/>
    <s v="Olomouc"/>
    <s v="Olomouc jih"/>
    <s v="78375"/>
    <m/>
    <s v=""/>
    <s v=""/>
    <m/>
    <s v="2019022573551653451"/>
    <n v="101900816656"/>
    <s v="M4310,,,,,,,,,,,,,,"/>
    <m/>
    <m/>
    <m/>
    <m/>
    <m/>
    <m/>
    <m/>
    <m/>
    <m/>
    <m/>
  </r>
  <r>
    <x v="0"/>
    <x v="1"/>
    <s v="211"/>
    <x v="0"/>
    <s v="Neurochirurgická klinika"/>
    <s v="0611"/>
    <s v="89301061"/>
    <s v="Standardní lůžková péče"/>
    <s v="H"/>
    <s v="6603252117"/>
    <n v="52"/>
    <d v="2019-02-1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6233.4109762285225"/>
    <n v="0"/>
    <n v="0"/>
    <s v="Po-Pa"/>
    <s v="Olomoucký"/>
    <s v="Olomouc"/>
    <s v="Olomouc město"/>
    <s v="77900"/>
    <m/>
    <s v=""/>
    <s v=""/>
    <m/>
    <s v="2019022566032521171"/>
    <n v="101900868652"/>
    <s v="M511,,,,,,,,,,,,,,"/>
    <m/>
    <m/>
    <m/>
    <m/>
    <m/>
    <m/>
    <m/>
    <m/>
    <m/>
    <m/>
  </r>
  <r>
    <x v="0"/>
    <x v="1"/>
    <s v="211"/>
    <x v="0"/>
    <s v="Neurochirurgická klinika"/>
    <s v="0612"/>
    <s v="89301061"/>
    <s v="Standardní lůžková péče"/>
    <s v="H"/>
    <s v="460409444"/>
    <n v="72"/>
    <d v="2019-02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268.2766617321986"/>
    <n v="0"/>
    <n v="0"/>
    <s v="Po-Pa"/>
    <s v="Olomoucký"/>
    <s v="Olomouc"/>
    <s v="Olomouc město"/>
    <s v="77200"/>
    <m/>
    <s v=""/>
    <s v=""/>
    <m/>
    <s v="2019020804604094441"/>
    <n v="101900869190"/>
    <s v="M5320,,,,,,,,,,,,,,"/>
    <m/>
    <m/>
    <m/>
    <m/>
    <m/>
    <m/>
    <m/>
    <m/>
    <m/>
    <m/>
  </r>
  <r>
    <x v="0"/>
    <x v="1"/>
    <s v="211"/>
    <x v="0"/>
    <s v="Neurochirurgická klinika"/>
    <s v="0612"/>
    <s v="89301061"/>
    <s v="Standardní lůžková péče"/>
    <s v="H"/>
    <s v="485828951"/>
    <n v="70"/>
    <d v="2019-02-2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4703.8425824977421"/>
    <n v="0"/>
    <n v="0"/>
    <s v="Po-Pa"/>
    <s v="Olomoucký"/>
    <s v="Jeseník"/>
    <s v="Jeseník"/>
    <s v="79070"/>
    <m/>
    <s v=""/>
    <s v=""/>
    <m/>
    <s v="2019022604858289511"/>
    <n v="101900869060"/>
    <s v="M4316,,,,,,,,,,,,,,"/>
    <m/>
    <m/>
    <m/>
    <m/>
    <m/>
    <m/>
    <m/>
    <m/>
    <m/>
    <m/>
  </r>
  <r>
    <x v="0"/>
    <x v="1"/>
    <s v="211"/>
    <x v="0"/>
    <s v="Neurochirurgická klinika"/>
    <s v="0631"/>
    <s v="89301063"/>
    <s v="Lůžkové oddělení intenzivní péče"/>
    <s v="H"/>
    <s v="7355235778"/>
    <n v="45"/>
    <d v="2019-02-04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3"/>
    <n v="969"/>
    <n v="0"/>
    <n v="0"/>
    <n v="2175.821731478055"/>
    <n v="0"/>
    <n v="0"/>
    <s v="Po-Pa"/>
    <s v="Olomoucký"/>
    <s v="Šumperk"/>
    <s v="Šumperk"/>
    <s v="78701"/>
    <m/>
    <s v=""/>
    <s v=""/>
    <m/>
    <s v="2019021173552357781"/>
    <n v="101900869188"/>
    <s v="S2200,W1999,,,,,,,,,,,,,"/>
    <m/>
    <m/>
    <m/>
    <m/>
    <m/>
    <m/>
    <m/>
    <m/>
    <m/>
    <m/>
  </r>
  <r>
    <x v="0"/>
    <x v="2"/>
    <s v="111"/>
    <x v="0"/>
    <s v="Neurochirurgická klinika"/>
    <s v="0611"/>
    <s v="89301061"/>
    <s v="Standardní lůžková péče"/>
    <s v="H"/>
    <s v="410316731"/>
    <n v="78"/>
    <d v="2019-03-2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3960.3534729423018"/>
    <n v="0"/>
    <n v="0"/>
    <s v="Po-Pa"/>
    <s v="Olomoucký"/>
    <s v="Šumperk"/>
    <s v="Mohelnicko"/>
    <s v="78973"/>
    <m/>
    <s v=""/>
    <s v=""/>
    <m/>
    <s v="2019040304103167311"/>
    <n v="101901403282"/>
    <s v="C795,G822,,,,,,,,,,,,,"/>
    <m/>
    <m/>
    <m/>
    <m/>
    <m/>
    <m/>
    <m/>
    <m/>
    <m/>
    <m/>
  </r>
  <r>
    <x v="0"/>
    <x v="2"/>
    <s v="111"/>
    <x v="0"/>
    <s v="Neurochirurgická klinika"/>
    <s v="0611"/>
    <s v="89301061"/>
    <s v="Standardní lůžková péče"/>
    <s v="H"/>
    <s v="465905471"/>
    <n v="72"/>
    <d v="2019-03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2034.3722715031465"/>
    <n v="0"/>
    <n v="0"/>
    <s v="Po-Pa"/>
    <s v="Zlínský"/>
    <s v="Vsetín"/>
    <s v="Vsetín"/>
    <s v="75700"/>
    <m/>
    <s v=""/>
    <s v=""/>
    <m/>
    <s v="2019030804659054711"/>
    <n v="101901039330"/>
    <s v="M511,,,,,,,,,,,,,,"/>
    <m/>
    <m/>
    <m/>
    <m/>
    <m/>
    <m/>
    <m/>
    <m/>
    <m/>
    <m/>
  </r>
  <r>
    <x v="0"/>
    <x v="2"/>
    <s v="111"/>
    <x v="0"/>
    <s v="Neurochirurgická klinika"/>
    <s v="0611"/>
    <s v="89301061"/>
    <s v="Standardní lůžková péče"/>
    <s v="H"/>
    <s v="480904402"/>
    <n v="70"/>
    <d v="2019-03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2877.5603065464184"/>
    <n v="0"/>
    <n v="0"/>
    <s v="Po-Pa"/>
    <s v="Olomoucký"/>
    <s v="Olomouc"/>
    <s v="Uničovsko"/>
    <s v="78391"/>
    <m/>
    <s v=""/>
    <s v=""/>
    <m/>
    <s v="2019032904809044021"/>
    <n v="101901403274"/>
    <s v="M511,D62,E119,I10,,,,,,,,,,,"/>
    <m/>
    <m/>
    <m/>
    <m/>
    <m/>
    <m/>
    <m/>
    <m/>
    <m/>
    <m/>
  </r>
  <r>
    <x v="0"/>
    <x v="2"/>
    <s v="111"/>
    <x v="0"/>
    <s v="Neurochirurgická klinika"/>
    <s v="0611"/>
    <s v="89301061"/>
    <s v="Standardní lůžková péče"/>
    <s v="H"/>
    <s v="7758265680"/>
    <n v="41"/>
    <d v="2019-03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795.5233366920411"/>
    <n v="0"/>
    <n v="0"/>
    <s v="Po-Pa"/>
    <s v="Olomoucký"/>
    <s v="Olomouc"/>
    <s v="Lipnicko"/>
    <s v="75131"/>
    <m/>
    <s v=""/>
    <s v=""/>
    <m/>
    <s v="2019032977582656801"/>
    <n v="101901403278"/>
    <s v="M5499,,,,,,,,,,,,,,"/>
    <m/>
    <m/>
    <m/>
    <m/>
    <m/>
    <m/>
    <m/>
    <m/>
    <m/>
    <m/>
  </r>
  <r>
    <x v="0"/>
    <x v="2"/>
    <s v="111"/>
    <x v="0"/>
    <s v="Neurochirurgická klinika"/>
    <s v="0612"/>
    <s v="89301061"/>
    <s v="Standardní lůžková péče"/>
    <s v="H"/>
    <s v="6154301406"/>
    <n v="57"/>
    <d v="2019-03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4511.7590842122836"/>
    <n v="0"/>
    <n v="0"/>
    <s v="Po-Pa"/>
    <s v="Olomoucký"/>
    <s v="Přerov"/>
    <s v="Přerov a okolí"/>
    <s v="75121"/>
    <m/>
    <s v=""/>
    <s v=""/>
    <m/>
    <s v="2019031161543014061"/>
    <n v="101901039346"/>
    <s v="M511,,,,,,,,,,,,,,"/>
    <m/>
    <m/>
    <m/>
    <m/>
    <m/>
    <m/>
    <m/>
    <m/>
    <m/>
    <m/>
  </r>
  <r>
    <x v="0"/>
    <x v="2"/>
    <s v="205"/>
    <x v="0"/>
    <s v="Neurochirurgická klinika"/>
    <s v="0611"/>
    <s v="89301061"/>
    <s v="Standardní lůžková péče"/>
    <s v="H"/>
    <s v="436226430"/>
    <n v="75"/>
    <d v="2019-02-2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7186.3310057338804"/>
    <n v="0"/>
    <n v="0"/>
    <s v="Po-Pa"/>
    <s v="Olomoucký"/>
    <s v="Prostějov"/>
    <s v="Prostějov a okolí"/>
    <s v="79851"/>
    <m/>
    <s v=""/>
    <s v=""/>
    <m/>
    <s v="2019030104362264301"/>
    <n v="101901174216"/>
    <s v="M511,,,,,,,,,,,,,,"/>
    <m/>
    <m/>
    <m/>
    <m/>
    <m/>
    <m/>
    <m/>
    <m/>
    <m/>
    <m/>
  </r>
  <r>
    <x v="0"/>
    <x v="2"/>
    <s v="205"/>
    <x v="0"/>
    <s v="Neurochirurgická klinika"/>
    <s v="0611"/>
    <s v="89301061"/>
    <s v="Standardní lůžková péče"/>
    <s v="H"/>
    <s v="465412420"/>
    <n v="72"/>
    <d v="2019-03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8066.0357412850663"/>
    <n v="0"/>
    <n v="0"/>
    <s v="Po-Pa"/>
    <s v="Olomoucký"/>
    <s v="Šumperk"/>
    <s v="Šumperk"/>
    <s v="78701"/>
    <m/>
    <s v=""/>
    <s v=""/>
    <m/>
    <s v="2019030804654124201"/>
    <n v="101901176676"/>
    <s v="M511,,,,,,,,,,,,,,"/>
    <m/>
    <m/>
    <m/>
    <m/>
    <m/>
    <m/>
    <m/>
    <m/>
    <m/>
    <m/>
  </r>
  <r>
    <x v="0"/>
    <x v="2"/>
    <s v="205"/>
    <x v="0"/>
    <s v="Neurochirurgická klinika"/>
    <s v="0611"/>
    <s v="89301061"/>
    <s v="Standardní lůžková péče"/>
    <s v="H"/>
    <s v="510730045"/>
    <n v="67"/>
    <d v="2019-03-2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4306.716209611157"/>
    <n v="0"/>
    <n v="0"/>
    <s v="Po-Pa"/>
    <s v="Olomoucký"/>
    <s v="Olomouc"/>
    <s v="Uničovsko"/>
    <s v="78391"/>
    <m/>
    <s v=""/>
    <s v=""/>
    <m/>
    <s v="2019040305107300451"/>
    <n v="101901529998"/>
    <s v="M511,I10,E119,G473,I499,,,,,,,,,,"/>
    <m/>
    <m/>
    <m/>
    <m/>
    <m/>
    <m/>
    <m/>
    <m/>
    <m/>
    <m/>
  </r>
  <r>
    <x v="0"/>
    <x v="2"/>
    <s v="205"/>
    <x v="0"/>
    <s v="Neurochirurgická klinika"/>
    <s v="0611"/>
    <s v="89301061"/>
    <s v="Standardní lůžková péče"/>
    <s v="H"/>
    <s v="6561290252"/>
    <n v="53"/>
    <d v="2019-03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138.181688815197"/>
    <n v="0"/>
    <n v="0"/>
    <s v="Po-Pa"/>
    <s v="Olomoucký"/>
    <s v="Šumperk"/>
    <s v="Šumperk"/>
    <s v="78701"/>
    <m/>
    <s v=""/>
    <s v=""/>
    <m/>
    <s v="2019032265612902521"/>
    <n v="101901176716"/>
    <s v="M511,,,,,,,,,,,,,,"/>
    <m/>
    <m/>
    <m/>
    <m/>
    <m/>
    <m/>
    <m/>
    <m/>
    <m/>
    <m/>
  </r>
  <r>
    <x v="0"/>
    <x v="2"/>
    <s v="205"/>
    <x v="0"/>
    <s v="Neurochirurgická klinika"/>
    <s v="0611"/>
    <s v="89301061"/>
    <s v="Standardní lůžková péče"/>
    <s v="H"/>
    <s v="7155285753"/>
    <n v="47"/>
    <d v="2019-03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035.0254904294452"/>
    <n v="0"/>
    <n v="0"/>
    <s v="Po-Pa"/>
    <s v="Olomoucký"/>
    <s v="Šumperk"/>
    <s v="Zábřeh"/>
    <s v="78901"/>
    <m/>
    <s v=""/>
    <s v=""/>
    <m/>
    <s v="2019031571552857531"/>
    <n v="101901176698"/>
    <s v="M511,,,,,,,,,,,,,,"/>
    <m/>
    <m/>
    <m/>
    <m/>
    <m/>
    <m/>
    <m/>
    <m/>
    <m/>
    <m/>
  </r>
  <r>
    <x v="0"/>
    <x v="2"/>
    <s v="205"/>
    <x v="0"/>
    <s v="Neurochirurgická klinika"/>
    <s v="0611"/>
    <s v="89301061"/>
    <s v="Standardní lůžková péče"/>
    <s v="H"/>
    <s v="7962205757"/>
    <n v="39"/>
    <d v="2019-03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786.7626217376219"/>
    <n v="0"/>
    <n v="0"/>
    <s v="Po-Pa"/>
    <s v="Olomoucký"/>
    <s v="Šumperk"/>
    <s v="Šumperk"/>
    <s v="78816"/>
    <m/>
    <s v=""/>
    <s v=""/>
    <m/>
    <s v="2019031779622057571"/>
    <n v="101901176702"/>
    <s v="M511,,,,,,,,,,,,,,"/>
    <m/>
    <m/>
    <m/>
    <m/>
    <m/>
    <m/>
    <m/>
    <m/>
    <m/>
    <m/>
  </r>
  <r>
    <x v="0"/>
    <x v="2"/>
    <s v="205"/>
    <x v="0"/>
    <s v="Neurochirurgická klinika"/>
    <s v="0612"/>
    <s v="89301061"/>
    <s v="Standardní lůžková péče"/>
    <s v="H"/>
    <s v="500912111"/>
    <n v="68"/>
    <d v="2019-03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5707.9547823086805"/>
    <n v="0"/>
    <n v="0"/>
    <s v="Po-Pa"/>
    <s v="Jihomoravský"/>
    <s v="Brno-venkov"/>
    <s v="Brno-venkov"/>
    <s v="66491"/>
    <m/>
    <s v=""/>
    <s v=""/>
    <m/>
    <s v="2019031105009121111"/>
    <n v="101901176680"/>
    <s v="M510,,,,,,,,,,,,,,"/>
    <m/>
    <m/>
    <m/>
    <m/>
    <m/>
    <m/>
    <m/>
    <m/>
    <m/>
    <m/>
  </r>
  <r>
    <x v="0"/>
    <x v="2"/>
    <s v="211"/>
    <x v="0"/>
    <s v="Neurochirurgická klinika"/>
    <s v="0611"/>
    <s v="89301061"/>
    <s v="Standardní lůžková péče"/>
    <s v="H"/>
    <s v="6512070345"/>
    <n v="53"/>
    <d v="2019-03-0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419.8064557535035"/>
    <n v="0"/>
    <n v="0"/>
    <s v="Po-Pa"/>
    <s v="Moravskoslezský"/>
    <s v="Bruntál"/>
    <s v="Moravský Beroun"/>
    <s v="79305"/>
    <m/>
    <s v=""/>
    <s v=""/>
    <m/>
    <s v="2019031265120703451"/>
    <n v="101901233700"/>
    <s v="M4317,,,,,,,,,,,,,,"/>
    <m/>
    <m/>
    <m/>
    <m/>
    <m/>
    <m/>
    <m/>
    <m/>
    <m/>
    <m/>
  </r>
  <r>
    <x v="0"/>
    <x v="2"/>
    <s v="211"/>
    <x v="0"/>
    <s v="Neurochirurgická klinika"/>
    <s v="0612"/>
    <s v="89301061"/>
    <s v="Standardní lůžková péče"/>
    <s v="H"/>
    <s v="5859251926"/>
    <n v="60"/>
    <d v="2019-02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4703.8425824977421"/>
    <n v="0"/>
    <n v="0"/>
    <s v="Po-Pa"/>
    <s v="Olomoucký"/>
    <s v="Olomouc"/>
    <s v="Litovelsko"/>
    <s v="78322"/>
    <m/>
    <s v=""/>
    <s v=""/>
    <m/>
    <s v="2019030458592519261"/>
    <n v="101901233692"/>
    <s v="M4316,,,,,,,,,,,,,,"/>
    <m/>
    <m/>
    <m/>
    <m/>
    <m/>
    <m/>
    <m/>
    <m/>
    <m/>
    <m/>
  </r>
  <r>
    <x v="0"/>
    <x v="2"/>
    <s v="211"/>
    <x v="0"/>
    <s v="Neurochirurgická klinika"/>
    <s v="0612"/>
    <s v="89301061"/>
    <s v="Standardní lůžková péče"/>
    <s v="H"/>
    <s v="6206100670"/>
    <n v="56"/>
    <d v="2019-03-2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057.2186551494424"/>
    <n v="0"/>
    <n v="0"/>
    <s v="Po-Pa"/>
    <s v="Plzeňský"/>
    <s v="Tachov"/>
    <s v="Tachov"/>
    <s v="34953"/>
    <m/>
    <s v=""/>
    <s v=""/>
    <m/>
    <s v="2019033062061006701"/>
    <n v="101901583832"/>
    <s v="M510,,,,,,,,,,,,,,"/>
    <m/>
    <m/>
    <m/>
    <m/>
    <m/>
    <m/>
    <m/>
    <m/>
    <m/>
    <m/>
  </r>
  <r>
    <x v="0"/>
    <x v="2"/>
    <s v="213"/>
    <x v="0"/>
    <s v="Neurochirurgická klinika"/>
    <s v="0611"/>
    <s v="89301061"/>
    <s v="Standardní lůžková péče"/>
    <s v="H"/>
    <s v="6512030756"/>
    <n v="53"/>
    <d v="2019-02-2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059.3364636132701"/>
    <n v="0"/>
    <n v="0"/>
    <s v="Po-Pa"/>
    <s v="Moravskoslezský"/>
    <s v="Opava"/>
    <s v="Vítkovsko"/>
    <s v="74787"/>
    <m/>
    <s v=""/>
    <s v=""/>
    <m/>
    <s v="2019030365120307561"/>
    <n v="101901243576"/>
    <s v="M511,,,,,,,,,,,,,,"/>
    <m/>
    <m/>
    <m/>
    <m/>
    <m/>
    <m/>
    <m/>
    <m/>
    <m/>
    <m/>
  </r>
  <r>
    <x v="0"/>
    <x v="2"/>
    <s v="605"/>
    <x v="0"/>
    <s v="Neurochirurgická klinika"/>
    <s v="0611"/>
    <s v="89301061"/>
    <s v="Standardní lůžková péče"/>
    <s v="H"/>
    <s v="7755279642"/>
    <n v="41"/>
    <d v="2019-03-21T00:00:00"/>
    <s v="5F6"/>
    <s v="Pracov. standard. úst. lůž. péče neurochirurgické - F typu"/>
    <s v="Y - Hospit.nezařaz.do DRG"/>
    <n v="0"/>
    <s v=""/>
    <s v="56446"/>
    <s v="SPINÁLNÍ NAVIGACE ZALOŽENÁ NA PEROPERAČNÍ ISOFLUOROSKOPII NEBO CT - Á 10 MINUT"/>
    <n v="6"/>
    <n v="1938"/>
    <n v="0"/>
    <n v="0"/>
    <n v="0"/>
    <n v="0"/>
    <n v="0"/>
    <s v="Po-Pa"/>
    <s v="Olomoucký"/>
    <s v="Olomouc"/>
    <s v="Olomouc město"/>
    <s v="77900"/>
    <m/>
    <s v=""/>
    <s v=""/>
    <m/>
    <s v="0"/>
    <n v="101901174156"/>
    <s v="M511,,,,,,,,,,,,,,"/>
    <m/>
    <m/>
    <m/>
    <m/>
    <m/>
    <m/>
    <m/>
    <m/>
    <m/>
    <m/>
  </r>
  <r>
    <x v="0"/>
    <x v="3"/>
    <s v="111"/>
    <x v="0"/>
    <s v="Neurochirurgická klinika"/>
    <s v="0611"/>
    <s v="89301061"/>
    <s v="Standardní lůžková péče"/>
    <s v="H"/>
    <s v="440330413"/>
    <n v="75"/>
    <d v="2019-04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294.589854436465"/>
    <n v="0"/>
    <n v="0"/>
    <s v="Po-Pa"/>
    <s v="Jihomoravský"/>
    <s v="Hodonín"/>
    <s v="Hodonín"/>
    <s v="69661"/>
    <m/>
    <s v=""/>
    <s v=""/>
    <m/>
    <s v="2019042904403304131"/>
    <n v="101901762304"/>
    <s v="M511,I10,,,,,,,,,,,,,"/>
    <m/>
    <m/>
    <m/>
    <m/>
    <m/>
    <m/>
    <m/>
    <m/>
    <m/>
    <m/>
  </r>
  <r>
    <x v="0"/>
    <x v="3"/>
    <s v="111"/>
    <x v="0"/>
    <s v="Neurochirurgická klinika"/>
    <s v="0611"/>
    <s v="89301061"/>
    <s v="Standardní lůžková péče"/>
    <s v="H"/>
    <s v="495118020"/>
    <n v="70"/>
    <d v="2019-04-0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480.0337495374461"/>
    <n v="0"/>
    <n v="0"/>
    <s v="Po-Pa"/>
    <s v="Zlínský"/>
    <s v="Vsetín"/>
    <s v="Vsetín"/>
    <s v="75654"/>
    <m/>
    <s v=""/>
    <s v=""/>
    <m/>
    <s v="2019041004951180201"/>
    <n v="101901405082"/>
    <s v="M4306,I10,,,,,,,,,,,,,"/>
    <m/>
    <m/>
    <m/>
    <m/>
    <m/>
    <m/>
    <m/>
    <m/>
    <m/>
    <m/>
  </r>
  <r>
    <x v="0"/>
    <x v="3"/>
    <s v="111"/>
    <x v="0"/>
    <s v="Neurochirurgická klinika"/>
    <s v="0611"/>
    <s v="89301061"/>
    <s v="Standardní lůžková péče"/>
    <s v="H"/>
    <s v="520907286"/>
    <n v="66"/>
    <d v="2019-04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9237.6268556198938"/>
    <n v="0"/>
    <n v="0"/>
    <s v="Po-Pa"/>
    <s v="Olomoucký"/>
    <s v="Přerov"/>
    <s v="Přerov město"/>
    <s v="75002"/>
    <m/>
    <s v=""/>
    <s v=""/>
    <m/>
    <s v="2019043005209072861"/>
    <n v="101901762316"/>
    <s v="M511,I10,E039,G408,,,,,,,,,,,"/>
    <m/>
    <m/>
    <m/>
    <m/>
    <m/>
    <m/>
    <m/>
    <m/>
    <m/>
    <m/>
  </r>
  <r>
    <x v="0"/>
    <x v="3"/>
    <s v="111"/>
    <x v="0"/>
    <s v="Neurochirurgická klinika"/>
    <s v="0611"/>
    <s v="89301061"/>
    <s v="Standardní lůžková péče"/>
    <s v="H"/>
    <s v="5505260508"/>
    <n v="63"/>
    <d v="2019-04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4532.2320393575847"/>
    <n v="0"/>
    <n v="0"/>
    <s v="Po-Pa"/>
    <s v="Zlínský"/>
    <s v="Uherské Hradiště"/>
    <s v="Uherské Hradiště"/>
    <s v="68801"/>
    <m/>
    <s v=""/>
    <s v=""/>
    <m/>
    <s v="2019042955052605081"/>
    <n v="101901762300"/>
    <s v="M511,I10,,,,,,,,,,,,,"/>
    <m/>
    <m/>
    <m/>
    <m/>
    <m/>
    <m/>
    <m/>
    <m/>
    <m/>
    <m/>
  </r>
  <r>
    <x v="0"/>
    <x v="3"/>
    <s v="111"/>
    <x v="0"/>
    <s v="Neurochirurgická klinika"/>
    <s v="0611"/>
    <s v="89301061"/>
    <s v="Standardní lůžková péče"/>
    <s v="H"/>
    <s v="6162290123"/>
    <n v="57"/>
    <d v="2019-04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433.8516970093333"/>
    <n v="0"/>
    <n v="0"/>
    <s v="Po-Pa"/>
    <s v="Olomoucký"/>
    <s v="Šumperk"/>
    <s v="Šumperk"/>
    <s v="78991"/>
    <m/>
    <s v=""/>
    <s v=""/>
    <m/>
    <s v="2019042461622901231"/>
    <n v="101902498386"/>
    <s v="M511,,,,,,,,,,,,,,"/>
    <m/>
    <m/>
    <m/>
    <m/>
    <m/>
    <m/>
    <m/>
    <m/>
    <m/>
    <m/>
  </r>
  <r>
    <x v="0"/>
    <x v="3"/>
    <s v="111"/>
    <x v="0"/>
    <s v="Neurochirurgická klinika"/>
    <s v="0611"/>
    <s v="89301061"/>
    <s v="Standardní lůžková péče"/>
    <s v="H"/>
    <s v="6262220140"/>
    <n v="56"/>
    <d v="2019-04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795.7309276131928"/>
    <n v="0"/>
    <n v="0"/>
    <s v="Po-Pa"/>
    <s v="Olomoucký"/>
    <s v="Šumperk"/>
    <s v="Zábřeh"/>
    <s v="78901"/>
    <m/>
    <s v=""/>
    <s v=""/>
    <m/>
    <s v="2019041262622201401"/>
    <n v="101901405098"/>
    <s v="M511,,,,,,,,,,,,,,"/>
    <m/>
    <m/>
    <m/>
    <m/>
    <m/>
    <m/>
    <m/>
    <m/>
    <m/>
    <m/>
  </r>
  <r>
    <x v="0"/>
    <x v="3"/>
    <s v="111"/>
    <x v="0"/>
    <s v="Neurochirurgická klinika"/>
    <s v="0611"/>
    <s v="89301061"/>
    <s v="Standardní lůžková péče"/>
    <s v="H"/>
    <s v="7706014239"/>
    <n v="41"/>
    <d v="2019-04-0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4141.1004027616282"/>
    <n v="0"/>
    <n v="0"/>
    <s v="Po-Pa"/>
    <s v="Zlínský"/>
    <s v="Kroměříž"/>
    <s v="Kroměříž"/>
    <s v="76871"/>
    <m/>
    <s v=""/>
    <s v=""/>
    <m/>
    <s v="2019040977060142391"/>
    <n v="101901405066"/>
    <s v="M511,,,,,,,,,,,,,,"/>
    <m/>
    <m/>
    <m/>
    <m/>
    <m/>
    <m/>
    <m/>
    <m/>
    <m/>
    <m/>
  </r>
  <r>
    <x v="0"/>
    <x v="3"/>
    <s v="111"/>
    <x v="0"/>
    <s v="Neurochirurgická klinika"/>
    <s v="0611"/>
    <s v="89301061"/>
    <s v="Standardní lůžková péče"/>
    <s v="H"/>
    <s v="7908053527"/>
    <n v="39"/>
    <d v="2019-04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188.725501446419"/>
    <n v="0"/>
    <n v="0"/>
    <s v="Po-Pa"/>
    <s v="Pardubický"/>
    <s v="Svitavy"/>
    <s v="Ústí nad Orlicí"/>
    <s v="56553"/>
    <m/>
    <s v=""/>
    <s v=""/>
    <m/>
    <s v="2019042179080535271"/>
    <n v="101901405162"/>
    <s v="M511,,,,,,,,,,,,,,"/>
    <m/>
    <m/>
    <m/>
    <m/>
    <m/>
    <m/>
    <m/>
    <m/>
    <m/>
    <m/>
  </r>
  <r>
    <x v="0"/>
    <x v="3"/>
    <s v="111"/>
    <x v="0"/>
    <s v="Neurochirurgická klinika"/>
    <s v="0612"/>
    <s v="89301061"/>
    <s v="Standardní lůžková péče"/>
    <s v="H"/>
    <s v="475803411"/>
    <n v="71"/>
    <d v="2019-04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6099.8724284515238"/>
    <n v="0"/>
    <n v="0"/>
    <s v="Po-Pa"/>
    <s v="Moravskoslezský"/>
    <s v="Frýdek-Místek"/>
    <s v="Frýdek-Místek"/>
    <s v="73961"/>
    <m/>
    <s v=""/>
    <s v=""/>
    <m/>
    <s v="2019042404758034111"/>
    <n v="101901405174"/>
    <s v="M511,I10,,,,,,,,,,,,,"/>
    <m/>
    <m/>
    <m/>
    <m/>
    <m/>
    <m/>
    <m/>
    <m/>
    <m/>
    <m/>
  </r>
  <r>
    <x v="0"/>
    <x v="3"/>
    <s v="111"/>
    <x v="0"/>
    <s v="Neurochirurgická klinika"/>
    <s v="0612"/>
    <s v="89301061"/>
    <s v="Standardní lůžková péče"/>
    <s v="H"/>
    <s v="5657151236"/>
    <n v="62"/>
    <d v="2019-04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102.0122355144458"/>
    <n v="0"/>
    <n v="0"/>
    <s v="Po-Pa"/>
    <s v="Olomoucký"/>
    <s v="Jeseník"/>
    <s v="Jeseník"/>
    <s v="79001"/>
    <m/>
    <s v=""/>
    <s v=""/>
    <m/>
    <s v="2019040456571512361"/>
    <n v="101901405036"/>
    <s v="M511,,,,,,,,,,,,,,"/>
    <m/>
    <m/>
    <m/>
    <m/>
    <m/>
    <m/>
    <m/>
    <m/>
    <m/>
    <m/>
  </r>
  <r>
    <x v="0"/>
    <x v="3"/>
    <s v="111"/>
    <x v="0"/>
    <s v="Neurochirurgická klinika"/>
    <s v="0612"/>
    <s v="89301061"/>
    <s v="Standardní lůžková péče"/>
    <s v="H"/>
    <s v="7611135796"/>
    <n v="42"/>
    <d v="2019-04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5"/>
    <n v="1615"/>
    <n v="0"/>
    <n v="0"/>
    <n v="3324.618976368949"/>
    <n v="0"/>
    <n v="0"/>
    <s v="Po-Pa"/>
    <s v="Olomoucký"/>
    <s v="Šumperk"/>
    <s v="Šumperk"/>
    <s v="78962"/>
    <m/>
    <s v=""/>
    <s v=""/>
    <m/>
    <s v="2019041176111357961"/>
    <n v="101901405092"/>
    <s v="M512,I10,,,,,,,,,,,,,"/>
    <m/>
    <m/>
    <m/>
    <m/>
    <m/>
    <m/>
    <m/>
    <m/>
    <m/>
    <m/>
  </r>
  <r>
    <x v="0"/>
    <x v="3"/>
    <s v="111"/>
    <x v="0"/>
    <s v="Neurochirurgická klinika"/>
    <s v="0631"/>
    <s v="89301063"/>
    <s v="Lůžkové oddělení intenzivní péče"/>
    <s v="H"/>
    <s v="7109155317"/>
    <n v="47"/>
    <d v="2019-04-01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38"/>
    <n v="0"/>
    <n v="0"/>
    <n v="2820.8648736311829"/>
    <n v="0"/>
    <n v="0"/>
    <s v="Po-Pa"/>
    <s v="Olomoucký"/>
    <s v="Olomouc"/>
    <s v="Litovelsko"/>
    <s v="78321"/>
    <m/>
    <s v=""/>
    <s v=""/>
    <m/>
    <s v="2019040571091553171"/>
    <n v="101901405030"/>
    <s v="S2201,W2092,S1220,,,,,,,,,,,,"/>
    <m/>
    <m/>
    <m/>
    <m/>
    <m/>
    <m/>
    <m/>
    <m/>
    <m/>
    <m/>
  </r>
  <r>
    <x v="0"/>
    <x v="3"/>
    <s v="205"/>
    <x v="0"/>
    <s v="Neurochirurgická klinika"/>
    <s v="0611"/>
    <s v="89301061"/>
    <s v="Standardní lůžková péče"/>
    <s v="H"/>
    <s v="456117955"/>
    <n v="73"/>
    <d v="2019-04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6945.9488943991473"/>
    <n v="0"/>
    <n v="0"/>
    <s v="Po-Pa"/>
    <s v="Moravskoslezský"/>
    <s v="Nový Jičín"/>
    <s v="Nový Jičín"/>
    <s v="74245"/>
    <m/>
    <s v=""/>
    <s v=""/>
    <m/>
    <s v="2019041804561179551"/>
    <n v="101901532162"/>
    <s v="M511,I10,,,,,,,,,,,,,"/>
    <m/>
    <m/>
    <m/>
    <m/>
    <m/>
    <m/>
    <m/>
    <m/>
    <m/>
    <m/>
  </r>
  <r>
    <x v="0"/>
    <x v="3"/>
    <s v="207"/>
    <x v="0"/>
    <s v="Neurochirurgická klinika"/>
    <s v="0611"/>
    <s v="89301061"/>
    <s v="Standardní lůžková péče"/>
    <s v="H"/>
    <s v="536126061"/>
    <n v="65"/>
    <d v="2019-03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5512.3936274881962"/>
    <n v="0"/>
    <n v="0"/>
    <s v="Po-Pa"/>
    <s v="Olomoucký"/>
    <s v="Olomouc"/>
    <s v="Olomouc východ"/>
    <s v="78356"/>
    <m/>
    <s v=""/>
    <s v=""/>
    <m/>
    <s v="2019040205361260611"/>
    <n v="101901544090"/>
    <s v="M510,I10,I839,,,,,,,,,,,,"/>
    <m/>
    <m/>
    <m/>
    <m/>
    <m/>
    <m/>
    <m/>
    <m/>
    <m/>
    <m/>
  </r>
  <r>
    <x v="0"/>
    <x v="3"/>
    <s v="207"/>
    <x v="0"/>
    <s v="Neurochirurgická klinika"/>
    <s v="0611"/>
    <s v="89301061"/>
    <s v="Standardní lůžková péče"/>
    <s v="H"/>
    <s v="7659011140"/>
    <n v="42"/>
    <d v="2019-04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6428.0870929878902"/>
    <n v="0"/>
    <n v="0"/>
    <s v="Po-Pa"/>
    <s v="Středočeský"/>
    <s v="Příbram"/>
    <s v="Příbram"/>
    <s v="26401"/>
    <m/>
    <s v=""/>
    <s v=""/>
    <m/>
    <s v="2019042876590111401"/>
    <n v="101901914090"/>
    <s v="M511,,,,,,,,,,,,,,"/>
    <m/>
    <m/>
    <m/>
    <m/>
    <m/>
    <m/>
    <m/>
    <m/>
    <m/>
    <m/>
  </r>
  <r>
    <x v="0"/>
    <x v="4"/>
    <s v="111"/>
    <x v="0"/>
    <s v="Neurochirurgická klinika"/>
    <s v="0611"/>
    <s v="89301061"/>
    <s v="Standardní lůžková péče"/>
    <s v="H"/>
    <s v="415712451"/>
    <n v="77"/>
    <d v="2019-04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833.0748444620849"/>
    <n v="0"/>
    <n v="0"/>
    <s v="Po-Pa"/>
    <s v="Olomoucký"/>
    <s v="Olomouc"/>
    <s v="Olomouc sever"/>
    <s v="78333"/>
    <m/>
    <s v=""/>
    <s v=""/>
    <m/>
    <s v="2019050604157124511"/>
    <n v="101901763894"/>
    <s v="M511,I10,E119,,,,,,,,,,,,"/>
    <m/>
    <m/>
    <m/>
    <m/>
    <m/>
    <m/>
    <m/>
    <m/>
    <m/>
    <m/>
  </r>
  <r>
    <x v="0"/>
    <x v="4"/>
    <s v="111"/>
    <x v="0"/>
    <s v="Neurochirurgická klinika"/>
    <s v="0611"/>
    <s v="89301061"/>
    <s v="Standardní lůžková péče"/>
    <s v="H"/>
    <s v="455211952"/>
    <n v="74"/>
    <d v="2019-05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5628.0784292900616"/>
    <n v="0"/>
    <n v="0"/>
    <s v="Po-Pa"/>
    <s v="Olomoucký"/>
    <s v="Přerov"/>
    <s v="Přerov město"/>
    <s v="75002"/>
    <m/>
    <s v=""/>
    <s v=""/>
    <m/>
    <s v="2019051004552119521"/>
    <n v="101901763906"/>
    <s v="S3200,W1990,E119,I10,E039,M8199,,,,,,,,,"/>
    <m/>
    <m/>
    <m/>
    <m/>
    <m/>
    <m/>
    <m/>
    <m/>
    <m/>
    <m/>
  </r>
  <r>
    <x v="0"/>
    <x v="4"/>
    <s v="111"/>
    <x v="0"/>
    <s v="Neurochirurgická klinika"/>
    <s v="0611"/>
    <s v="89301061"/>
    <s v="Standardní lůžková péče"/>
    <s v="H"/>
    <s v="7758105883"/>
    <n v="41"/>
    <d v="2019-04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294.262376708561"/>
    <n v="0"/>
    <n v="0"/>
    <s v="Po-Pa"/>
    <s v="Olomoucký"/>
    <s v="Přerov"/>
    <s v="Hranicko"/>
    <s v="75366"/>
    <m/>
    <s v=""/>
    <s v=""/>
    <m/>
    <s v="2019050577581058831"/>
    <n v="101901763886"/>
    <s v="M511,,,,,,,,,,,,,,"/>
    <m/>
    <m/>
    <m/>
    <m/>
    <m/>
    <m/>
    <m/>
    <m/>
    <m/>
    <m/>
  </r>
  <r>
    <x v="0"/>
    <x v="4"/>
    <s v="111"/>
    <x v="0"/>
    <s v="Neurochirurgická klinika"/>
    <s v="0631"/>
    <s v="89301063"/>
    <s v="Lůžkové oddělení intenzivní péče"/>
    <s v="H"/>
    <s v="476020482"/>
    <n v="71"/>
    <d v="2019-05-13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4"/>
    <n v="1292"/>
    <n v="0"/>
    <n v="0"/>
    <n v="1097.2126434250579"/>
    <n v="0"/>
    <n v="0"/>
    <s v="Po-Pa"/>
    <s v="Olomoucký"/>
    <s v="Přerov"/>
    <s v="Přerov město"/>
    <s v="75002"/>
    <m/>
    <s v=""/>
    <s v=""/>
    <m/>
    <s v="2019051604760204821"/>
    <n v="101901763950"/>
    <s v="G061,R400,F078,D62,,,,,,,,,,,"/>
    <m/>
    <m/>
    <m/>
    <m/>
    <m/>
    <m/>
    <m/>
    <m/>
    <m/>
    <m/>
  </r>
  <r>
    <x v="0"/>
    <x v="4"/>
    <s v="111"/>
    <x v="0"/>
    <s v="Neurochirurgická klinika"/>
    <s v="0631"/>
    <s v="89301063"/>
    <s v="Lůžkové oddělení intenzivní péče"/>
    <s v="H"/>
    <s v="530813288"/>
    <n v="65"/>
    <d v="2019-05-22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584"/>
    <n v="0"/>
    <n v="0"/>
    <n v="8413.0511540336829"/>
    <n v="0"/>
    <n v="0"/>
    <s v="Po-Pa"/>
    <s v="Olomoucký"/>
    <s v="Šumperk"/>
    <s v="Šumperk"/>
    <s v="78701"/>
    <m/>
    <s v=""/>
    <s v=""/>
    <m/>
    <s v="2019052805308132881"/>
    <n v="101902140570"/>
    <s v="S2200,W1001,I10,K721,S1210,S1200,,,,,,,,,"/>
    <m/>
    <m/>
    <m/>
    <m/>
    <m/>
    <m/>
    <m/>
    <m/>
    <m/>
    <m/>
  </r>
  <r>
    <x v="0"/>
    <x v="4"/>
    <s v="201"/>
    <x v="0"/>
    <s v="Neurochirurgická klinika"/>
    <s v="0611"/>
    <s v="89301061"/>
    <s v="Standardní lůžková péče"/>
    <s v="H"/>
    <s v="526129069"/>
    <n v="66"/>
    <d v="2019-05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8836.2699690035588"/>
    <n v="0"/>
    <n v="0"/>
    <s v="Po-Pa"/>
    <s v="Olomoucký"/>
    <s v="Olomouc"/>
    <s v="Šternbersko"/>
    <s v="78501"/>
    <m/>
    <s v=""/>
    <s v=""/>
    <m/>
    <s v="2019050805261290691"/>
    <n v="101901803834"/>
    <s v="M511,I10,,,,,,,,,,,,,"/>
    <m/>
    <m/>
    <m/>
    <m/>
    <m/>
    <m/>
    <m/>
    <m/>
    <m/>
    <m/>
  </r>
  <r>
    <x v="0"/>
    <x v="4"/>
    <s v="201"/>
    <x v="0"/>
    <s v="Neurochirurgická klinika"/>
    <s v="0611"/>
    <s v="89301061"/>
    <s v="Standardní lůžková péče"/>
    <s v="H"/>
    <s v="6153011117"/>
    <n v="58"/>
    <d v="2019-05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6241.6374316407027"/>
    <n v="0"/>
    <n v="0"/>
    <s v="Po-Pa"/>
    <s v="Pardubický"/>
    <s v="Ústí nad Orlicí"/>
    <s v="Ústí nad Orlicí"/>
    <s v="56200"/>
    <m/>
    <s v=""/>
    <s v=""/>
    <m/>
    <s v="2019052061530111171"/>
    <n v="101901803846"/>
    <s v="M4316,,,,,,,,,,,,,,"/>
    <m/>
    <m/>
    <m/>
    <m/>
    <m/>
    <m/>
    <m/>
    <m/>
    <m/>
    <m/>
  </r>
  <r>
    <x v="0"/>
    <x v="4"/>
    <s v="201"/>
    <x v="0"/>
    <s v="Neurochirurgická klinika"/>
    <s v="0611"/>
    <s v="89301061"/>
    <s v="Standardní lůžková péče"/>
    <s v="H"/>
    <s v="6311161989"/>
    <n v="55"/>
    <d v="2019-05-0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286.9342214985154"/>
    <n v="0"/>
    <n v="0"/>
    <s v="Po-Pa"/>
    <s v="Ústecký"/>
    <s v="Louny"/>
    <s v="Louny"/>
    <s v="77900"/>
    <m/>
    <s v=""/>
    <s v=""/>
    <m/>
    <s v="2019051063111619891"/>
    <n v="101901803838"/>
    <s v="M511,I10,,,,,,,,,,,,,"/>
    <m/>
    <m/>
    <m/>
    <m/>
    <m/>
    <m/>
    <m/>
    <m/>
    <m/>
    <m/>
  </r>
  <r>
    <x v="0"/>
    <x v="4"/>
    <s v="201"/>
    <x v="0"/>
    <s v="Neurochirurgická klinika"/>
    <s v="0631"/>
    <s v="89301063"/>
    <s v="Lůžkové oddělení intenzivní péče"/>
    <s v="H"/>
    <s v="291024431"/>
    <n v="89"/>
    <d v="2019-05-09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38"/>
    <n v="0"/>
    <n v="0"/>
    <n v="2402.6491510660371"/>
    <n v="0"/>
    <n v="0"/>
    <s v="Po-Pa"/>
    <s v="Olomoucký"/>
    <s v="Olomouc"/>
    <s v="Olomouc město"/>
    <s v="77200"/>
    <m/>
    <s v=""/>
    <s v=""/>
    <m/>
    <s v="2019051602910244311"/>
    <n v="101901803842"/>
    <s v="S3200,W0109,I10,,,,,,,,,,,,"/>
    <m/>
    <m/>
    <m/>
    <m/>
    <m/>
    <m/>
    <m/>
    <m/>
    <m/>
    <m/>
  </r>
  <r>
    <x v="0"/>
    <x v="4"/>
    <s v="205"/>
    <x v="0"/>
    <s v="Neurochirurgická klinika"/>
    <s v="0611"/>
    <s v="89301061"/>
    <s v="Standardní lůžková péče"/>
    <s v="H"/>
    <s v="460213405"/>
    <n v="73"/>
    <d v="2019-05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8140.2047107904837"/>
    <n v="0"/>
    <n v="0"/>
    <s v="Po-Pa"/>
    <s v="Olomoucký"/>
    <s v="Olomouc"/>
    <s v="Olomouc a okolí"/>
    <s v="78355"/>
    <m/>
    <s v=""/>
    <s v=""/>
    <m/>
    <s v="2019052104602134051"/>
    <n v="101901902040"/>
    <s v="M512,I10,,,,,,,,,,,,,"/>
    <m/>
    <m/>
    <m/>
    <m/>
    <m/>
    <m/>
    <m/>
    <m/>
    <m/>
    <m/>
  </r>
  <r>
    <x v="0"/>
    <x v="4"/>
    <s v="205"/>
    <x v="0"/>
    <s v="Neurochirurgická klinika"/>
    <s v="0611"/>
    <s v="89301061"/>
    <s v="Standardní lůžková péče"/>
    <s v="H"/>
    <s v="501106213"/>
    <n v="68"/>
    <d v="2019-05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782.0878632965159"/>
    <n v="0"/>
    <n v="0"/>
    <s v="Po-Pa"/>
    <s v="Olomoucký"/>
    <s v="Olomouc"/>
    <s v="Olomouc město"/>
    <s v="77900"/>
    <m/>
    <s v=""/>
    <s v=""/>
    <m/>
    <s v="2019052105011062131"/>
    <n v="101901902042"/>
    <s v="M512,E119,I10,,,,,,,,,,,,"/>
    <m/>
    <m/>
    <m/>
    <m/>
    <m/>
    <m/>
    <m/>
    <m/>
    <m/>
    <m/>
  </r>
  <r>
    <x v="0"/>
    <x v="4"/>
    <s v="205"/>
    <x v="0"/>
    <s v="Neurochirurgická klinika"/>
    <s v="0611"/>
    <s v="89301061"/>
    <s v="Standardní lůžková péče"/>
    <s v="H"/>
    <s v="6852290874"/>
    <n v="51"/>
    <d v="2019-05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986.656121999302"/>
    <n v="0"/>
    <n v="0"/>
    <s v="Po-Pa"/>
    <s v="Moravskoslezský"/>
    <s v="Bruntál"/>
    <s v="Bruntál"/>
    <s v="79201"/>
    <m/>
    <s v=""/>
    <s v=""/>
    <m/>
    <s v="2019051768522908741"/>
    <n v="101901901652"/>
    <s v="M511,E119,I10,I259,,,,,,,,,,,"/>
    <m/>
    <m/>
    <m/>
    <m/>
    <m/>
    <m/>
    <m/>
    <m/>
    <m/>
    <m/>
  </r>
  <r>
    <x v="0"/>
    <x v="4"/>
    <s v="205"/>
    <x v="0"/>
    <s v="Neurochirurgická klinika"/>
    <s v="0611"/>
    <s v="89301061"/>
    <s v="Standardní lůžková péče"/>
    <s v="H"/>
    <s v="7154113527"/>
    <n v="48"/>
    <d v="2019-05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759.0738180151984"/>
    <n v="0"/>
    <n v="0"/>
    <s v="Po-Pa"/>
    <s v="Olomoucký"/>
    <s v="Šumperk"/>
    <s v="Mohelnicko"/>
    <s v="78985"/>
    <m/>
    <s v=""/>
    <s v=""/>
    <m/>
    <s v="2019051771541135271"/>
    <n v="101901902030"/>
    <s v="M513,M512,I10,,,,,,,,,,,,"/>
    <m/>
    <m/>
    <m/>
    <m/>
    <m/>
    <m/>
    <m/>
    <m/>
    <m/>
    <m/>
  </r>
  <r>
    <x v="0"/>
    <x v="4"/>
    <s v="205"/>
    <x v="0"/>
    <s v="Neurochirurgická klinika"/>
    <s v="0612"/>
    <s v="89301061"/>
    <s v="Standardní lůžková péče"/>
    <s v="H"/>
    <s v="6458191157"/>
    <n v="54"/>
    <d v="2019-05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771.8190982027099"/>
    <n v="0"/>
    <n v="0"/>
    <s v="Po-Pa"/>
    <s v="Olomoucký"/>
    <s v="Prostějov"/>
    <s v="Brodek u Prostějova"/>
    <s v="79807"/>
    <m/>
    <s v=""/>
    <s v=""/>
    <m/>
    <s v="2019051464581911571"/>
    <n v="101901902024"/>
    <s v="M4306,I10,I839,,,,,,,,,,,,"/>
    <m/>
    <m/>
    <m/>
    <m/>
    <m/>
    <m/>
    <m/>
    <m/>
    <m/>
    <m/>
  </r>
  <r>
    <x v="0"/>
    <x v="4"/>
    <s v="211"/>
    <x v="0"/>
    <s v="Neurochirurgická klinika"/>
    <s v="0611"/>
    <s v="89301061"/>
    <s v="Standardní lůžková péče"/>
    <s v="H"/>
    <s v="446122484"/>
    <n v="74"/>
    <d v="2019-05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6"/>
    <n v="0"/>
    <n v="0"/>
    <n v="916.55910332644783"/>
    <n v="0"/>
    <n v="0"/>
    <s v="Po-Pa"/>
    <s v="Olomoucký"/>
    <s v="Olomouc"/>
    <s v="Olomouc město"/>
    <s v="77900"/>
    <m/>
    <s v=""/>
    <s v=""/>
    <m/>
    <s v="2019053004461224841"/>
    <n v="101902342734"/>
    <s v="D352,I10,E119,,,,,,,,,,,,"/>
    <m/>
    <m/>
    <m/>
    <m/>
    <m/>
    <m/>
    <m/>
    <m/>
    <m/>
    <m/>
  </r>
  <r>
    <x v="0"/>
    <x v="4"/>
    <s v="211"/>
    <x v="0"/>
    <s v="Neurochirurgická klinika"/>
    <s v="0611"/>
    <s v="89301061"/>
    <s v="Standardní lůžková péče"/>
    <s v="H"/>
    <s v="5604121490"/>
    <n v="63"/>
    <d v="2019-05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30"/>
    <n v="0"/>
    <n v="0"/>
    <n v="7033.5318167453197"/>
    <n v="0"/>
    <n v="0"/>
    <s v="Po-Pa"/>
    <s v="Olomoucký"/>
    <s v="Olomouc"/>
    <s v="Olomouc sever"/>
    <s v="78316"/>
    <m/>
    <s v=""/>
    <s v=""/>
    <m/>
    <s v="2019050856041214901"/>
    <n v="101901959280"/>
    <s v="M511,I10,E119,K721,,,,,,,,,,,"/>
    <m/>
    <m/>
    <m/>
    <m/>
    <m/>
    <m/>
    <m/>
    <m/>
    <m/>
    <m/>
  </r>
  <r>
    <x v="0"/>
    <x v="4"/>
    <s v="211"/>
    <x v="0"/>
    <s v="Neurochirurgická klinika"/>
    <s v="0611"/>
    <s v="89301061"/>
    <s v="Standardní lůžková péče"/>
    <s v="H"/>
    <s v="6361290144"/>
    <n v="55"/>
    <d v="2019-05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440.6323979207464"/>
    <n v="0"/>
    <n v="0"/>
    <s v="Po-Pa"/>
    <s v="Olomoucký"/>
    <s v="Šumperk"/>
    <s v="Šumperk"/>
    <s v="78991"/>
    <m/>
    <s v=""/>
    <s v=""/>
    <m/>
    <s v="2019052763612901441"/>
    <n v="101901959300"/>
    <s v="M511,,,,,,,,,,,,,,"/>
    <m/>
    <m/>
    <m/>
    <m/>
    <m/>
    <m/>
    <m/>
    <m/>
    <m/>
    <m/>
  </r>
  <r>
    <x v="0"/>
    <x v="4"/>
    <s v="213"/>
    <x v="0"/>
    <s v="Neurochirurgická klinika"/>
    <s v="0611"/>
    <s v="89301061"/>
    <s v="Standardní lůžková péče"/>
    <s v="H"/>
    <s v="450618062"/>
    <n v="73"/>
    <d v="2019-05-2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5140.2594525795303"/>
    <n v="0"/>
    <n v="0"/>
    <s v="Po-Pa"/>
    <s v="Moravskoslezský"/>
    <s v="Opava"/>
    <s v="Opava"/>
    <s v="74765"/>
    <m/>
    <s v=""/>
    <s v=""/>
    <m/>
    <s v="2019052804506180621"/>
    <n v="101902353540"/>
    <s v="M510,,,,,,,,,,,,,,"/>
    <m/>
    <m/>
    <m/>
    <m/>
    <m/>
    <m/>
    <m/>
    <m/>
    <m/>
    <m/>
  </r>
  <r>
    <x v="0"/>
    <x v="5"/>
    <s v="111"/>
    <x v="0"/>
    <s v="Neurochirurgická klinika"/>
    <s v="0611"/>
    <s v="89301061"/>
    <s v="Standardní lůžková péče"/>
    <s v="H"/>
    <s v="446219421"/>
    <n v="74"/>
    <d v="2019-06-2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5966.1304793279642"/>
    <n v="0"/>
    <n v="0"/>
    <s v="Po-Pa"/>
    <s v="Moravskoslezský"/>
    <s v="Bruntál"/>
    <s v="Rýmařovsko"/>
    <s v="79501"/>
    <m/>
    <s v=""/>
    <s v=""/>
    <m/>
    <s v="2019062604462194211"/>
    <n v="101902140872"/>
    <s v="M4316,I10,E119,,,,,,,,,,,,"/>
    <m/>
    <m/>
    <m/>
    <m/>
    <m/>
    <m/>
    <m/>
    <m/>
    <m/>
    <m/>
  </r>
  <r>
    <x v="0"/>
    <x v="5"/>
    <s v="111"/>
    <x v="0"/>
    <s v="Neurochirurgická klinika"/>
    <s v="0611"/>
    <s v="89301061"/>
    <s v="Standardní lůžková péče"/>
    <s v="H"/>
    <s v="5456191411"/>
    <n v="64"/>
    <d v="2019-05-3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8055.0669250878782"/>
    <n v="0"/>
    <n v="0"/>
    <s v="Po-Pa"/>
    <s v="Olomoucký"/>
    <s v="Olomouc"/>
    <s v="Lipnicko"/>
    <s v="75131"/>
    <m/>
    <s v=""/>
    <s v=""/>
    <m/>
    <s v="2019060754561914111"/>
    <n v="101902140832"/>
    <s v="M511,,,,,,,,,,,,,,"/>
    <m/>
    <m/>
    <m/>
    <m/>
    <m/>
    <m/>
    <m/>
    <m/>
    <m/>
    <m/>
  </r>
  <r>
    <x v="0"/>
    <x v="5"/>
    <s v="111"/>
    <x v="0"/>
    <s v="Neurochirurgická klinika"/>
    <s v="0611"/>
    <s v="89301061"/>
    <s v="Standardní lůžková péče"/>
    <s v="H"/>
    <s v="6254261387"/>
    <n v="57"/>
    <d v="2019-06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3925.2785621629196"/>
    <n v="0"/>
    <n v="0"/>
    <s v="Po-Pa"/>
    <s v="Moravskoslezský"/>
    <s v="Nový Jičín"/>
    <s v="Nový Jičín"/>
    <s v="74235"/>
    <m/>
    <s v=""/>
    <s v=""/>
    <m/>
    <s v="2019061762542613871"/>
    <n v="101902140916"/>
    <s v="M511,I10,I839,,,,,,,,,,,,"/>
    <m/>
    <m/>
    <m/>
    <m/>
    <m/>
    <m/>
    <m/>
    <m/>
    <m/>
    <m/>
  </r>
  <r>
    <x v="0"/>
    <x v="5"/>
    <s v="111"/>
    <x v="0"/>
    <s v="Neurochirurgická klinika"/>
    <s v="0631"/>
    <s v="89301063"/>
    <s v="Lůžkové oddělení intenzivní péče"/>
    <s v="H"/>
    <s v="5452030452"/>
    <n v="65"/>
    <d v="2019-06-27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4"/>
    <n v="1292"/>
    <n v="0"/>
    <n v="0"/>
    <n v="2271.4248988530526"/>
    <n v="0"/>
    <n v="0"/>
    <s v="Po-Pa"/>
    <s v="Olomoucký"/>
    <s v="Šumperk"/>
    <s v="Šumperk"/>
    <s v="78814"/>
    <m/>
    <s v=""/>
    <s v=""/>
    <m/>
    <s v="2019070454520304521"/>
    <n v="101908090620"/>
    <s v="D352,I259,E039,I10,,,,,,,,,,,"/>
    <m/>
    <m/>
    <m/>
    <m/>
    <m/>
    <m/>
    <m/>
    <m/>
    <m/>
    <m/>
  </r>
  <r>
    <x v="0"/>
    <x v="5"/>
    <s v="111"/>
    <x v="0"/>
    <s v="Neurochirurgická klinika"/>
    <s v="0631"/>
    <s v="89301063"/>
    <s v="Lůžkové oddělení intenzivní péče"/>
    <s v="H"/>
    <s v="7812165812"/>
    <n v="40"/>
    <d v="2019-06-22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584"/>
    <n v="0"/>
    <n v="0"/>
    <n v="2248.8876292527361"/>
    <n v="0"/>
    <n v="0"/>
    <s v="So-Ne"/>
    <s v="Olomoucký"/>
    <s v="Šumperk"/>
    <s v="Šumperk"/>
    <s v="78805"/>
    <m/>
    <s v=""/>
    <s v=""/>
    <m/>
    <s v="2019062878121658121"/>
    <n v="101902497750"/>
    <s v="S2200,W1701,F209,D62,,,,,,,,,,,"/>
    <m/>
    <m/>
    <m/>
    <m/>
    <m/>
    <m/>
    <m/>
    <m/>
    <m/>
    <m/>
  </r>
  <r>
    <x v="0"/>
    <x v="5"/>
    <s v="111"/>
    <x v="0"/>
    <s v="Neurochirurgická klinika"/>
    <s v="0631"/>
    <s v="89301063"/>
    <s v="Lůžkové oddělení intenzivní péče"/>
    <s v="H"/>
    <s v="7860554306"/>
    <n v="40"/>
    <d v="2019-06-04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5"/>
    <n v="1615"/>
    <n v="0"/>
    <n v="0"/>
    <n v="3951.3827742004787"/>
    <n v="0"/>
    <n v="0"/>
    <s v="Po-Pa"/>
    <s v="Hlavní město Praha"/>
    <s v="Hlavní město Praha"/>
    <s v="Praha hl.m."/>
    <s v="11001"/>
    <m/>
    <s v=""/>
    <s v=""/>
    <m/>
    <s v="2019061178605543061"/>
    <n v="101902140838"/>
    <s v="S2200,V999,S5250,I10,D62,,,,,,,,,,"/>
    <m/>
    <m/>
    <m/>
    <m/>
    <m/>
    <m/>
    <m/>
    <m/>
    <m/>
    <m/>
  </r>
  <r>
    <x v="0"/>
    <x v="5"/>
    <s v="201"/>
    <x v="0"/>
    <s v="Neurochirurgická klinika"/>
    <s v="0611"/>
    <s v="89301061"/>
    <s v="Standardní lůžková péče"/>
    <s v="H"/>
    <s v="5702140895"/>
    <n v="62"/>
    <d v="2019-05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464.6141122484432"/>
    <n v="0"/>
    <n v="0"/>
    <s v="Po-Pa"/>
    <s v="Olomoucký"/>
    <s v="Olomouc"/>
    <s v="Olomouc město"/>
    <s v="77900"/>
    <m/>
    <s v=""/>
    <s v=""/>
    <m/>
    <s v="2019060357021408951"/>
    <n v="101902181710"/>
    <s v="M511,I259,,,,,,,,,,,,,"/>
    <m/>
    <m/>
    <m/>
    <m/>
    <m/>
    <m/>
    <m/>
    <m/>
    <m/>
    <m/>
  </r>
  <r>
    <x v="0"/>
    <x v="5"/>
    <s v="201"/>
    <x v="0"/>
    <s v="Neurochirurgická klinika"/>
    <s v="0611"/>
    <s v="89301061"/>
    <s v="Standardní lůžková péče"/>
    <s v="H"/>
    <s v="7210215540"/>
    <n v="46"/>
    <d v="2019-06-1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2756.0017441736964"/>
    <n v="0"/>
    <n v="0"/>
    <s v="Po-Pa"/>
    <s v="Moravskoslezský"/>
    <s v="Karviná"/>
    <s v="Karviná"/>
    <s v="73506"/>
    <m/>
    <s v=""/>
    <s v=""/>
    <m/>
    <s v="2019062572102155401"/>
    <n v="101902182008"/>
    <s v="S3200,W0000,,,,,,,,,,,,,"/>
    <m/>
    <m/>
    <m/>
    <m/>
    <m/>
    <m/>
    <m/>
    <m/>
    <m/>
    <m/>
  </r>
  <r>
    <x v="0"/>
    <x v="5"/>
    <s v="205"/>
    <x v="0"/>
    <s v="Neurochirurgická klinika"/>
    <s v="0611"/>
    <s v="89301061"/>
    <s v="Standardní lůžková péče"/>
    <s v="H"/>
    <s v="471025461"/>
    <n v="71"/>
    <d v="2019-06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"/>
    <n v="323"/>
    <n v="0"/>
    <n v="0"/>
    <n v="1385.8722758287638"/>
    <n v="0"/>
    <n v="0"/>
    <s v="Po-Pa"/>
    <s v="Olomoucký"/>
    <s v="Olomouc"/>
    <s v="Šternbersko"/>
    <s v="78501"/>
    <m/>
    <s v=""/>
    <s v=""/>
    <m/>
    <s v="2019061904710254611"/>
    <n v="101902283170"/>
    <s v="M511,I10,,,,,,,,,,,,,"/>
    <m/>
    <m/>
    <m/>
    <m/>
    <m/>
    <m/>
    <m/>
    <m/>
    <m/>
    <m/>
  </r>
  <r>
    <x v="0"/>
    <x v="5"/>
    <s v="205"/>
    <x v="0"/>
    <s v="Neurochirurgická klinika"/>
    <s v="0611"/>
    <s v="89301061"/>
    <s v="Standardní lůžková péče"/>
    <s v="H"/>
    <s v="530901074"/>
    <n v="65"/>
    <d v="2019-06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8342.4828953098804"/>
    <n v="0"/>
    <n v="0"/>
    <s v="Po-Pa"/>
    <s v="Olomoucký"/>
    <s v="Šumperk"/>
    <s v="Šumperk"/>
    <s v="78701"/>
    <m/>
    <s v=""/>
    <s v=""/>
    <m/>
    <s v="2019062105309010741"/>
    <n v="101902283464"/>
    <s v="M511,I10,,,,,,,,,,,,,"/>
    <m/>
    <m/>
    <m/>
    <m/>
    <m/>
    <m/>
    <m/>
    <m/>
    <m/>
    <m/>
  </r>
  <r>
    <x v="0"/>
    <x v="5"/>
    <s v="205"/>
    <x v="0"/>
    <s v="Neurochirurgická klinika"/>
    <s v="0611"/>
    <s v="89301061"/>
    <s v="Standardní lůžková péče"/>
    <s v="H"/>
    <s v="5661121840"/>
    <n v="62"/>
    <d v="2019-05-2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8775.0972720748559"/>
    <n v="0"/>
    <n v="0"/>
    <s v="Po-Pa"/>
    <s v="Olomoucký"/>
    <s v="Prostějov"/>
    <s v="Němčice nad Hanou"/>
    <s v="79827"/>
    <m/>
    <s v=""/>
    <s v=""/>
    <m/>
    <s v="2019060456611218401"/>
    <n v="101902283462"/>
    <s v="M511,I10,E119,,,,,,,,,,,,"/>
    <m/>
    <m/>
    <m/>
    <m/>
    <m/>
    <m/>
    <m/>
    <m/>
    <m/>
    <m/>
  </r>
  <r>
    <x v="0"/>
    <x v="5"/>
    <s v="205"/>
    <x v="0"/>
    <s v="Neurochirurgická klinika"/>
    <s v="0611"/>
    <s v="89301061"/>
    <s v="Standardní lůžková péče"/>
    <s v="H"/>
    <s v="7760235318"/>
    <n v="41"/>
    <d v="2019-06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863.298998194301"/>
    <n v="0"/>
    <n v="0"/>
    <s v="Po-Pa"/>
    <s v="Olomoucký"/>
    <s v="Olomouc"/>
    <s v="Olomouc město"/>
    <s v="77900"/>
    <m/>
    <s v=""/>
    <s v=""/>
    <m/>
    <s v="2019061877602353181"/>
    <n v="101902283166"/>
    <s v="M511,G35,,,,,,,,,,,,,"/>
    <m/>
    <m/>
    <m/>
    <m/>
    <m/>
    <m/>
    <m/>
    <m/>
    <m/>
    <m/>
  </r>
  <r>
    <x v="0"/>
    <x v="5"/>
    <s v="205"/>
    <x v="0"/>
    <s v="Neurochirurgická klinika"/>
    <s v="0631"/>
    <s v="89301063"/>
    <s v="Lůžkové oddělení intenzivní péče"/>
    <s v="H"/>
    <s v="510409042"/>
    <n v="68"/>
    <d v="2019-06-11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38"/>
    <n v="0"/>
    <n v="0"/>
    <n v="6156.2643662680612"/>
    <n v="0"/>
    <n v="0"/>
    <s v="Po-Pa"/>
    <s v="Olomoucký"/>
    <s v="Šumperk"/>
    <s v="Šumperk"/>
    <s v="78821"/>
    <m/>
    <s v=""/>
    <s v=""/>
    <m/>
    <s v="2019061805104090421"/>
    <n v="101902283180"/>
    <s v="S3200,W1999,I10,,,,,,,,,,,,"/>
    <m/>
    <m/>
    <m/>
    <m/>
    <m/>
    <m/>
    <m/>
    <m/>
    <m/>
    <m/>
  </r>
  <r>
    <x v="0"/>
    <x v="5"/>
    <s v="207"/>
    <x v="0"/>
    <s v="Neurochirurgická klinika"/>
    <s v="0611"/>
    <s v="89301061"/>
    <s v="Standardní lůžková péče"/>
    <s v="H"/>
    <s v="405706012"/>
    <n v="78"/>
    <d v="2019-06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6"/>
    <n v="0"/>
    <n v="0"/>
    <n v="344.65177966213116"/>
    <n v="0"/>
    <n v="0"/>
    <s v="Po-Pa"/>
    <s v="Moravskoslezský"/>
    <s v="Bruntál"/>
    <s v="Bruntál"/>
    <s v="79201"/>
    <m/>
    <s v=""/>
    <s v=""/>
    <m/>
    <s v="2019062804057060121"/>
    <n v="101902296802"/>
    <s v="D352,I259,E119,M8199,D62,,,,,,,,,,"/>
    <m/>
    <m/>
    <m/>
    <m/>
    <m/>
    <m/>
    <m/>
    <m/>
    <m/>
    <m/>
  </r>
  <r>
    <x v="0"/>
    <x v="5"/>
    <s v="211"/>
    <x v="0"/>
    <s v="Neurochirurgická klinika"/>
    <s v="0611"/>
    <s v="89301061"/>
    <s v="Standardní lůžková péče"/>
    <s v="H"/>
    <s v="500817029"/>
    <n v="68"/>
    <d v="2019-05-3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2058.8092779986578"/>
    <n v="0"/>
    <n v="0"/>
    <s v="Po-Pa"/>
    <m/>
    <m/>
    <s v="Plzeň-město"/>
    <s v="30000"/>
    <m/>
    <s v=""/>
    <s v=""/>
    <m/>
    <s v="2019060405008170291"/>
    <n v="101902343216"/>
    <s v="M511,,,,,,,,,,,,,,"/>
    <m/>
    <m/>
    <m/>
    <m/>
    <m/>
    <m/>
    <m/>
    <m/>
    <m/>
    <m/>
  </r>
  <r>
    <x v="0"/>
    <x v="5"/>
    <s v="211"/>
    <x v="0"/>
    <s v="Neurochirurgická klinika"/>
    <s v="0611"/>
    <s v="89301061"/>
    <s v="Standardní lůžková péče"/>
    <s v="H"/>
    <s v="6162041248"/>
    <n v="57"/>
    <d v="2019-05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7"/>
    <n v="2261"/>
    <n v="0"/>
    <n v="0"/>
    <n v="9339.0811103087271"/>
    <n v="0"/>
    <n v="0"/>
    <s v="Po-Pa"/>
    <s v="Olomoucký"/>
    <s v="Olomouc"/>
    <s v="Šternbersko"/>
    <s v="78501"/>
    <m/>
    <s v=""/>
    <s v=""/>
    <m/>
    <s v="2019060261620412481"/>
    <n v="101902343214"/>
    <s v="M511,I10,J449,M450,,,,,,,,,,,"/>
    <m/>
    <m/>
    <m/>
    <m/>
    <m/>
    <m/>
    <m/>
    <m/>
    <m/>
    <m/>
  </r>
  <r>
    <x v="0"/>
    <x v="6"/>
    <s v="111"/>
    <x v="0"/>
    <s v="Neurochirurgická klinika"/>
    <s v="0611"/>
    <s v="89301061"/>
    <s v="Standardní lůžková péče"/>
    <s v="H"/>
    <s v="5651071822"/>
    <n v="63"/>
    <d v="2019-07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6551.8794961574795"/>
    <n v="0"/>
    <n v="0"/>
    <s v="Po-Pa"/>
    <s v="Olomoucký"/>
    <s v="Jeseník"/>
    <s v="Jeseník"/>
    <s v="79064"/>
    <m/>
    <s v=""/>
    <s v=""/>
    <m/>
    <s v="2019072256510718221"/>
    <n v="101902500528"/>
    <s v="M511,,,,,,,,,,,,,,"/>
    <m/>
    <m/>
    <m/>
    <m/>
    <m/>
    <m/>
    <m/>
    <m/>
    <m/>
    <m/>
  </r>
  <r>
    <x v="0"/>
    <x v="6"/>
    <s v="111"/>
    <x v="0"/>
    <s v="Neurochirurgická klinika"/>
    <s v="0611"/>
    <s v="89301061"/>
    <s v="Standardní lůžková péče"/>
    <s v="H"/>
    <s v="6006051865"/>
    <n v="59"/>
    <d v="2019-07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6018.3451709893297"/>
    <n v="0"/>
    <n v="0"/>
    <s v="Po-Pa"/>
    <s v="Olomoucký"/>
    <s v="Olomouc"/>
    <s v="Uničovsko"/>
    <s v="78391"/>
    <m/>
    <s v=""/>
    <s v=""/>
    <m/>
    <s v="2019072160060518651"/>
    <n v="101902500526"/>
    <s v="S3200,W1900,,,,,,,,,,,,,"/>
    <m/>
    <m/>
    <m/>
    <m/>
    <m/>
    <m/>
    <m/>
    <m/>
    <m/>
    <m/>
  </r>
  <r>
    <x v="0"/>
    <x v="6"/>
    <s v="111"/>
    <x v="0"/>
    <s v="Neurochirurgická klinika"/>
    <s v="0612"/>
    <s v="89301061"/>
    <s v="Standardní lůžková péče"/>
    <s v="H"/>
    <s v="490517126"/>
    <n v="70"/>
    <d v="2019-07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381.4885434897105"/>
    <n v="0"/>
    <n v="0"/>
    <s v="Po-Pa"/>
    <s v="Olomoucký"/>
    <s v="Šumperk"/>
    <s v="Mohelnicko"/>
    <s v="78985"/>
    <m/>
    <s v=""/>
    <s v=""/>
    <m/>
    <s v="2019072904905171261"/>
    <n v="101902500556"/>
    <s v="M511,I10,,,,,,,,,,,,,"/>
    <m/>
    <m/>
    <m/>
    <m/>
    <m/>
    <m/>
    <m/>
    <m/>
    <m/>
    <m/>
  </r>
  <r>
    <x v="0"/>
    <x v="6"/>
    <s v="111"/>
    <x v="0"/>
    <s v="Neurochirurgická klinika"/>
    <s v="0612"/>
    <s v="89301061"/>
    <s v="Standardní lůžková péče"/>
    <s v="H"/>
    <s v="530605589"/>
    <n v="66"/>
    <d v="2019-07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2060.61538738112"/>
    <n v="0"/>
    <n v="0"/>
    <s v="Po-Pa"/>
    <s v="Olomoucký"/>
    <s v="Jeseník"/>
    <s v="Jeseník"/>
    <s v="79058"/>
    <m/>
    <s v=""/>
    <s v=""/>
    <m/>
    <s v="2019071505306055891"/>
    <n v="101902498526"/>
    <s v="M511,,,,,,,,,,,,,,"/>
    <m/>
    <m/>
    <m/>
    <m/>
    <m/>
    <m/>
    <m/>
    <m/>
    <m/>
    <m/>
  </r>
  <r>
    <x v="0"/>
    <x v="6"/>
    <s v="111"/>
    <x v="0"/>
    <s v="Neurochirurgická klinika"/>
    <s v="0612"/>
    <s v="89301061"/>
    <s v="Standardní lůžková péče"/>
    <s v="H"/>
    <s v="7752270163"/>
    <n v="42"/>
    <d v="2019-07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4079.6716206491237"/>
    <n v="0"/>
    <n v="0"/>
    <s v="Po-Pa"/>
    <s v="Hlavní město Praha"/>
    <s v="Hlavní město Praha"/>
    <s v="Praha hl.m."/>
    <s v="19011"/>
    <m/>
    <s v=""/>
    <s v=""/>
    <m/>
    <s v="2019071777522701631"/>
    <n v="101902498536"/>
    <s v="M511,,,,,,,,,,,,,,"/>
    <m/>
    <m/>
    <m/>
    <m/>
    <m/>
    <m/>
    <m/>
    <m/>
    <m/>
    <m/>
  </r>
  <r>
    <x v="0"/>
    <x v="6"/>
    <s v="111"/>
    <x v="0"/>
    <s v="Neurochirurgická klinika"/>
    <s v="0631"/>
    <s v="89301063"/>
    <s v="Lůžkové oddělení intenzivní péče"/>
    <s v="H"/>
    <s v="340406421"/>
    <n v="85"/>
    <d v="2019-07-09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2"/>
    <n v="646"/>
    <n v="0"/>
    <n v="0"/>
    <n v="686.88563752502637"/>
    <n v="0"/>
    <n v="0"/>
    <s v="Po-Pa"/>
    <s v="Olomoucký"/>
    <s v="Olomouc"/>
    <s v="Olomouc západ"/>
    <s v="78342"/>
    <m/>
    <s v=""/>
    <s v=""/>
    <m/>
    <s v="2019072703404064211"/>
    <n v="101902498520"/>
    <s v="S2200,W1900,M455,E669,E119,D62,I10,,,,,,,,"/>
    <m/>
    <m/>
    <m/>
    <m/>
    <m/>
    <m/>
    <m/>
    <m/>
    <m/>
    <m/>
  </r>
  <r>
    <x v="0"/>
    <x v="6"/>
    <s v="111"/>
    <x v="0"/>
    <s v="Neurochirurgická klinika"/>
    <s v="0631"/>
    <s v="89301063"/>
    <s v="Lůžkové oddělení intenzivní péče"/>
    <s v="H"/>
    <s v="420210728"/>
    <n v="77"/>
    <d v="2019-07-22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7"/>
    <n v="2261"/>
    <n v="0"/>
    <n v="0"/>
    <n v="3850.8628745444221"/>
    <n v="0"/>
    <n v="0"/>
    <s v="Po-Pa"/>
    <s v="Olomoucký"/>
    <s v="Prostějov"/>
    <s v="Prostějov a okolí"/>
    <s v="79829"/>
    <m/>
    <s v=""/>
    <s v=""/>
    <m/>
    <s v="2019081604202107281"/>
    <n v="101903158580"/>
    <s v="S2200,W1999,I259,E039,,,,,,,,,,,"/>
    <m/>
    <m/>
    <m/>
    <m/>
    <m/>
    <m/>
    <m/>
    <m/>
    <m/>
    <m/>
  </r>
  <r>
    <x v="0"/>
    <x v="6"/>
    <s v="111"/>
    <x v="0"/>
    <s v="Neurochirurgická klinika"/>
    <s v="0631"/>
    <s v="89301063"/>
    <s v="Lůžkové oddělení intenzivní péče"/>
    <s v="H"/>
    <s v="7610045597"/>
    <n v="42"/>
    <d v="2019-07-11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10"/>
    <n v="3230"/>
    <n v="0"/>
    <n v="0"/>
    <n v="8336.0461049427067"/>
    <n v="0"/>
    <n v="0"/>
    <s v="Po-Pa"/>
    <s v="Moravskoslezský"/>
    <s v="Ostrava-město"/>
    <s v="Ostrava"/>
    <s v="70000"/>
    <m/>
    <s v=""/>
    <s v=""/>
    <m/>
    <s v="2019071976100455971"/>
    <n v="101902500520"/>
    <s v="S2200,W1702,S0650,D62,T068,J952,,,,,,,,,"/>
    <m/>
    <m/>
    <m/>
    <m/>
    <m/>
    <m/>
    <m/>
    <m/>
    <m/>
    <m/>
  </r>
  <r>
    <x v="0"/>
    <x v="6"/>
    <s v="111"/>
    <x v="0"/>
    <s v="Neurochirurgická klinika"/>
    <s v="0631"/>
    <s v="89301063"/>
    <s v="Lůžkové oddělení intenzivní péče"/>
    <s v="H"/>
    <s v="8207224894"/>
    <n v="36"/>
    <d v="2019-07-15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38"/>
    <n v="0"/>
    <n v="0"/>
    <n v="2709.5957262986885"/>
    <n v="0"/>
    <n v="0"/>
    <s v="Po-Pa"/>
    <s v="Moravskoslezský"/>
    <s v="Bruntál"/>
    <s v="Bruntál"/>
    <s v="79344"/>
    <m/>
    <s v=""/>
    <s v=""/>
    <m/>
    <s v="2019073182072248941"/>
    <n v="101902812126"/>
    <s v="T068,V4890,S1210,J952,D62,,,,,,,,,,"/>
    <m/>
    <m/>
    <m/>
    <m/>
    <m/>
    <m/>
    <m/>
    <m/>
    <m/>
    <m/>
  </r>
  <r>
    <x v="0"/>
    <x v="6"/>
    <s v="201"/>
    <x v="0"/>
    <s v="Neurochirurgická klinika"/>
    <s v="0612"/>
    <s v="89301061"/>
    <s v="Standardní lůžková péče"/>
    <s v="H"/>
    <s v="5552191997"/>
    <n v="64"/>
    <d v="2019-07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8161.9821341505758"/>
    <n v="0"/>
    <n v="0"/>
    <s v="Po-Pa"/>
    <s v="Olomoucký"/>
    <s v="Přerov"/>
    <s v="Lipnicko"/>
    <s v="75122"/>
    <m/>
    <s v=""/>
    <s v=""/>
    <m/>
    <s v="2019072355521919971"/>
    <n v="101902530774"/>
    <s v="M511,I10,E119,,,,,,,,,,,,"/>
    <m/>
    <m/>
    <m/>
    <m/>
    <m/>
    <m/>
    <m/>
    <m/>
    <m/>
    <m/>
  </r>
  <r>
    <x v="0"/>
    <x v="6"/>
    <s v="201"/>
    <x v="0"/>
    <s v="Neurochirurgická klinika"/>
    <s v="0631"/>
    <s v="89301063"/>
    <s v="Lůžkové oddělení intenzivní péče"/>
    <s v="H"/>
    <s v="8711065770"/>
    <n v="31"/>
    <d v="2019-07-18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38"/>
    <n v="0"/>
    <n v="0"/>
    <n v="2253.0247276046962"/>
    <n v="0"/>
    <n v="0"/>
    <s v="Po-Pa"/>
    <s v="Olomoucký"/>
    <s v="Olomouc"/>
    <s v="Olomouc sever"/>
    <s v="78335"/>
    <m/>
    <s v=""/>
    <s v=""/>
    <m/>
    <s v="2019072987110657701"/>
    <n v="101902847498"/>
    <s v="S2200,V4991,T068,R402,S0600,E669,F101,,,,,,,,"/>
    <m/>
    <m/>
    <m/>
    <m/>
    <m/>
    <m/>
    <m/>
    <m/>
    <m/>
    <m/>
  </r>
  <r>
    <x v="0"/>
    <x v="6"/>
    <s v="205"/>
    <x v="0"/>
    <s v="Neurochirurgická klinika"/>
    <s v="0611"/>
    <s v="89301061"/>
    <s v="Standardní lůžková péče"/>
    <s v="H"/>
    <s v="5758311460"/>
    <n v="61"/>
    <d v="2019-07-2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3452.9192025902744"/>
    <n v="0"/>
    <n v="0"/>
    <s v="Po-Pa"/>
    <s v="Olomoucký"/>
    <s v="Prostějov"/>
    <s v="Prostějov a okolí"/>
    <s v="79816"/>
    <m/>
    <s v=""/>
    <s v=""/>
    <m/>
    <s v="2019080557583114601"/>
    <n v="101902931118"/>
    <s v="D166,D62,,,,,,,,,,,,,"/>
    <m/>
    <m/>
    <m/>
    <m/>
    <m/>
    <m/>
    <m/>
    <m/>
    <m/>
    <m/>
  </r>
  <r>
    <x v="0"/>
    <x v="6"/>
    <s v="205"/>
    <x v="0"/>
    <s v="Neurochirurgická klinika"/>
    <s v="0611"/>
    <s v="89301061"/>
    <s v="Standardní lůžková péče"/>
    <s v="H"/>
    <s v="6561100128"/>
    <n v="53"/>
    <d v="2019-07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5"/>
    <n v="1615"/>
    <n v="0"/>
    <n v="0"/>
    <n v="6827.5894641514151"/>
    <n v="0"/>
    <n v="0"/>
    <s v="Po-Pa"/>
    <s v="Olomoucký"/>
    <s v="Šumperk"/>
    <s v="Mohelnicko"/>
    <s v="78973"/>
    <m/>
    <s v=""/>
    <s v=""/>
    <m/>
    <s v="2019072765611001281"/>
    <n v="101902609232"/>
    <s v="M5499,D62,,,,,,,,,,,,,"/>
    <m/>
    <m/>
    <m/>
    <m/>
    <m/>
    <m/>
    <m/>
    <m/>
    <m/>
    <m/>
  </r>
  <r>
    <x v="0"/>
    <x v="6"/>
    <s v="207"/>
    <x v="0"/>
    <s v="Neurochirurgická klinika"/>
    <s v="0611"/>
    <s v="89301061"/>
    <s v="Standardní lůžková péče"/>
    <s v="H"/>
    <s v="5601191299"/>
    <n v="63"/>
    <d v="2019-07-1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068.6660074846122"/>
    <n v="0"/>
    <n v="0"/>
    <s v="Po-Pa"/>
    <s v="Moravskoslezský"/>
    <s v="Bruntál"/>
    <s v="Bruntál"/>
    <s v="79344"/>
    <m/>
    <s v=""/>
    <s v=""/>
    <m/>
    <s v="2019072356011912991"/>
    <n v="101902619598"/>
    <s v="M511,I259,,,,,,,,,,,,,"/>
    <m/>
    <m/>
    <m/>
    <m/>
    <m/>
    <m/>
    <m/>
    <m/>
    <m/>
    <m/>
  </r>
  <r>
    <x v="0"/>
    <x v="6"/>
    <s v="211"/>
    <x v="0"/>
    <s v="Neurochirurgická klinika"/>
    <s v="0611"/>
    <s v="89301061"/>
    <s v="Standardní lůžková péče"/>
    <s v="H"/>
    <s v="5457070234"/>
    <n v="65"/>
    <d v="2019-07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2197.3536255512727"/>
    <n v="0"/>
    <n v="0"/>
    <s v="Po-Pa"/>
    <s v="Olomoucký"/>
    <s v="Olomouc"/>
    <s v="Olomouc sever"/>
    <s v="78365"/>
    <m/>
    <s v=""/>
    <s v=""/>
    <m/>
    <s v="2019072454570702341"/>
    <n v="101902656562"/>
    <s v="M511,E104,I10,,,,,,,,,,,,"/>
    <m/>
    <m/>
    <m/>
    <m/>
    <m/>
    <m/>
    <m/>
    <m/>
    <m/>
    <m/>
  </r>
  <r>
    <x v="0"/>
    <x v="6"/>
    <s v="211"/>
    <x v="0"/>
    <s v="Neurochirurgická klinika"/>
    <s v="0612"/>
    <s v="89301061"/>
    <s v="Standardní lůžková péče"/>
    <s v="H"/>
    <s v="5905151021"/>
    <n v="60"/>
    <d v="2019-07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3981.8115139692782"/>
    <n v="0"/>
    <n v="0"/>
    <s v="Po-Pa"/>
    <s v="Zlínský"/>
    <s v="Uherské Hradiště"/>
    <s v="Uherské Hradiště"/>
    <s v="68600"/>
    <m/>
    <s v=""/>
    <s v=""/>
    <m/>
    <s v="2019071259051510211"/>
    <n v="101902656558"/>
    <s v="M512,I10,G629,,,,,,,,,,,,"/>
    <m/>
    <m/>
    <m/>
    <m/>
    <m/>
    <m/>
    <m/>
    <m/>
    <m/>
    <m/>
  </r>
  <r>
    <x v="0"/>
    <x v="7"/>
    <s v="111"/>
    <x v="0"/>
    <s v="Neurochirurgická klinika"/>
    <s v="0611"/>
    <s v="89301061"/>
    <s v="Standardní lůžková péče"/>
    <s v="H"/>
    <s v="420525077"/>
    <n v="77"/>
    <d v="2019-08-2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2"/>
    <n v="3876"/>
    <n v="0"/>
    <n v="0"/>
    <n v="13615.765283198658"/>
    <n v="0"/>
    <n v="0"/>
    <s v="Po-Pa"/>
    <s v="Olomoucký"/>
    <s v="Prostějov"/>
    <s v="Prostějov a okolí"/>
    <s v="79843"/>
    <m/>
    <s v=""/>
    <s v=""/>
    <m/>
    <s v="2019083004205250771"/>
    <n v="101902815724"/>
    <s v="M511,I10,,,,,,,,,,,,,"/>
    <m/>
    <m/>
    <m/>
    <m/>
    <m/>
    <m/>
    <m/>
    <m/>
    <m/>
    <m/>
  </r>
  <r>
    <x v="0"/>
    <x v="7"/>
    <s v="111"/>
    <x v="0"/>
    <s v="Neurochirurgická klinika"/>
    <s v="0611"/>
    <s v="89301061"/>
    <s v="Standardní lůžková péče"/>
    <s v="H"/>
    <s v="6558180200"/>
    <n v="53"/>
    <d v="2019-08-1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666.483142958246"/>
    <n v="0"/>
    <n v="0"/>
    <s v="Po-Pa"/>
    <s v="Olomoucký"/>
    <s v="Jeseník"/>
    <s v="Jeseník"/>
    <s v="79061"/>
    <m/>
    <s v=""/>
    <s v=""/>
    <m/>
    <s v="2019082065581802001"/>
    <n v="101902815670"/>
    <s v="M511,,,,,,,,,,,,,,"/>
    <m/>
    <m/>
    <m/>
    <m/>
    <m/>
    <m/>
    <m/>
    <m/>
    <m/>
    <m/>
  </r>
  <r>
    <x v="0"/>
    <x v="7"/>
    <s v="111"/>
    <x v="0"/>
    <s v="Neurochirurgická klinika"/>
    <s v="0611"/>
    <s v="89301061"/>
    <s v="Standardní lůžková péče"/>
    <s v="H"/>
    <s v="6657261798"/>
    <n v="53"/>
    <d v="2019-08-0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1067.009749126579"/>
    <n v="0"/>
    <n v="0"/>
    <s v="Po-Pa"/>
    <s v="Zlínský"/>
    <s v="Zlín"/>
    <s v="Zlín"/>
    <s v="76001"/>
    <m/>
    <s v=""/>
    <s v=""/>
    <m/>
    <s v="2019081266572617981"/>
    <n v="101902815876"/>
    <s v="M511,I10,,,,,,,,,,,,,"/>
    <m/>
    <m/>
    <m/>
    <m/>
    <m/>
    <m/>
    <m/>
    <m/>
    <m/>
    <m/>
  </r>
  <r>
    <x v="0"/>
    <x v="7"/>
    <s v="111"/>
    <x v="0"/>
    <s v="Neurochirurgická klinika"/>
    <s v="0612"/>
    <s v="89301061"/>
    <s v="Standardní lůžková péče"/>
    <s v="H"/>
    <s v="465619411"/>
    <n v="73"/>
    <d v="2019-08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6161.3480923958596"/>
    <n v="0"/>
    <n v="0"/>
    <s v="Po-Pa"/>
    <s v="Olomoucký"/>
    <s v="Přerov"/>
    <s v="Přerov město"/>
    <s v="75000"/>
    <m/>
    <s v=""/>
    <s v=""/>
    <m/>
    <s v="2019082004656194111"/>
    <n v="101902815664"/>
    <s v="M511,I10,,,,,,,,,,,,,"/>
    <m/>
    <m/>
    <m/>
    <m/>
    <m/>
    <m/>
    <m/>
    <m/>
    <m/>
    <m/>
  </r>
  <r>
    <x v="0"/>
    <x v="7"/>
    <s v="111"/>
    <x v="0"/>
    <s v="Neurochirurgická klinika"/>
    <s v="0612"/>
    <s v="89301061"/>
    <s v="Standardní lůžková péče"/>
    <s v="H"/>
    <s v="6754242154"/>
    <n v="52"/>
    <d v="2019-07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4579.8303255598448"/>
    <n v="0"/>
    <n v="0"/>
    <s v="Po-Pa"/>
    <s v="Olomoucký"/>
    <s v="Olomouc"/>
    <s v="Uničovsko"/>
    <s v="78396"/>
    <m/>
    <s v=""/>
    <s v=""/>
    <m/>
    <s v="2019080267542421541"/>
    <n v="101902815440"/>
    <s v="M511,,,,,,,,,,,,,,"/>
    <m/>
    <m/>
    <m/>
    <m/>
    <m/>
    <m/>
    <m/>
    <m/>
    <m/>
    <m/>
  </r>
  <r>
    <x v="0"/>
    <x v="7"/>
    <s v="111"/>
    <x v="0"/>
    <s v="Neurochirurgická klinika"/>
    <s v="0612"/>
    <s v="89301061"/>
    <s v="Standardní lůžková péče"/>
    <s v="H"/>
    <s v="6907085405"/>
    <n v="50"/>
    <d v="2019-08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3775.0859213534768"/>
    <n v="0"/>
    <n v="0"/>
    <s v="Po-Pa"/>
    <s v="Olomoucký"/>
    <s v="Přerov"/>
    <s v="Hranicko"/>
    <s v="75301"/>
    <m/>
    <s v=""/>
    <s v=""/>
    <m/>
    <s v="2019081369070854051"/>
    <n v="101902815862"/>
    <s v="S2210,V1899,,,,,,,,,,,,,"/>
    <m/>
    <m/>
    <m/>
    <m/>
    <m/>
    <m/>
    <m/>
    <m/>
    <m/>
    <m/>
  </r>
  <r>
    <x v="0"/>
    <x v="7"/>
    <s v="201"/>
    <x v="0"/>
    <s v="Neurochirurgická klinika"/>
    <s v="0611"/>
    <s v="89301061"/>
    <s v="Standardní lůžková péče"/>
    <s v="H"/>
    <s v="5956041542"/>
    <n v="60"/>
    <d v="2019-08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5"/>
    <n v="1615"/>
    <n v="0"/>
    <n v="0"/>
    <n v="4734.8283951763015"/>
    <n v="0"/>
    <n v="0"/>
    <s v="Po-Pa"/>
    <s v="Olomoucký"/>
    <s v="Olomouc"/>
    <s v="Olomouc východ"/>
    <s v="78354"/>
    <m/>
    <s v=""/>
    <s v=""/>
    <m/>
    <s v="2019082859560415421"/>
    <n v="101902847928"/>
    <s v="M4317,,,,,,,,,,,,,,"/>
    <m/>
    <m/>
    <m/>
    <m/>
    <m/>
    <m/>
    <m/>
    <m/>
    <m/>
    <m/>
  </r>
  <r>
    <x v="0"/>
    <x v="7"/>
    <s v="201"/>
    <x v="0"/>
    <s v="Neurochirurgická klinika"/>
    <s v="0612"/>
    <s v="89301061"/>
    <s v="Standardní lůžková péče"/>
    <s v="H"/>
    <s v="5406093495"/>
    <n v="65"/>
    <d v="2019-07-2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4817.2662804466909"/>
    <n v="0"/>
    <n v="0"/>
    <s v="Po-Pa"/>
    <s v="Zlínský"/>
    <s v="Kroměříž"/>
    <s v="Bystřice pod Hostýnem"/>
    <s v="76861"/>
    <m/>
    <s v=""/>
    <s v=""/>
    <m/>
    <s v="2019080254060934951"/>
    <n v="101902847876"/>
    <s v="M511,I10,,,,,,,,,,,,,"/>
    <m/>
    <m/>
    <m/>
    <m/>
    <m/>
    <m/>
    <m/>
    <m/>
    <m/>
    <m/>
  </r>
  <r>
    <x v="0"/>
    <x v="7"/>
    <s v="201"/>
    <x v="0"/>
    <s v="Neurochirurgická klinika"/>
    <s v="0631"/>
    <s v="89301063"/>
    <s v="Lůžkové oddělení intenzivní péče"/>
    <s v="H"/>
    <s v="7609255346"/>
    <n v="42"/>
    <d v="2019-08-12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4"/>
    <n v="1292"/>
    <n v="0"/>
    <n v="0"/>
    <n v="1939.4516758299494"/>
    <n v="0"/>
    <n v="0"/>
    <s v="Po-Pa"/>
    <s v="Olomoucký"/>
    <s v="Olomouc"/>
    <s v="Litovelsko"/>
    <s v="78332"/>
    <m/>
    <s v=""/>
    <s v=""/>
    <m/>
    <s v="2019081676092553461"/>
    <n v="101902847892"/>
    <s v="S1220,W1999,S141,,,,,,,,,,,,"/>
    <m/>
    <m/>
    <m/>
    <m/>
    <m/>
    <m/>
    <m/>
    <m/>
    <m/>
    <m/>
  </r>
  <r>
    <x v="0"/>
    <x v="7"/>
    <s v="205"/>
    <x v="0"/>
    <s v="Neurochirurgická klinika"/>
    <s v="0611"/>
    <s v="89301061"/>
    <s v="Standardní lůžková péče"/>
    <s v="H"/>
    <s v="420724442"/>
    <n v="77"/>
    <d v="2019-08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6"/>
    <n v="0"/>
    <n v="0"/>
    <n v="1096.287743099977"/>
    <n v="0"/>
    <n v="0"/>
    <s v="Po-Pa"/>
    <s v="Olomoucký"/>
    <s v="Olomouc"/>
    <s v="Šternbersko"/>
    <s v="78501"/>
    <m/>
    <s v=""/>
    <s v=""/>
    <m/>
    <s v="2019082804207244421"/>
    <n v="101908097742"/>
    <s v="D352,I10,,,,,,,,,,,,,"/>
    <m/>
    <m/>
    <m/>
    <m/>
    <m/>
    <m/>
    <m/>
    <m/>
    <m/>
    <m/>
  </r>
  <r>
    <x v="0"/>
    <x v="7"/>
    <s v="205"/>
    <x v="0"/>
    <s v="Neurochirurgická klinika"/>
    <s v="0611"/>
    <s v="89301061"/>
    <s v="Standardní lůžková péče"/>
    <s v="H"/>
    <s v="6355120827"/>
    <n v="56"/>
    <d v="2019-08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30"/>
    <n v="0"/>
    <n v="0"/>
    <n v="12392.565159395695"/>
    <n v="0"/>
    <n v="0"/>
    <s v="Po-Pa"/>
    <s v="Olomoucký"/>
    <s v="Olomouc"/>
    <s v="Olomouc západ"/>
    <s v="78344"/>
    <m/>
    <s v=""/>
    <s v=""/>
    <m/>
    <s v="2019083163551208271"/>
    <n v="101902932644"/>
    <s v="M511,,,,,,,,,,,,,,"/>
    <m/>
    <m/>
    <m/>
    <m/>
    <m/>
    <m/>
    <m/>
    <m/>
    <m/>
    <m/>
  </r>
  <r>
    <x v="0"/>
    <x v="7"/>
    <s v="205"/>
    <x v="0"/>
    <s v="Neurochirurgická klinika"/>
    <s v="0611"/>
    <s v="89301061"/>
    <s v="Standardní lůžková péče"/>
    <s v="H"/>
    <s v="6456080543"/>
    <n v="55"/>
    <d v="2019-08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5"/>
    <n v="1615"/>
    <n v="0"/>
    <n v="0"/>
    <n v="6301.631789540741"/>
    <n v="0"/>
    <n v="0"/>
    <s v="Po-Pa"/>
    <s v="Olomoucký"/>
    <s v="Prostějov"/>
    <s v="Konicko"/>
    <s v="79854"/>
    <m/>
    <s v=""/>
    <s v=""/>
    <m/>
    <s v="2019082064560805431"/>
    <n v="101902932602"/>
    <s v="M511,I10,,,,,,,,,,,,,"/>
    <m/>
    <m/>
    <m/>
    <m/>
    <m/>
    <m/>
    <m/>
    <m/>
    <m/>
    <m/>
  </r>
  <r>
    <x v="0"/>
    <x v="7"/>
    <s v="205"/>
    <x v="0"/>
    <s v="Neurochirurgická klinika"/>
    <s v="0612"/>
    <s v="89301061"/>
    <s v="Standardní lůžková péče"/>
    <s v="H"/>
    <s v="465708481"/>
    <n v="73"/>
    <d v="2019-08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3947.5710102903477"/>
    <n v="0"/>
    <n v="0"/>
    <s v="Po-Pa"/>
    <s v="Olomoucký"/>
    <s v="Olomouc"/>
    <s v="Uničovsko"/>
    <s v="78391"/>
    <m/>
    <s v=""/>
    <s v=""/>
    <m/>
    <s v="2019081004657084811"/>
    <n v="101902932574"/>
    <s v="M511,M8199,,,,,,,,,,,,,"/>
    <m/>
    <m/>
    <m/>
    <m/>
    <m/>
    <m/>
    <m/>
    <m/>
    <m/>
    <m/>
  </r>
  <r>
    <x v="0"/>
    <x v="7"/>
    <s v="205"/>
    <x v="0"/>
    <s v="Neurochirurgická klinika"/>
    <s v="0612"/>
    <s v="89301061"/>
    <s v="Standardní lůžková péče"/>
    <s v="H"/>
    <s v="7753014687"/>
    <n v="42"/>
    <d v="2019-08-1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482.8730675996403"/>
    <n v="0"/>
    <n v="0"/>
    <s v="Po-Pa"/>
    <s v="Olomoucký"/>
    <s v="Prostějov"/>
    <s v="Prostějov město"/>
    <s v="79604"/>
    <m/>
    <s v=""/>
    <s v=""/>
    <m/>
    <s v="2019082477530146871"/>
    <n v="101902932618"/>
    <s v="M511,,,,,,,,,,,,,,"/>
    <m/>
    <m/>
    <m/>
    <m/>
    <m/>
    <m/>
    <m/>
    <m/>
    <m/>
    <m/>
  </r>
  <r>
    <x v="0"/>
    <x v="7"/>
    <s v="205"/>
    <x v="0"/>
    <s v="Neurochirurgická klinika"/>
    <s v="0631"/>
    <s v="89301063"/>
    <s v="Lůžkové oddělení intenzivní péče"/>
    <s v="H"/>
    <s v="500818071"/>
    <n v="69"/>
    <d v="2019-08-20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38"/>
    <n v="0"/>
    <n v="0"/>
    <n v="2984.650834077172"/>
    <n v="0"/>
    <n v="0"/>
    <s v="Po-Pa"/>
    <s v="Olomoucký"/>
    <s v="Šumperk"/>
    <s v="Zábřeh"/>
    <s v="78901"/>
    <m/>
    <s v=""/>
    <s v=""/>
    <m/>
    <s v="2019082305008180711"/>
    <n v="101902932608"/>
    <s v="S1220,W1999,S141,,,,,,,,,,,,"/>
    <m/>
    <m/>
    <m/>
    <m/>
    <m/>
    <m/>
    <m/>
    <m/>
    <m/>
    <m/>
  </r>
  <r>
    <x v="0"/>
    <x v="7"/>
    <s v="211"/>
    <x v="0"/>
    <s v="Neurochirurgická klinika"/>
    <s v="0612"/>
    <s v="89301061"/>
    <s v="Standardní lůžková péče"/>
    <s v="H"/>
    <s v="485223430"/>
    <n v="71"/>
    <d v="2019-08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646.1794030585352"/>
    <n v="0"/>
    <n v="0"/>
    <s v="Po-Pa"/>
    <s v="Olomoucký"/>
    <s v="Přerov"/>
    <s v="Přerov město"/>
    <s v="75002"/>
    <m/>
    <s v=""/>
    <s v=""/>
    <m/>
    <s v="2019080604852234301"/>
    <n v="101902984678"/>
    <s v="M4316,I10,,,,,,,,,,,,,"/>
    <m/>
    <m/>
    <m/>
    <m/>
    <m/>
    <m/>
    <m/>
    <m/>
    <m/>
    <m/>
  </r>
  <r>
    <x v="0"/>
    <x v="7"/>
    <s v="211"/>
    <x v="0"/>
    <s v="Neurochirurgická klinika"/>
    <s v="0612"/>
    <s v="89301061"/>
    <s v="Standardní lůžková péče"/>
    <s v="H"/>
    <s v="6052101209"/>
    <n v="59"/>
    <d v="2019-08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69"/>
    <n v="0"/>
    <n v="0"/>
    <n v="3215.8055205870005"/>
    <n v="0"/>
    <n v="0"/>
    <s v="Po-Pa"/>
    <s v="Olomoucký"/>
    <s v="Šumperk"/>
    <s v="Šumperk"/>
    <s v="78963"/>
    <m/>
    <s v=""/>
    <s v=""/>
    <m/>
    <s v="2019081960521012091"/>
    <n v="101902984702"/>
    <s v="M512,,,,,,,,,,,,,,"/>
    <m/>
    <m/>
    <m/>
    <m/>
    <m/>
    <m/>
    <m/>
    <m/>
    <m/>
    <m/>
  </r>
  <r>
    <x v="0"/>
    <x v="7"/>
    <s v="211"/>
    <x v="0"/>
    <s v="Neurochirurgická klinika"/>
    <s v="0631"/>
    <s v="89301063"/>
    <s v="Lůžkové oddělení intenzivní péče"/>
    <s v="H"/>
    <s v="7606293607"/>
    <n v="43"/>
    <d v="2019-08-07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584"/>
    <n v="0"/>
    <n v="0"/>
    <n v="10544.230984877033"/>
    <n v="0"/>
    <n v="0"/>
    <s v="Po-Pa"/>
    <s v="Královéhradecký"/>
    <s v="Trutnov"/>
    <s v="Trutnov"/>
    <s v="54100"/>
    <m/>
    <s v=""/>
    <s v=""/>
    <m/>
    <s v="2019081276062936071"/>
    <n v="101902984690"/>
    <s v="M511,,,,,,,,,,,,,,"/>
    <m/>
    <m/>
    <m/>
    <m/>
    <m/>
    <m/>
    <m/>
    <m/>
    <m/>
    <m/>
  </r>
  <r>
    <x v="0"/>
    <x v="8"/>
    <s v="111"/>
    <x v="0"/>
    <s v="Neurochirurgická klinika"/>
    <s v="0611"/>
    <s v="89301061"/>
    <s v="Standardní lůžková péče"/>
    <s v="H"/>
    <s v="455622409"/>
    <n v="74"/>
    <d v="2019-09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8186.4516082522205"/>
    <n v="0"/>
    <n v="0"/>
    <s v="Po-Pa"/>
    <s v="Olomoucký"/>
    <s v="Olomouc"/>
    <s v="Olomouc východ"/>
    <s v="78347"/>
    <m/>
    <s v=""/>
    <s v=""/>
    <m/>
    <s v="2019091404556224091"/>
    <n v="101903155354"/>
    <s v="M511,I10,,,,,,,,,,,,,"/>
    <m/>
    <m/>
    <m/>
    <m/>
    <m/>
    <m/>
    <m/>
    <m/>
    <m/>
    <m/>
  </r>
  <r>
    <x v="0"/>
    <x v="8"/>
    <s v="111"/>
    <x v="0"/>
    <s v="Neurochirurgická klinika"/>
    <s v="0611"/>
    <s v="89301061"/>
    <s v="Standardní lůžková péče"/>
    <s v="H"/>
    <s v="6360100527"/>
    <n v="55"/>
    <d v="2019-09-1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614.006102994857"/>
    <n v="0"/>
    <n v="0"/>
    <s v="Po-Pa"/>
    <s v="Olomoucký"/>
    <s v="Olomouc"/>
    <s v="Uničovsko"/>
    <s v="78385"/>
    <m/>
    <s v=""/>
    <s v=""/>
    <m/>
    <s v="2019092163601005271"/>
    <n v="101903155388"/>
    <s v="M511,I10,,,,,,,,,,,,,"/>
    <m/>
    <m/>
    <m/>
    <m/>
    <m/>
    <m/>
    <m/>
    <m/>
    <m/>
    <m/>
  </r>
  <r>
    <x v="0"/>
    <x v="8"/>
    <s v="111"/>
    <x v="0"/>
    <s v="Neurochirurgická klinika"/>
    <s v="0612"/>
    <s v="89301061"/>
    <s v="Standardní lůžková péče"/>
    <s v="H"/>
    <s v="455812442"/>
    <n v="74"/>
    <d v="2019-09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269.760784304221"/>
    <n v="0"/>
    <n v="0"/>
    <s v="Po-Pa"/>
    <s v="Olomoucký"/>
    <s v="Prostějov"/>
    <s v="Konicko"/>
    <s v="79852"/>
    <m/>
    <s v=""/>
    <s v=""/>
    <m/>
    <s v="2019092404558124421"/>
    <n v="101903155404"/>
    <s v="M511,I10,M8108,,,,,,,,,,,,"/>
    <m/>
    <m/>
    <m/>
    <m/>
    <m/>
    <m/>
    <m/>
    <m/>
    <m/>
    <m/>
  </r>
  <r>
    <x v="0"/>
    <x v="8"/>
    <s v="201"/>
    <x v="0"/>
    <s v="Neurochirurgická klinika"/>
    <s v="0611"/>
    <s v="89301061"/>
    <s v="Standardní lůžková péče"/>
    <s v="H"/>
    <s v="500304016"/>
    <n v="69"/>
    <d v="2019-09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6482.4639521227491"/>
    <n v="0"/>
    <n v="0"/>
    <s v="Po-Pa"/>
    <s v="Olomoucký"/>
    <s v="Olomouc"/>
    <s v="Olomouc město"/>
    <s v="77900"/>
    <m/>
    <s v=""/>
    <s v=""/>
    <m/>
    <s v="2019091605003040161"/>
    <n v="101903194130"/>
    <s v="M511,I10,,,,,,,,,,,,,"/>
    <m/>
    <m/>
    <m/>
    <m/>
    <m/>
    <m/>
    <m/>
    <m/>
    <m/>
    <m/>
  </r>
  <r>
    <x v="0"/>
    <x v="8"/>
    <s v="201"/>
    <x v="0"/>
    <s v="Neurochirurgická klinika"/>
    <s v="0611"/>
    <s v="89301061"/>
    <s v="Standardní lůžková péče"/>
    <s v="H"/>
    <s v="5702140895"/>
    <n v="62"/>
    <d v="2019-09-2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4079.1231503803638"/>
    <n v="0"/>
    <n v="0"/>
    <s v="Po-Pa"/>
    <s v="Olomoucký"/>
    <s v="Olomouc"/>
    <s v="Olomouc město"/>
    <s v="77900"/>
    <m/>
    <s v=""/>
    <s v=""/>
    <m/>
    <s v="2019092757021408951"/>
    <n v="101903194140"/>
    <s v="M510,I259,D638,,,,,,,,,,,,"/>
    <m/>
    <m/>
    <m/>
    <m/>
    <m/>
    <m/>
    <m/>
    <m/>
    <m/>
    <m/>
  </r>
  <r>
    <x v="0"/>
    <x v="8"/>
    <s v="205"/>
    <x v="0"/>
    <s v="Neurochirurgická klinika"/>
    <s v="0611"/>
    <s v="89301061"/>
    <s v="Standardní lůžková péče"/>
    <s v="H"/>
    <s v="5603172388"/>
    <n v="63"/>
    <d v="2019-09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1946.2334583161025"/>
    <n v="0"/>
    <n v="0"/>
    <s v="Po-Pa"/>
    <s v="Olomoucký"/>
    <s v="Olomouc"/>
    <s v="Olomouc sever"/>
    <s v="78365"/>
    <m/>
    <s v=""/>
    <s v=""/>
    <m/>
    <s v="2019092356031723881"/>
    <n v="101903284510"/>
    <s v="D166,E109,,,,,,,,,,,,,"/>
    <m/>
    <m/>
    <m/>
    <m/>
    <m/>
    <m/>
    <m/>
    <m/>
    <m/>
    <m/>
  </r>
  <r>
    <x v="0"/>
    <x v="8"/>
    <s v="205"/>
    <x v="0"/>
    <s v="Neurochirurgická klinika"/>
    <s v="0611"/>
    <s v="89301061"/>
    <s v="Standardní lůžková péče"/>
    <s v="H"/>
    <s v="6359120669"/>
    <n v="55"/>
    <d v="2019-09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7349.1448400942718"/>
    <n v="0"/>
    <n v="0"/>
    <s v="Po-Pa"/>
    <s v="Olomoucký"/>
    <s v="Olomouc"/>
    <s v="Olomouc sever"/>
    <s v="78333"/>
    <m/>
    <s v=""/>
    <s v=""/>
    <m/>
    <s v="2019091063591206691"/>
    <n v="101903284506"/>
    <s v="M511,I10,,,,,,,,,,,,,"/>
    <m/>
    <m/>
    <m/>
    <m/>
    <m/>
    <m/>
    <m/>
    <m/>
    <m/>
    <m/>
  </r>
  <r>
    <x v="0"/>
    <x v="8"/>
    <s v="205"/>
    <x v="0"/>
    <s v="Neurochirurgická klinika"/>
    <s v="0611"/>
    <s v="89301061"/>
    <s v="Standardní lůžková péče"/>
    <s v="H"/>
    <s v="6361100592"/>
    <n v="55"/>
    <d v="2019-09-1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6"/>
    <n v="0"/>
    <n v="0"/>
    <n v="2239.798772350312"/>
    <n v="0"/>
    <n v="0"/>
    <s v="Po-Pa"/>
    <s v="Olomoucký"/>
    <s v="Olomouc"/>
    <s v="Olomouc město"/>
    <s v="77900"/>
    <m/>
    <s v=""/>
    <s v=""/>
    <m/>
    <s v="2019092363611005921"/>
    <n v="101903284542"/>
    <s v="M511,I10,,,,,,,,,,,,,"/>
    <m/>
    <m/>
    <m/>
    <m/>
    <m/>
    <m/>
    <m/>
    <m/>
    <m/>
    <m/>
  </r>
  <r>
    <x v="0"/>
    <x v="8"/>
    <s v="205"/>
    <x v="0"/>
    <s v="Neurochirurgická klinika"/>
    <s v="0611"/>
    <s v="89301061"/>
    <s v="Standardní lůžková péče"/>
    <s v="H"/>
    <s v="6902238970"/>
    <n v="50"/>
    <d v="2019-09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30"/>
    <n v="0"/>
    <n v="0"/>
    <n v="8354.7352363767532"/>
    <n v="0"/>
    <n v="0"/>
    <s v="Po-Pa"/>
    <s v="Olomoucký"/>
    <s v="Prostějov"/>
    <s v="Prostějov město"/>
    <s v="79601"/>
    <m/>
    <s v=""/>
    <s v=""/>
    <m/>
    <s v="2019092769022389701"/>
    <n v="101903284550"/>
    <s v="M511,I10,,,,,,,,,,,,,"/>
    <m/>
    <m/>
    <m/>
    <m/>
    <m/>
    <m/>
    <m/>
    <m/>
    <m/>
    <m/>
  </r>
  <r>
    <x v="0"/>
    <x v="8"/>
    <s v="205"/>
    <x v="0"/>
    <s v="Neurochirurgická klinika"/>
    <s v="0612"/>
    <s v="89301061"/>
    <s v="Standardní lůžková péče"/>
    <s v="H"/>
    <s v="485804423"/>
    <n v="71"/>
    <d v="2019-08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7129.4568006846721"/>
    <n v="0"/>
    <n v="0"/>
    <s v="Po-Pa"/>
    <s v="Olomoucký"/>
    <s v="Prostějov"/>
    <s v="Prostějov město"/>
    <s v="79601"/>
    <m/>
    <s v=""/>
    <s v=""/>
    <m/>
    <s v="2019090604858044231"/>
    <n v="101903284494"/>
    <s v="M511,I10,M8199,,,,,,,,,,,,"/>
    <m/>
    <m/>
    <m/>
    <m/>
    <m/>
    <m/>
    <m/>
    <m/>
    <m/>
    <m/>
  </r>
  <r>
    <x v="0"/>
    <x v="8"/>
    <s v="207"/>
    <x v="0"/>
    <s v="Neurochirurgická klinika"/>
    <s v="0611"/>
    <s v="89301061"/>
    <s v="Standardní lůžková péče"/>
    <s v="H"/>
    <s v="490527106"/>
    <n v="70"/>
    <d v="2019-09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30"/>
    <n v="0"/>
    <n v="0"/>
    <n v="8520.2645005821414"/>
    <n v="0"/>
    <n v="0"/>
    <s v="Po-Pa"/>
    <s v="Olomoucký"/>
    <s v="Prostějov"/>
    <s v="Prostějov a okolí"/>
    <s v="79813"/>
    <m/>
    <s v=""/>
    <s v=""/>
    <m/>
    <s v="2019092404905271061"/>
    <n v="101903296152"/>
    <s v="M511,I10,,,,,,,,,,,,,"/>
    <m/>
    <m/>
    <m/>
    <m/>
    <m/>
    <m/>
    <m/>
    <m/>
    <m/>
    <m/>
  </r>
  <r>
    <x v="0"/>
    <x v="8"/>
    <s v="211"/>
    <x v="0"/>
    <s v="Neurochirurgická klinika"/>
    <s v="0611"/>
    <s v="89301061"/>
    <s v="Standardní lůžková péče"/>
    <s v="H"/>
    <s v="415815031"/>
    <n v="78"/>
    <d v="2019-09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7991.466961456741"/>
    <n v="0"/>
    <n v="0"/>
    <s v="Po-Pa"/>
    <s v="Pardubický"/>
    <s v="Svitavy"/>
    <s v="Ústí nad Orlicí"/>
    <s v="56010"/>
    <m/>
    <s v=""/>
    <s v=""/>
    <m/>
    <s v="2019091704158150311"/>
    <n v="101903339118"/>
    <s v="M511,I10,J449,D62,M8199,,,,,,,,,,"/>
    <m/>
    <m/>
    <m/>
    <m/>
    <m/>
    <m/>
    <m/>
    <m/>
    <m/>
    <m/>
  </r>
  <r>
    <x v="0"/>
    <x v="8"/>
    <s v="211"/>
    <x v="0"/>
    <s v="Neurochirurgická klinika"/>
    <s v="0611"/>
    <s v="89301061"/>
    <s v="Standardní lůžková péče"/>
    <s v="H"/>
    <s v="510901046"/>
    <n v="68"/>
    <d v="2019-09-1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30"/>
    <n v="0"/>
    <n v="0"/>
    <n v="10350.312383051765"/>
    <n v="0"/>
    <n v="0"/>
    <s v="Po-Pa"/>
    <s v="Olomoucký"/>
    <s v="Olomouc"/>
    <s v="Litovelsko"/>
    <s v="78401"/>
    <m/>
    <s v=""/>
    <s v=""/>
    <m/>
    <s v="2019092305109010461"/>
    <n v="101903339126"/>
    <s v="M4310,I10,E119,,,,,,,,,,,,"/>
    <m/>
    <m/>
    <m/>
    <m/>
    <m/>
    <m/>
    <m/>
    <m/>
    <m/>
    <m/>
  </r>
  <r>
    <x v="0"/>
    <x v="8"/>
    <s v="211"/>
    <x v="0"/>
    <s v="Neurochirurgická klinika"/>
    <s v="0611"/>
    <s v="89301061"/>
    <s v="Standardní lůžková péče"/>
    <s v="H"/>
    <s v="5905311434"/>
    <n v="60"/>
    <d v="2019-09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5"/>
    <n v="1615"/>
    <n v="0"/>
    <n v="0"/>
    <n v="2827.7753869582821"/>
    <n v="0"/>
    <n v="0"/>
    <s v="Po-Pa"/>
    <s v="Olomoucký"/>
    <s v="Olomouc"/>
    <s v="Přerov a okolí"/>
    <s v="75103"/>
    <m/>
    <s v=""/>
    <s v=""/>
    <m/>
    <s v="2019090659053114341"/>
    <n v="101903339102"/>
    <s v="M510,I10,,,,,,,,,,,,,"/>
    <m/>
    <m/>
    <m/>
    <m/>
    <m/>
    <m/>
    <m/>
    <m/>
    <m/>
    <m/>
  </r>
  <r>
    <x v="0"/>
    <x v="9"/>
    <s v="111"/>
    <x v="0"/>
    <s v="Neurochirurgická klinika"/>
    <s v="0611"/>
    <s v="89301061"/>
    <s v="Standardní lůžková péče"/>
    <s v="H"/>
    <s v="470313702"/>
    <n v="72"/>
    <d v="2019-10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631.8361829338119"/>
    <n v="0"/>
    <n v="0"/>
    <s v="Po-Pa"/>
    <s v="Olomoucký"/>
    <s v="Šumperk"/>
    <s v="Zábřeh"/>
    <s v="78901"/>
    <m/>
    <s v=""/>
    <s v=""/>
    <m/>
    <s v="2019103004703137021"/>
    <n v="101904189110"/>
    <s v="M511,I259,,,,,,,,,,,,,"/>
    <m/>
    <m/>
    <m/>
    <m/>
    <m/>
    <m/>
    <m/>
    <m/>
    <m/>
    <m/>
  </r>
  <r>
    <x v="0"/>
    <x v="9"/>
    <s v="111"/>
    <x v="0"/>
    <s v="Neurochirurgická klinika"/>
    <s v="0611"/>
    <s v="89301061"/>
    <s v="Standardní lůžková péče"/>
    <s v="H"/>
    <s v="5858176082"/>
    <n v="61"/>
    <d v="2019-10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294.262376708561"/>
    <n v="0"/>
    <n v="0"/>
    <s v="Po-Pa"/>
    <s v="Pardubický"/>
    <s v="Svitavy"/>
    <s v="Svitavy"/>
    <s v="56942"/>
    <m/>
    <s v=""/>
    <s v=""/>
    <m/>
    <s v="2019100758581760821"/>
    <n v="101903886534"/>
    <s v="M511,J458,,,,,,,,,,,,,"/>
    <m/>
    <m/>
    <m/>
    <m/>
    <m/>
    <m/>
    <m/>
    <m/>
    <m/>
    <m/>
  </r>
  <r>
    <x v="0"/>
    <x v="9"/>
    <s v="111"/>
    <x v="0"/>
    <s v="Neurochirurgická klinika"/>
    <s v="0611"/>
    <s v="89301061"/>
    <s v="Standardní lůžková péče"/>
    <s v="H"/>
    <s v="6808100970"/>
    <n v="51"/>
    <d v="2019-10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11004.662165298467"/>
    <n v="0"/>
    <n v="0"/>
    <s v="Po-Pa"/>
    <s v="Olomoucký"/>
    <s v="Prostějov"/>
    <s v="Prostějov město"/>
    <s v="79601"/>
    <m/>
    <s v=""/>
    <s v=""/>
    <m/>
    <s v="2019101468081009701"/>
    <n v="101903886586"/>
    <s v="S2200,W1900,,,,,,,,,,,,,"/>
    <m/>
    <m/>
    <m/>
    <m/>
    <m/>
    <m/>
    <m/>
    <m/>
    <m/>
    <m/>
  </r>
  <r>
    <x v="0"/>
    <x v="9"/>
    <s v="111"/>
    <x v="0"/>
    <s v="Neurochirurgická klinika"/>
    <s v="0611"/>
    <s v="89301061"/>
    <s v="Standardní lůžková péče"/>
    <s v="H"/>
    <s v="7001084123"/>
    <n v="49"/>
    <d v="2019-10-3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2151.3143736186812"/>
    <n v="0"/>
    <n v="0"/>
    <s v="Po-Pa"/>
    <s v="Zlínský"/>
    <s v="Zlín"/>
    <s v="Zlín"/>
    <s v="76311"/>
    <m/>
    <s v=""/>
    <s v=""/>
    <m/>
    <s v="2019110770010841231"/>
    <n v="101908109424"/>
    <s v="D352,,,,,,,,,,,,,,"/>
    <m/>
    <m/>
    <m/>
    <m/>
    <m/>
    <m/>
    <m/>
    <m/>
    <m/>
    <m/>
  </r>
  <r>
    <x v="0"/>
    <x v="9"/>
    <s v="111"/>
    <x v="0"/>
    <s v="Neurochirurgická klinika"/>
    <s v="0612"/>
    <s v="89301061"/>
    <s v="Standardní lůžková péče"/>
    <s v="H"/>
    <s v="5406243689"/>
    <n v="65"/>
    <d v="2019-10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7129.7105482431934"/>
    <n v="0"/>
    <n v="0"/>
    <s v="Po-Pa"/>
    <s v="Olomoucký"/>
    <s v="Přerov"/>
    <s v="Přerov město"/>
    <s v="75002"/>
    <m/>
    <s v=""/>
    <s v=""/>
    <m/>
    <s v="2019102954062436891"/>
    <n v="101903886642"/>
    <s v="M511,,,,,,,,,,,,,,"/>
    <m/>
    <m/>
    <m/>
    <m/>
    <m/>
    <m/>
    <m/>
    <m/>
    <m/>
    <m/>
  </r>
  <r>
    <x v="0"/>
    <x v="9"/>
    <s v="111"/>
    <x v="0"/>
    <s v="Neurochirurgická klinika"/>
    <s v="0631"/>
    <s v="89301063"/>
    <s v="Lůžkové oddělení intenzivní péče"/>
    <s v="H"/>
    <s v="8102115681"/>
    <n v="38"/>
    <d v="2019-10-18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4"/>
    <n v="1292"/>
    <n v="0"/>
    <n v="0"/>
    <n v="3432.1259020960015"/>
    <n v="0"/>
    <n v="0"/>
    <s v="Po-Pa"/>
    <s v="Olomoucký"/>
    <s v="Jeseník"/>
    <s v="Jeseník"/>
    <s v="79001"/>
    <m/>
    <s v=""/>
    <s v=""/>
    <m/>
    <s v="2019102381021156811"/>
    <n v="101904189100"/>
    <s v="S1220,V1701,R402,S2220,,,,,,,,,,,"/>
    <m/>
    <m/>
    <m/>
    <m/>
    <m/>
    <m/>
    <m/>
    <m/>
    <m/>
    <m/>
  </r>
  <r>
    <x v="0"/>
    <x v="9"/>
    <s v="201"/>
    <x v="0"/>
    <s v="Neurochirurgická klinika"/>
    <s v="0611"/>
    <s v="89301061"/>
    <s v="Standardní lůžková péče"/>
    <s v="H"/>
    <s v="6210266920"/>
    <n v="56"/>
    <d v="2019-10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7372.3756202495624"/>
    <n v="0"/>
    <n v="0"/>
    <s v="Po-Pa"/>
    <s v="Olomoucký"/>
    <s v="Olomouc"/>
    <s v="Olomouc město"/>
    <s v="77900"/>
    <m/>
    <s v=""/>
    <s v=""/>
    <m/>
    <s v="2019100762102669201"/>
    <n v="101903925378"/>
    <s v="M511,I10,D62,,,,,,,,,,,,"/>
    <m/>
    <m/>
    <m/>
    <m/>
    <m/>
    <m/>
    <m/>
    <m/>
    <m/>
    <m/>
  </r>
  <r>
    <x v="0"/>
    <x v="9"/>
    <s v="201"/>
    <x v="0"/>
    <s v="Neurochirurgická klinika"/>
    <s v="0611"/>
    <s v="89301061"/>
    <s v="Standardní lůžková péče"/>
    <s v="H"/>
    <s v="6359290828"/>
    <n v="56"/>
    <d v="2019-10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4368.4128709485512"/>
    <n v="0"/>
    <n v="0"/>
    <s v="Po-Pa"/>
    <s v="Olomoucký"/>
    <s v="Olomouc"/>
    <s v="Olomouc sever"/>
    <s v="78361"/>
    <m/>
    <s v=""/>
    <s v=""/>
    <m/>
    <s v="2019101163592908281"/>
    <n v="101903925380"/>
    <s v="M511,I10,,,,,,,,,,,,,"/>
    <m/>
    <m/>
    <m/>
    <m/>
    <m/>
    <m/>
    <m/>
    <m/>
    <m/>
    <m/>
  </r>
  <r>
    <x v="0"/>
    <x v="9"/>
    <s v="201"/>
    <x v="0"/>
    <s v="Neurochirurgická klinika"/>
    <s v="0612"/>
    <s v="89301061"/>
    <s v="Standardní lůžková péče"/>
    <s v="H"/>
    <s v="5453251485"/>
    <n v="65"/>
    <d v="2019-10-1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4611.665559818076"/>
    <n v="0"/>
    <n v="0"/>
    <s v="Po-Pa"/>
    <s v="Olomoucký"/>
    <s v="Přerov"/>
    <s v="Přerov město"/>
    <s v="75000"/>
    <m/>
    <s v=""/>
    <s v=""/>
    <m/>
    <s v="2019101554532514851"/>
    <n v="101903925384"/>
    <s v="M512,I10,,,,,,,,,,,,,"/>
    <m/>
    <m/>
    <m/>
    <m/>
    <m/>
    <m/>
    <m/>
    <m/>
    <m/>
    <m/>
  </r>
  <r>
    <x v="0"/>
    <x v="9"/>
    <s v="201"/>
    <x v="0"/>
    <s v="Neurochirurgická klinika"/>
    <s v="0612"/>
    <s v="89301061"/>
    <s v="Standardní lůžková péče"/>
    <s v="H"/>
    <s v="8206175318"/>
    <n v="37"/>
    <d v="2019-09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6572.1317658132411"/>
    <n v="0"/>
    <n v="0"/>
    <s v="Po-Pa"/>
    <s v="Olomoucký"/>
    <s v="Olomouc"/>
    <s v="Olomouc město"/>
    <s v="77200"/>
    <m/>
    <s v=""/>
    <s v=""/>
    <m/>
    <s v="2019100282061753181"/>
    <n v="101903925376"/>
    <s v="M510,,,,,,,,,,,,,,"/>
    <m/>
    <m/>
    <m/>
    <m/>
    <m/>
    <m/>
    <m/>
    <m/>
    <m/>
    <m/>
  </r>
  <r>
    <x v="0"/>
    <x v="9"/>
    <s v="205"/>
    <x v="0"/>
    <s v="Neurochirurgická klinika"/>
    <s v="0611"/>
    <s v="89301061"/>
    <s v="Standardní lůžková péče"/>
    <s v="H"/>
    <s v="530207077"/>
    <n v="66"/>
    <d v="2019-10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702.257783893687"/>
    <n v="0"/>
    <n v="0"/>
    <s v="Po-Pa"/>
    <s v="Olomoucký"/>
    <s v="Šumperk"/>
    <s v="Zábřeh"/>
    <s v="78901"/>
    <m/>
    <s v=""/>
    <s v=""/>
    <m/>
    <s v="2019102205302070771"/>
    <n v="101903756672"/>
    <s v="M4310,E119,I10,D62,,,,,,,,,,,"/>
    <m/>
    <m/>
    <m/>
    <m/>
    <m/>
    <m/>
    <m/>
    <m/>
    <m/>
    <m/>
  </r>
  <r>
    <x v="0"/>
    <x v="9"/>
    <s v="205"/>
    <x v="0"/>
    <s v="Neurochirurgická klinika"/>
    <s v="0611"/>
    <s v="89301061"/>
    <s v="Standardní lůžková péče"/>
    <s v="H"/>
    <s v="5651071701"/>
    <n v="63"/>
    <d v="2019-10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6316.9055406428306"/>
    <n v="0"/>
    <n v="0"/>
    <s v="Po-Pa"/>
    <s v="Olomoucký"/>
    <s v="Olomouc"/>
    <s v="Olomouc město"/>
    <s v="77900"/>
    <m/>
    <s v=""/>
    <s v=""/>
    <m/>
    <s v="2019100756510717011"/>
    <n v="101908102712"/>
    <s v="M511,I10,,,,,,,,,,,,,"/>
    <m/>
    <m/>
    <m/>
    <m/>
    <m/>
    <m/>
    <m/>
    <m/>
    <m/>
    <m/>
  </r>
  <r>
    <x v="0"/>
    <x v="9"/>
    <s v="205"/>
    <x v="0"/>
    <s v="Neurochirurgická klinika"/>
    <s v="0611"/>
    <s v="89301061"/>
    <s v="Standardní lůžková péče"/>
    <s v="H"/>
    <s v="5702120127"/>
    <n v="62"/>
    <d v="2019-10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8146.2490432284194"/>
    <n v="0"/>
    <n v="0"/>
    <s v="Po-Pa"/>
    <s v="Olomoucký"/>
    <s v="Šumperk"/>
    <s v="Šumperk"/>
    <s v="78963"/>
    <m/>
    <s v=""/>
    <s v=""/>
    <m/>
    <s v="2019101157021201271"/>
    <n v="101903756606"/>
    <s v="M511,,,,,,,,,,,,,,"/>
    <m/>
    <m/>
    <m/>
    <m/>
    <m/>
    <m/>
    <m/>
    <m/>
    <m/>
    <m/>
  </r>
  <r>
    <x v="0"/>
    <x v="9"/>
    <s v="205"/>
    <x v="0"/>
    <s v="Neurochirurgická klinika"/>
    <s v="0611"/>
    <s v="89301061"/>
    <s v="Standardní lůžková péče"/>
    <s v="H"/>
    <s v="7454105780"/>
    <n v="45"/>
    <d v="2019-10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771.5082600470942"/>
    <n v="0"/>
    <n v="0"/>
    <s v="Po-Pa"/>
    <s v="Olomoucký"/>
    <s v="Šumperk"/>
    <s v="Šumperk"/>
    <s v="78805"/>
    <m/>
    <s v=""/>
    <s v=""/>
    <m/>
    <s v="2019102774541057801"/>
    <n v="101903756686"/>
    <s v="M511,,,,,,,,,,,,,,"/>
    <m/>
    <m/>
    <m/>
    <m/>
    <m/>
    <m/>
    <m/>
    <m/>
    <m/>
    <m/>
  </r>
  <r>
    <x v="0"/>
    <x v="9"/>
    <s v="205"/>
    <x v="0"/>
    <s v="Neurochirurgická klinika"/>
    <s v="0612"/>
    <s v="89301061"/>
    <s v="Standardní lůžková péče"/>
    <s v="H"/>
    <s v="445519423"/>
    <n v="75"/>
    <d v="2019-10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208.2528902548447"/>
    <n v="0"/>
    <n v="0"/>
    <s v="Po-Pa"/>
    <s v="Olomoucký"/>
    <s v="Prostějov"/>
    <s v="Prostějov město"/>
    <s v="79601"/>
    <m/>
    <s v=""/>
    <s v=""/>
    <m/>
    <s v="2019100704455194231"/>
    <n v="101903756578"/>
    <s v="M511,I10,,,,,,,,,,,,,"/>
    <m/>
    <m/>
    <m/>
    <m/>
    <m/>
    <m/>
    <m/>
    <m/>
    <m/>
    <m/>
  </r>
  <r>
    <x v="0"/>
    <x v="9"/>
    <s v="205"/>
    <x v="0"/>
    <s v="Neurochirurgická klinika"/>
    <s v="0612"/>
    <s v="89301061"/>
    <s v="Standardní lůžková péče"/>
    <s v="H"/>
    <s v="6359151194"/>
    <n v="56"/>
    <d v="2019-10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7712.8378319549174"/>
    <n v="0"/>
    <n v="0"/>
    <s v="Po-Pa"/>
    <s v="Olomoucký"/>
    <s v="Prostějov"/>
    <s v="Prostějov a okolí"/>
    <s v="79821"/>
    <m/>
    <s v=""/>
    <s v=""/>
    <m/>
    <s v="2019101563591511941"/>
    <n v="101903756634"/>
    <s v="M511,,,,,,,,,,,,,,"/>
    <m/>
    <m/>
    <m/>
    <m/>
    <m/>
    <m/>
    <m/>
    <m/>
    <m/>
    <m/>
  </r>
  <r>
    <x v="0"/>
    <x v="9"/>
    <s v="205"/>
    <x v="0"/>
    <s v="Neurochirurgická klinika"/>
    <s v="0612"/>
    <s v="89301061"/>
    <s v="Standardní lůžková péče"/>
    <s v="H"/>
    <s v="6753061315"/>
    <n v="52"/>
    <d v="2019-10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885.9751286036262"/>
    <n v="0"/>
    <n v="0"/>
    <s v="Po-Pa"/>
    <s v="Olomoucký"/>
    <s v="Olomouc"/>
    <s v="Olomouc město"/>
    <s v="77900"/>
    <m/>
    <s v=""/>
    <s v=""/>
    <m/>
    <s v="2019101967530613151"/>
    <n v="101903756660"/>
    <s v="M4300,,,,,,,,,,,,,,"/>
    <m/>
    <m/>
    <m/>
    <m/>
    <m/>
    <m/>
    <m/>
    <m/>
    <m/>
    <m/>
  </r>
  <r>
    <x v="0"/>
    <x v="9"/>
    <s v="205"/>
    <x v="0"/>
    <s v="Neurochirurgická klinika"/>
    <s v="0612"/>
    <s v="89301061"/>
    <s v="Standardní lůžková péče"/>
    <s v="H"/>
    <s v="7855254528"/>
    <n v="41"/>
    <d v="2019-10-1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748.87036404635"/>
    <n v="0"/>
    <n v="0"/>
    <s v="Po-Pa"/>
    <s v="Olomoucký"/>
    <s v="Prostějov"/>
    <s v="Prostějov město"/>
    <s v="79600"/>
    <m/>
    <s v=""/>
    <s v=""/>
    <m/>
    <s v="2019101478552545281"/>
    <n v="101903756622"/>
    <s v="M511,,,,,,,,,,,,,,"/>
    <m/>
    <m/>
    <m/>
    <m/>
    <m/>
    <m/>
    <m/>
    <m/>
    <m/>
    <m/>
  </r>
  <r>
    <x v="0"/>
    <x v="9"/>
    <s v="211"/>
    <x v="0"/>
    <s v="Neurochirurgická klinika"/>
    <s v="0611"/>
    <s v="89301061"/>
    <s v="Standardní lůžková péče"/>
    <s v="H"/>
    <s v="460925464"/>
    <n v="73"/>
    <d v="2019-09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7"/>
    <n v="2261"/>
    <n v="0"/>
    <n v="0"/>
    <n v="7969.7630293417005"/>
    <n v="0"/>
    <n v="0"/>
    <s v="Po-Pa"/>
    <s v="Jihomoravský"/>
    <s v="Vyškov"/>
    <s v="Vyškov Sever"/>
    <s v="68323"/>
    <m/>
    <s v=""/>
    <s v=""/>
    <m/>
    <s v="2019100304609254641"/>
    <n v="101903983766"/>
    <s v="M511,E119,,,,,,,,,,,,,"/>
    <m/>
    <m/>
    <m/>
    <m/>
    <m/>
    <m/>
    <m/>
    <m/>
    <m/>
    <m/>
  </r>
  <r>
    <x v="0"/>
    <x v="9"/>
    <s v="511"/>
    <x v="0"/>
    <s v="Neurochirurgická klinika"/>
    <s v="0662"/>
    <s v="89301061"/>
    <s v="Standardní lůžková péče"/>
    <s v="A"/>
    <s v="4877788003"/>
    <n v="71"/>
    <d v="2019-10-17T00:00:00"/>
    <s v="5F6"/>
    <s v="Pracov. standard. úst. lůž. péče neurochirurgické - F typu"/>
    <s v="J - Ostatní dokl.(různé od H,A,E)"/>
    <n v="0"/>
    <s v=""/>
    <s v="56446"/>
    <s v="SPINÁLNÍ NAVIGACE ZALOŽENÁ NA PEROPERAČNÍ ISOFLUOROSKOPII NEBO CT - Á 10 MINUT"/>
    <n v="3"/>
    <n v="969"/>
    <n v="0"/>
    <n v="0"/>
    <n v="0"/>
    <n v="0"/>
    <n v="0"/>
    <s v="Po-Pa"/>
    <m/>
    <m/>
    <s v="bydliště mimo území ČR"/>
    <s v="99999"/>
    <s v="NEUR: lůžkové oddělení 31A"/>
    <s v="1711"/>
    <s v="89301171"/>
    <s v="Standardní lůžková péče"/>
    <s v="0"/>
    <n v="101908105406"/>
    <s v="G20,,,,,,,,,,,,,,"/>
    <m/>
    <m/>
    <m/>
    <m/>
    <m/>
    <m/>
    <m/>
    <m/>
    <m/>
    <m/>
  </r>
  <r>
    <x v="0"/>
    <x v="10"/>
    <s v="111"/>
    <x v="0"/>
    <s v="Neurochirurgická klinika"/>
    <s v="0611"/>
    <s v="89301061"/>
    <s v="Standardní lůžková péče"/>
    <s v="H"/>
    <s v="421006427"/>
    <n v="77"/>
    <d v="2019-11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2070.6963855374133"/>
    <n v="0"/>
    <n v="0"/>
    <s v="Po-Pa"/>
    <s v="Olomoucký"/>
    <s v="Šumperk"/>
    <s v="Šumperk"/>
    <s v="78969"/>
    <m/>
    <s v=""/>
    <s v=""/>
    <m/>
    <s v="2019110704210064271"/>
    <n v="101908109438"/>
    <s v="D352,I10,,,,,,,,,,,,,"/>
    <m/>
    <m/>
    <m/>
    <m/>
    <m/>
    <m/>
    <m/>
    <m/>
    <m/>
    <m/>
  </r>
  <r>
    <x v="0"/>
    <x v="10"/>
    <s v="111"/>
    <x v="0"/>
    <s v="Neurochirurgická klinika"/>
    <s v="0611"/>
    <s v="89301061"/>
    <s v="Standardní lůžková péče"/>
    <s v="H"/>
    <s v="7103124864"/>
    <n v="48"/>
    <d v="2019-10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666.483142958246"/>
    <n v="0"/>
    <n v="0"/>
    <s v="Po-Pa"/>
    <s v="Moravskoslezský"/>
    <s v="Bruntál"/>
    <s v="Rýmařovsko"/>
    <s v="79501"/>
    <m/>
    <s v=""/>
    <s v=""/>
    <m/>
    <s v="2019110471031248641"/>
    <n v="101904190194"/>
    <s v="M511,,,,,,,,,,,,,,"/>
    <m/>
    <m/>
    <m/>
    <m/>
    <m/>
    <m/>
    <m/>
    <m/>
    <m/>
    <m/>
  </r>
  <r>
    <x v="0"/>
    <x v="10"/>
    <s v="111"/>
    <x v="0"/>
    <s v="Neurochirurgická klinika"/>
    <s v="0611"/>
    <s v="89301061"/>
    <s v="Standardní lůžková péče"/>
    <s v="H"/>
    <s v="7153083817"/>
    <n v="48"/>
    <d v="2019-11-0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882.4274643778281"/>
    <n v="0"/>
    <n v="0"/>
    <s v="Po-Pa"/>
    <s v="Jihomoravský"/>
    <s v="Brno-venkov"/>
    <s v="Brno-venkov"/>
    <s v="66449"/>
    <m/>
    <s v=""/>
    <s v=""/>
    <m/>
    <s v="2019111171530838171"/>
    <n v="101904190248"/>
    <s v="M511,,,,,,,,,,,,,,"/>
    <m/>
    <m/>
    <m/>
    <m/>
    <m/>
    <m/>
    <m/>
    <m/>
    <m/>
    <m/>
  </r>
  <r>
    <x v="0"/>
    <x v="10"/>
    <s v="111"/>
    <x v="0"/>
    <s v="Neurochirurgická klinika"/>
    <s v="0611"/>
    <s v="89301061"/>
    <s v="Standardní lůžková péče"/>
    <s v="H"/>
    <s v="7253164138"/>
    <n v="47"/>
    <d v="2019-11-2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6"/>
    <n v="0"/>
    <n v="0"/>
    <n v="1513.6355167353634"/>
    <n v="0"/>
    <n v="0"/>
    <s v="Po-Pa"/>
    <s v="Zlínský"/>
    <s v="Zlín"/>
    <s v="Zlín"/>
    <s v="76345"/>
    <m/>
    <s v=""/>
    <s v=""/>
    <m/>
    <s v="2019112572531641381"/>
    <n v="101904190312"/>
    <s v="M510,R521,,,,,,,,,,,,,"/>
    <m/>
    <m/>
    <m/>
    <m/>
    <m/>
    <m/>
    <m/>
    <m/>
    <m/>
    <m/>
  </r>
  <r>
    <x v="0"/>
    <x v="10"/>
    <s v="201"/>
    <x v="0"/>
    <s v="Neurochirurgická klinika"/>
    <s v="0612"/>
    <s v="89301061"/>
    <s v="Standardní lůžková péče"/>
    <s v="H"/>
    <s v="6804080316"/>
    <n v="51"/>
    <d v="2019-11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7730.6960634436546"/>
    <n v="0"/>
    <n v="0"/>
    <s v="Po-Pa"/>
    <s v="Olomoucký"/>
    <s v="Olomouc"/>
    <s v="Olomouc město"/>
    <s v="77900"/>
    <m/>
    <s v=""/>
    <s v=""/>
    <m/>
    <s v="2019111568040803161"/>
    <n v="101904237454"/>
    <s v="M4300,,,,,,,,,,,,,,"/>
    <m/>
    <m/>
    <m/>
    <m/>
    <m/>
    <m/>
    <m/>
    <m/>
    <m/>
    <m/>
  </r>
  <r>
    <x v="0"/>
    <x v="10"/>
    <s v="205"/>
    <x v="0"/>
    <s v="Neurochirurgická klinika"/>
    <s v="0611"/>
    <s v="89301061"/>
    <s v="Standardní lůžková péče"/>
    <s v="H"/>
    <s v="7452205761"/>
    <n v="45"/>
    <d v="2019-11-0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3619.9736645235907"/>
    <n v="0"/>
    <n v="0"/>
    <s v="Po-Pa"/>
    <s v="Olomoucký"/>
    <s v="Šumperk"/>
    <s v="Mohelnicko"/>
    <s v="78983"/>
    <m/>
    <s v=""/>
    <s v=""/>
    <m/>
    <s v="2019111574522057611"/>
    <n v="101904352824"/>
    <s v="M511,,,,,,,,,,,,,,"/>
    <m/>
    <m/>
    <m/>
    <m/>
    <m/>
    <m/>
    <m/>
    <m/>
    <m/>
    <m/>
  </r>
  <r>
    <x v="0"/>
    <x v="10"/>
    <s v="207"/>
    <x v="0"/>
    <s v="Neurochirurgická klinika"/>
    <s v="0612"/>
    <s v="89301061"/>
    <s v="Standardní lůžková péče"/>
    <s v="H"/>
    <s v="9911035310"/>
    <n v="19"/>
    <d v="2019-11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30"/>
    <n v="0"/>
    <n v="0"/>
    <n v="11520.005914522853"/>
    <n v="0"/>
    <n v="0"/>
    <s v="Po-Pa"/>
    <s v="Moravskoslezský"/>
    <s v="Bruntál"/>
    <s v="Bruntál"/>
    <s v="79312"/>
    <m/>
    <s v=""/>
    <s v=""/>
    <m/>
    <s v="2019110699110353101"/>
    <n v="101904369040"/>
    <s v="S2200,W1990,S230,,,,,,,,,,,,"/>
    <m/>
    <m/>
    <m/>
    <m/>
    <m/>
    <m/>
    <m/>
    <m/>
    <m/>
    <m/>
  </r>
  <r>
    <x v="0"/>
    <x v="10"/>
    <s v="211"/>
    <x v="0"/>
    <s v="Neurochirurgická klinika"/>
    <s v="0612"/>
    <s v="89301061"/>
    <s v="Standardní lůžková péče"/>
    <s v="H"/>
    <s v="500627072"/>
    <n v="69"/>
    <d v="2019-11-0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9807.4166477858853"/>
    <n v="0"/>
    <n v="0"/>
    <s v="Po-Pa"/>
    <s v="Zlínský"/>
    <s v="Uherské Hradiště"/>
    <s v="Uherské Hradiště"/>
    <s v="68751"/>
    <m/>
    <s v=""/>
    <s v=""/>
    <m/>
    <s v="2019111305006270721"/>
    <n v="101904421932"/>
    <s v="M4316,I259,,,,,,,,,,,,,"/>
    <m/>
    <m/>
    <m/>
    <m/>
    <m/>
    <m/>
    <m/>
    <m/>
    <m/>
    <m/>
  </r>
  <r>
    <x v="0"/>
    <x v="11"/>
    <s v="111"/>
    <x v="0"/>
    <s v="Neurochirurgická klinika"/>
    <s v="0611"/>
    <s v="89301061"/>
    <s v="Standardní lůžková péče"/>
    <s v="H"/>
    <s v="490707091"/>
    <n v="70"/>
    <d v="2019-12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30"/>
    <n v="0"/>
    <n v="0"/>
    <n v="9762.3573726412487"/>
    <n v="0"/>
    <n v="0"/>
    <s v="Po-Pa"/>
    <s v="Olomoucký"/>
    <s v="Jeseník"/>
    <s v="Jeseník"/>
    <s v="79065"/>
    <m/>
    <s v=""/>
    <s v=""/>
    <m/>
    <s v="2019122804907070911"/>
    <n v="101904589760"/>
    <s v="M5499,E119,M5456,I10,,,,,,,,,,,"/>
    <m/>
    <m/>
    <m/>
    <m/>
    <m/>
    <m/>
    <m/>
    <m/>
    <m/>
    <m/>
  </r>
  <r>
    <x v="0"/>
    <x v="11"/>
    <s v="111"/>
    <x v="0"/>
    <s v="Neurochirurgická klinika"/>
    <s v="0611"/>
    <s v="89301061"/>
    <s v="Standardní lůžková péče"/>
    <s v="H"/>
    <s v="6956175699"/>
    <n v="50"/>
    <d v="2019-12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5362.4052507822998"/>
    <n v="0"/>
    <n v="0"/>
    <s v="Po-Pa"/>
    <s v="Olomoucký"/>
    <s v="Přerov"/>
    <s v="Lipnicko"/>
    <s v="75125"/>
    <m/>
    <s v=""/>
    <s v=""/>
    <m/>
    <s v="2019121069561756991"/>
    <n v="101904589636"/>
    <s v="M511,I10,,,,,,,,,,,,,"/>
    <m/>
    <m/>
    <m/>
    <m/>
    <m/>
    <m/>
    <m/>
    <m/>
    <m/>
    <m/>
  </r>
  <r>
    <x v="0"/>
    <x v="11"/>
    <s v="111"/>
    <x v="0"/>
    <s v="Neurochirurgická klinika"/>
    <s v="0612"/>
    <s v="89301061"/>
    <s v="Standardní lůžková péče"/>
    <s v="H"/>
    <s v="6011201768"/>
    <n v="59"/>
    <d v="2019-11-2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10270.086704989219"/>
    <n v="0"/>
    <n v="0"/>
    <s v="Po-Pa"/>
    <s v="Olomoucký"/>
    <s v="Přerov"/>
    <s v="Hranicko"/>
    <s v="75356"/>
    <m/>
    <s v=""/>
    <s v=""/>
    <m/>
    <s v="2019120260112017681"/>
    <n v="101904589586"/>
    <s v="M4317,I10,,,,,,,,,,,,,"/>
    <m/>
    <m/>
    <m/>
    <m/>
    <m/>
    <m/>
    <m/>
    <m/>
    <m/>
    <m/>
  </r>
  <r>
    <x v="0"/>
    <x v="11"/>
    <s v="111"/>
    <x v="0"/>
    <s v="Neurochirurgická klinika"/>
    <s v="0612"/>
    <s v="89301061"/>
    <s v="Standardní lůžková péče"/>
    <s v="H"/>
    <s v="7104634284"/>
    <n v="48"/>
    <d v="2019-12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2652.2836448399362"/>
    <n v="0"/>
    <n v="0"/>
    <s v="Po-Pa"/>
    <s v="Olomoucký"/>
    <s v="Olomouc"/>
    <s v="Uničovsko"/>
    <s v="78391"/>
    <m/>
    <s v=""/>
    <s v=""/>
    <m/>
    <s v="2019122671046342841"/>
    <n v="101904589746"/>
    <s v="S2200,W1999,F102,,,,,,,,,,,,"/>
    <m/>
    <m/>
    <m/>
    <m/>
    <m/>
    <m/>
    <m/>
    <m/>
    <m/>
    <m/>
  </r>
  <r>
    <x v="0"/>
    <x v="11"/>
    <s v="111"/>
    <x v="0"/>
    <s v="Neurochirurgická klinika"/>
    <s v="0631"/>
    <s v="89301063"/>
    <s v="Lůžkové oddělení intenzivní péče"/>
    <s v="H"/>
    <s v="5411132650"/>
    <n v="65"/>
    <d v="2019-11-29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584"/>
    <n v="0"/>
    <n v="0"/>
    <n v="4117.2219145392328"/>
    <n v="0"/>
    <n v="0"/>
    <s v="Po-Pa"/>
    <s v="Olomoucký"/>
    <s v="Olomouc"/>
    <s v="Uničovsko"/>
    <s v="78383"/>
    <m/>
    <s v=""/>
    <s v=""/>
    <m/>
    <s v="2019120454111326501"/>
    <n v="101904589588"/>
    <s v="D166,I10,D62,,,,,,,,,,,,"/>
    <m/>
    <m/>
    <m/>
    <m/>
    <m/>
    <m/>
    <m/>
    <m/>
    <m/>
    <m/>
  </r>
  <r>
    <x v="0"/>
    <x v="11"/>
    <s v="201"/>
    <x v="0"/>
    <s v="Neurochirurgická klinika"/>
    <s v="0611"/>
    <s v="89301061"/>
    <s v="Standardní lůžková péče"/>
    <s v="H"/>
    <s v="7553044389"/>
    <n v="44"/>
    <d v="2019-12-1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"/>
    <n v="323"/>
    <n v="0"/>
    <n v="0"/>
    <n v="1457.9915198786555"/>
    <n v="0"/>
    <n v="0"/>
    <s v="Po-Pa"/>
    <s v="Zlínský"/>
    <s v="Kroměříž"/>
    <s v="Kroměříž"/>
    <s v="76872"/>
    <m/>
    <s v=""/>
    <s v=""/>
    <m/>
    <s v="2019121975530443891"/>
    <n v="101904621732"/>
    <s v="M511,,,,,,,,,,,,,,"/>
    <m/>
    <m/>
    <m/>
    <m/>
    <m/>
    <m/>
    <m/>
    <m/>
    <m/>
    <m/>
  </r>
  <r>
    <x v="0"/>
    <x v="11"/>
    <s v="201"/>
    <x v="0"/>
    <s v="Neurochirurgická klinika"/>
    <s v="0612"/>
    <s v="89301061"/>
    <s v="Standardní lůžková péče"/>
    <s v="H"/>
    <s v="6855231922"/>
    <n v="51"/>
    <d v="2019-12-2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38"/>
    <n v="0"/>
    <n v="0"/>
    <n v="8527.828357315726"/>
    <n v="0"/>
    <n v="0"/>
    <s v="Po-Pa"/>
    <s v="Moravskoslezský"/>
    <s v="Bruntál"/>
    <s v="Bruntál"/>
    <s v="79331"/>
    <m/>
    <s v=""/>
    <s v=""/>
    <m/>
    <s v="2019122368552319221"/>
    <n v="101904621734"/>
    <s v="M511,I10,,,,,,,,,,,,,"/>
    <m/>
    <m/>
    <m/>
    <m/>
    <m/>
    <m/>
    <m/>
    <m/>
    <m/>
    <m/>
  </r>
  <r>
    <x v="0"/>
    <x v="11"/>
    <s v="205"/>
    <x v="0"/>
    <s v="Neurochirurgická klinika"/>
    <s v="0611"/>
    <s v="89301061"/>
    <s v="Standardní lůžková péče"/>
    <s v="H"/>
    <s v="475110170"/>
    <n v="72"/>
    <d v="2019-12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84"/>
    <n v="0"/>
    <n v="0"/>
    <n v="8019.2895413538472"/>
    <n v="0"/>
    <n v="0"/>
    <s v="Po-Pa"/>
    <s v="Olomoucký"/>
    <s v="Olomouc"/>
    <s v="Šternbersko"/>
    <s v="78501"/>
    <m/>
    <s v=""/>
    <s v=""/>
    <m/>
    <s v="2019122104751101701"/>
    <n v="101904704050"/>
    <s v="M511,I10,E039,,,,,,,,,,,,"/>
    <m/>
    <m/>
    <m/>
    <m/>
    <m/>
    <m/>
    <m/>
    <m/>
    <m/>
    <m/>
  </r>
  <r>
    <x v="0"/>
    <x v="11"/>
    <s v="205"/>
    <x v="0"/>
    <s v="Neurochirurgická klinika"/>
    <s v="0612"/>
    <s v="89301061"/>
    <s v="Standardní lůžková péče"/>
    <s v="H"/>
    <s v="515814172"/>
    <n v="68"/>
    <d v="2019-12-0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5"/>
    <n v="1615"/>
    <n v="0"/>
    <n v="0"/>
    <n v="6332.8104935164365"/>
    <n v="0"/>
    <n v="0"/>
    <s v="Po-Pa"/>
    <s v="Olomoucký"/>
    <s v="Jeseník"/>
    <s v="Jeseník"/>
    <s v="79063"/>
    <m/>
    <s v=""/>
    <s v=""/>
    <m/>
    <s v="2019121005158141721"/>
    <n v="101904704012"/>
    <s v="M511,I259,I10,,,,,,,,,,,,"/>
    <m/>
    <m/>
    <m/>
    <m/>
    <m/>
    <m/>
    <m/>
    <m/>
    <m/>
    <m/>
  </r>
  <r>
    <x v="0"/>
    <x v="11"/>
    <s v="205"/>
    <x v="0"/>
    <s v="Neurochirurgická klinika"/>
    <s v="0631"/>
    <s v="89301063"/>
    <s v="Lůžkové oddělení intenzivní péče"/>
    <s v="H"/>
    <s v="6157010321"/>
    <n v="58"/>
    <d v="2019-12-13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38"/>
    <n v="0"/>
    <n v="0"/>
    <n v="0"/>
    <n v="0"/>
    <n v="0"/>
    <s v="Po-Pa"/>
    <s v="Olomoucký"/>
    <s v="Olomouc"/>
    <s v="Uničovsko"/>
    <s v="78391"/>
    <m/>
    <s v=""/>
    <s v=""/>
    <m/>
    <s v="2020010361570103211"/>
    <n v="101904704038"/>
    <s v="S2200,V2701,J9600,T068,S7241,,,,,,,,,,"/>
    <m/>
    <m/>
    <m/>
    <m/>
    <m/>
    <m/>
    <m/>
    <m/>
    <m/>
    <m/>
  </r>
  <r>
    <x v="0"/>
    <x v="11"/>
    <s v="211"/>
    <x v="0"/>
    <s v="Neurochirurgická klinika"/>
    <s v="0612"/>
    <s v="89301061"/>
    <s v="Standardní lůžková péče"/>
    <s v="H"/>
    <s v="7008234882"/>
    <n v="49"/>
    <d v="2019-12-0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30"/>
    <n v="0"/>
    <n v="0"/>
    <n v="6258.3037704198923"/>
    <n v="0"/>
    <n v="0"/>
    <s v="Po-Pa"/>
    <s v="Moravskoslezský"/>
    <s v="Bruntál"/>
    <s v="Bruntál"/>
    <s v="79401"/>
    <m/>
    <s v=""/>
    <s v=""/>
    <m/>
    <s v="2019121270082348821"/>
    <n v="101904753568"/>
    <s v="M511,I10,,,,,,,,,,,,,"/>
    <m/>
    <m/>
    <m/>
    <m/>
    <m/>
    <m/>
    <m/>
    <m/>
    <m/>
    <m/>
  </r>
  <r>
    <x v="1"/>
    <x v="0"/>
    <s v="111"/>
    <x v="0"/>
    <s v="Neurochirurgická klinika"/>
    <s v="0611"/>
    <s v="89301061"/>
    <s v="Standardní lůžková péče"/>
    <s v="H"/>
    <s v="450806070"/>
    <n v="74"/>
    <d v="2020-01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8338.8297479801222"/>
    <n v="0"/>
    <n v="0"/>
    <s v="So-Ne"/>
    <s v="Olomoucký"/>
    <s v="Šumperk"/>
    <s v="Šumperk"/>
    <s v="78701"/>
    <m/>
    <s v=""/>
    <s v=""/>
    <m/>
    <s v="2020012904508060701"/>
    <n v="102000113346"/>
    <s v="M4645,M8448,D62,,,,,,,,,,,,"/>
    <m/>
    <m/>
    <m/>
    <m/>
    <m/>
    <m/>
    <m/>
    <m/>
    <m/>
    <m/>
  </r>
  <r>
    <x v="1"/>
    <x v="0"/>
    <s v="111"/>
    <x v="0"/>
    <s v="Neurochirurgická klinika"/>
    <s v="0611"/>
    <s v="89301061"/>
    <s v="Standardní lůžková péče"/>
    <s v="H"/>
    <s v="456024425"/>
    <n v="74"/>
    <d v="2020-01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6378.1124572677718"/>
    <n v="0"/>
    <n v="0"/>
    <s v="Po-Pa"/>
    <s v="Olomoucký"/>
    <s v="Šumperk"/>
    <s v="Šumperk"/>
    <s v="78701"/>
    <m/>
    <s v=""/>
    <s v=""/>
    <m/>
    <s v="2020012004560244251"/>
    <n v="102000113314"/>
    <s v="M511,I10,,,,,,,,,,,,,"/>
    <m/>
    <m/>
    <m/>
    <m/>
    <m/>
    <m/>
    <m/>
    <m/>
    <m/>
    <m/>
  </r>
  <r>
    <x v="1"/>
    <x v="0"/>
    <s v="111"/>
    <x v="0"/>
    <s v="Neurochirurgická klinika"/>
    <s v="0611"/>
    <s v="89301061"/>
    <s v="Standardní lůžková péče"/>
    <s v="H"/>
    <s v="485310473"/>
    <n v="71"/>
    <d v="2020-01-0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8378.8778748361619"/>
    <n v="0"/>
    <n v="0"/>
    <s v="Po-Pa"/>
    <s v="Olomoucký"/>
    <s v="Olomouc"/>
    <s v="Olomouc město"/>
    <s v="77900"/>
    <m/>
    <s v=""/>
    <s v=""/>
    <m/>
    <s v="2020011404853104731"/>
    <n v="102000111278"/>
    <s v="M511,I10,E119,,,,,,,,,,,,"/>
    <m/>
    <m/>
    <m/>
    <m/>
    <m/>
    <m/>
    <m/>
    <m/>
    <m/>
    <m/>
  </r>
  <r>
    <x v="1"/>
    <x v="0"/>
    <s v="111"/>
    <x v="0"/>
    <s v="Neurochirurgická klinika"/>
    <s v="0611"/>
    <s v="89301061"/>
    <s v="Standardní lůžková péče"/>
    <s v="H"/>
    <s v="5651071822"/>
    <n v="63"/>
    <d v="2020-01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10782.660477346188"/>
    <n v="0"/>
    <n v="0"/>
    <s v="Po-Pa"/>
    <s v="Olomoucký"/>
    <s v="Jeseník"/>
    <s v="Jeseník"/>
    <s v="79064"/>
    <m/>
    <s v=""/>
    <s v=""/>
    <m/>
    <s v="2020010656510718221"/>
    <n v="102000111218"/>
    <s v="M511,,,,,,,,,,,,,,"/>
    <m/>
    <m/>
    <m/>
    <m/>
    <m/>
    <m/>
    <m/>
    <m/>
    <m/>
    <m/>
  </r>
  <r>
    <x v="1"/>
    <x v="0"/>
    <s v="111"/>
    <x v="0"/>
    <s v="Neurochirurgická klinika"/>
    <s v="0611"/>
    <s v="89301061"/>
    <s v="Standardní lůžková péče"/>
    <s v="H"/>
    <s v="6306100823"/>
    <n v="56"/>
    <d v="2020-01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6178.4212118048499"/>
    <n v="0"/>
    <n v="0"/>
    <s v="Po-Pa"/>
    <s v="Olomoucký"/>
    <s v="Přerov"/>
    <s v="Hranicko"/>
    <s v="75301"/>
    <m/>
    <s v=""/>
    <s v=""/>
    <m/>
    <s v="2020012063061008231"/>
    <n v="102000113278"/>
    <s v="S1220,W1990,,,,,,,,,,,,,"/>
    <m/>
    <m/>
    <m/>
    <m/>
    <m/>
    <m/>
    <m/>
    <m/>
    <m/>
    <m/>
  </r>
  <r>
    <x v="1"/>
    <x v="0"/>
    <s v="111"/>
    <x v="0"/>
    <s v="Neurochirurgická klinika"/>
    <s v="0611"/>
    <s v="89301061"/>
    <s v="Standardní lůžková péče"/>
    <s v="H"/>
    <s v="6505051179"/>
    <n v="54"/>
    <d v="2020-01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410.767703389876"/>
    <n v="0"/>
    <n v="0"/>
    <s v="Po-Pa"/>
    <s v="Ústecký"/>
    <s v="Litoměřice"/>
    <s v="Litoměřice"/>
    <s v="41108"/>
    <m/>
    <s v=""/>
    <s v=""/>
    <m/>
    <s v="2020011165050511791"/>
    <n v="102000111266"/>
    <s v="M511,,,,,,,,,,,,,,"/>
    <m/>
    <m/>
    <m/>
    <m/>
    <m/>
    <m/>
    <m/>
    <m/>
    <m/>
    <m/>
  </r>
  <r>
    <x v="1"/>
    <x v="0"/>
    <s v="111"/>
    <x v="0"/>
    <s v="Neurochirurgická klinika"/>
    <s v="0611"/>
    <s v="89301061"/>
    <s v="Standardní lůžková péče"/>
    <s v="H"/>
    <s v="6703100393"/>
    <n v="52"/>
    <d v="2020-01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9373.7176512193382"/>
    <n v="0"/>
    <n v="0"/>
    <s v="Po-Pa"/>
    <s v="Ústecký"/>
    <s v="Chomutov"/>
    <s v="Chomutov"/>
    <s v="43000"/>
    <m/>
    <s v=""/>
    <s v=""/>
    <m/>
    <s v="2020012767031003931"/>
    <n v="102000113348"/>
    <s v="M511,I10,E669,,,,,,,,,,,,"/>
    <m/>
    <m/>
    <m/>
    <m/>
    <m/>
    <m/>
    <m/>
    <m/>
    <m/>
    <m/>
  </r>
  <r>
    <x v="1"/>
    <x v="0"/>
    <s v="111"/>
    <x v="0"/>
    <s v="Neurochirurgická klinika"/>
    <s v="0612"/>
    <s v="89301061"/>
    <s v="Standardní lůžková péče"/>
    <s v="H"/>
    <s v="5506252081"/>
    <n v="64"/>
    <d v="2020-01-2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2903.2143411312882"/>
    <n v="0"/>
    <n v="0"/>
    <s v="Po-Pa"/>
    <s v="Olomoucký"/>
    <s v="Prostějov"/>
    <s v="Němčice nad Hanou"/>
    <s v="79827"/>
    <m/>
    <s v=""/>
    <s v=""/>
    <m/>
    <s v="2020020455062520811"/>
    <n v="102000465420"/>
    <s v="M510,I259,,,,,,,,,,,,,"/>
    <m/>
    <m/>
    <m/>
    <m/>
    <m/>
    <m/>
    <m/>
    <m/>
    <m/>
    <m/>
  </r>
  <r>
    <x v="1"/>
    <x v="0"/>
    <s v="111"/>
    <x v="0"/>
    <s v="Neurochirurgická klinika"/>
    <s v="0612"/>
    <s v="89301061"/>
    <s v="Standardní lůžková péče"/>
    <s v="H"/>
    <s v="5810060806"/>
    <n v="61"/>
    <d v="2020-01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72"/>
    <n v="0"/>
    <n v="0"/>
    <n v="6423.7347012365526"/>
    <n v="0"/>
    <n v="0"/>
    <s v="Po-Pa"/>
    <s v="Zlínský"/>
    <s v="Vsetín"/>
    <s v="Vsetín"/>
    <s v="75625"/>
    <m/>
    <s v=""/>
    <s v=""/>
    <m/>
    <s v="2020012758100608061"/>
    <n v="102000113350"/>
    <s v="M510,I10,E119,E039,,,,,,,,,,,"/>
    <m/>
    <m/>
    <m/>
    <m/>
    <m/>
    <m/>
    <m/>
    <m/>
    <m/>
    <m/>
  </r>
  <r>
    <x v="1"/>
    <x v="0"/>
    <s v="111"/>
    <x v="0"/>
    <s v="Neurochirurgická klinika"/>
    <s v="0612"/>
    <s v="89301061"/>
    <s v="Standardní lůžková péče"/>
    <s v="H"/>
    <s v="5954140302"/>
    <n v="60"/>
    <d v="2020-01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0691.1356526666"/>
    <n v="0"/>
    <n v="0"/>
    <s v="Po-Pa"/>
    <s v="Olomoucký"/>
    <s v="Přerov"/>
    <s v="Přerov město"/>
    <s v="75000"/>
    <m/>
    <s v=""/>
    <s v=""/>
    <m/>
    <s v="2020011759541403021"/>
    <n v="102000113300"/>
    <s v="M510,,,,,,,,,,,,,,"/>
    <m/>
    <m/>
    <m/>
    <m/>
    <m/>
    <m/>
    <m/>
    <m/>
    <m/>
    <m/>
  </r>
  <r>
    <x v="1"/>
    <x v="0"/>
    <s v="111"/>
    <x v="0"/>
    <s v="Neurochirurgická klinika"/>
    <s v="0612"/>
    <s v="89301061"/>
    <s v="Standardní lůžková péče"/>
    <s v="H"/>
    <s v="6108166966"/>
    <n v="58"/>
    <d v="2020-01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8770.5331105260029"/>
    <n v="0"/>
    <n v="0"/>
    <s v="Po-Pa"/>
    <s v="Olomoucký"/>
    <s v="Olomouc"/>
    <s v="Tovačovsko"/>
    <s v="75132"/>
    <m/>
    <s v=""/>
    <s v=""/>
    <m/>
    <s v="2020012161081669661"/>
    <n v="102000113322"/>
    <s v="S3200,W1762,,,,,,,,,,,,,"/>
    <m/>
    <m/>
    <m/>
    <m/>
    <m/>
    <m/>
    <m/>
    <m/>
    <m/>
    <m/>
  </r>
  <r>
    <x v="1"/>
    <x v="0"/>
    <s v="111"/>
    <x v="0"/>
    <s v="Neurochirurgická klinika"/>
    <s v="0612"/>
    <s v="89301061"/>
    <s v="Standardní lůžková péče"/>
    <s v="H"/>
    <s v="6311171482"/>
    <n v="56"/>
    <d v="2019-12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8098.9918063296318"/>
    <n v="0"/>
    <n v="0"/>
    <s v="Po-Pa"/>
    <s v="Jihomoravský"/>
    <s v="Vyškov"/>
    <s v="Vyškov"/>
    <s v="68200"/>
    <m/>
    <s v=""/>
    <s v=""/>
    <m/>
    <s v="2020010663111714821"/>
    <n v="102000111214"/>
    <s v="M511,,,,,,,,,,,,,,"/>
    <m/>
    <m/>
    <m/>
    <m/>
    <m/>
    <m/>
    <m/>
    <m/>
    <m/>
    <m/>
  </r>
  <r>
    <x v="1"/>
    <x v="0"/>
    <s v="111"/>
    <x v="0"/>
    <s v="Neurochirurgická klinika"/>
    <s v="0631"/>
    <s v="89301063"/>
    <s v="Lůžkové oddělení intenzivní péče"/>
    <s v="H"/>
    <s v="8902066151"/>
    <n v="30"/>
    <d v="2020-01-16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10"/>
    <n v="3240"/>
    <n v="0"/>
    <n v="0"/>
    <n v="6811.1256101432527"/>
    <n v="0"/>
    <n v="0"/>
    <s v="Po-Pa"/>
    <s v="Olomoucký"/>
    <s v="Jeseník"/>
    <s v="Jeseník"/>
    <s v="79000"/>
    <m/>
    <s v=""/>
    <s v=""/>
    <m/>
    <s v="2020012289020661511"/>
    <n v="102000113316"/>
    <s v="S2200,W1309,T068,D62,S2700,,,,,,,,,,"/>
    <m/>
    <m/>
    <m/>
    <m/>
    <m/>
    <m/>
    <m/>
    <m/>
    <m/>
    <m/>
  </r>
  <r>
    <x v="1"/>
    <x v="0"/>
    <s v="201"/>
    <x v="0"/>
    <s v="Neurochirurgická klinika"/>
    <s v="0611"/>
    <s v="89301061"/>
    <s v="Standardní lůžková péče"/>
    <s v="H"/>
    <s v="6955295413"/>
    <n v="50"/>
    <d v="2020-01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5941.4725367198816"/>
    <n v="0"/>
    <n v="0"/>
    <s v="Po-Pa"/>
    <s v="Moravskoslezský"/>
    <s v="Bruntál"/>
    <s v="Moravský Beroun"/>
    <s v="79305"/>
    <m/>
    <s v=""/>
    <s v=""/>
    <m/>
    <s v="2020011869552954131"/>
    <n v="102000148180"/>
    <s v="M510,E039,I839,,,,,,,,,,,,"/>
    <m/>
    <m/>
    <m/>
    <m/>
    <m/>
    <m/>
    <m/>
    <m/>
    <m/>
    <m/>
  </r>
  <r>
    <x v="1"/>
    <x v="0"/>
    <s v="205"/>
    <x v="0"/>
    <s v="Neurochirurgická klinika"/>
    <s v="0611"/>
    <s v="89301061"/>
    <s v="Standardní lůžková péče"/>
    <s v="H"/>
    <s v="516020278"/>
    <n v="68"/>
    <d v="2020-01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6692.2573234658112"/>
    <n v="0"/>
    <n v="0"/>
    <s v="Po-Pa"/>
    <s v="Olomoucký"/>
    <s v="Olomouc"/>
    <s v="Šternbersko"/>
    <s v="78501"/>
    <m/>
    <s v=""/>
    <s v=""/>
    <m/>
    <s v="2020032305160202781"/>
    <n v="102000601582"/>
    <s v="M511,I10,E669,D62,T813,Y838,,,,,,,,,"/>
    <m/>
    <m/>
    <m/>
    <m/>
    <m/>
    <m/>
    <m/>
    <m/>
    <m/>
    <m/>
  </r>
  <r>
    <x v="1"/>
    <x v="0"/>
    <s v="205"/>
    <x v="0"/>
    <s v="Neurochirurgická klinika"/>
    <s v="0611"/>
    <s v="89301061"/>
    <s v="Standardní lůžková péče"/>
    <s v="H"/>
    <s v="5758311460"/>
    <n v="62"/>
    <d v="2020-01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1837.0323970526558"/>
    <n v="0"/>
    <n v="0"/>
    <s v="Po-Pa"/>
    <s v="Olomoucký"/>
    <s v="Prostějov"/>
    <s v="Prostějov a okolí"/>
    <s v="79816"/>
    <m/>
    <s v=""/>
    <s v=""/>
    <m/>
    <s v="2020012357583114601"/>
    <n v="102000237720"/>
    <s v="C795,,,,,,,,,,,,,,"/>
    <m/>
    <m/>
    <m/>
    <m/>
    <m/>
    <m/>
    <m/>
    <m/>
    <m/>
    <m/>
  </r>
  <r>
    <x v="1"/>
    <x v="0"/>
    <s v="205"/>
    <x v="0"/>
    <s v="Neurochirurgická klinika"/>
    <s v="0611"/>
    <s v="89301061"/>
    <s v="Standardní lůžková péče"/>
    <s v="H"/>
    <s v="6102031925"/>
    <n v="58"/>
    <d v="2020-01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2126.7878357504865"/>
    <n v="0"/>
    <n v="0"/>
    <s v="Po-Pa"/>
    <s v="Olomoucký"/>
    <s v="Šumperk"/>
    <s v="Mohelnicko"/>
    <s v="78973"/>
    <m/>
    <s v=""/>
    <s v=""/>
    <m/>
    <s v="2020012961020319251"/>
    <n v="102008002608"/>
    <s v="C719,I10,E119,,,,,,,,,,,,"/>
    <m/>
    <m/>
    <m/>
    <m/>
    <m/>
    <m/>
    <m/>
    <m/>
    <m/>
    <m/>
  </r>
  <r>
    <x v="1"/>
    <x v="0"/>
    <s v="205"/>
    <x v="0"/>
    <s v="Neurochirurgická klinika"/>
    <s v="0612"/>
    <s v="89301061"/>
    <s v="Standardní lůžková péče"/>
    <s v="H"/>
    <s v="475928425"/>
    <n v="72"/>
    <d v="2020-01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0241.361996869611"/>
    <n v="0"/>
    <n v="0"/>
    <s v="Po-Pa"/>
    <s v="Olomoucký"/>
    <s v="Šumperk"/>
    <s v="Šumperk"/>
    <s v="78701"/>
    <m/>
    <s v=""/>
    <s v=""/>
    <m/>
    <s v="2020012804759284251"/>
    <n v="102000237250"/>
    <s v="M511,I10,E039,J42,,,,,,,,,,,"/>
    <m/>
    <m/>
    <m/>
    <m/>
    <m/>
    <m/>
    <m/>
    <m/>
    <m/>
    <m/>
  </r>
  <r>
    <x v="1"/>
    <x v="0"/>
    <s v="205"/>
    <x v="0"/>
    <s v="Neurochirurgická klinika"/>
    <s v="0612"/>
    <s v="89301061"/>
    <s v="Standardní lůžková péče"/>
    <s v="H"/>
    <s v="485704411"/>
    <n v="71"/>
    <d v="2020-01-1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5824.7537734209764"/>
    <n v="0"/>
    <n v="0"/>
    <s v="Po-Pa"/>
    <s v="Moravskoslezský"/>
    <s v="Bruntál"/>
    <s v="Bruntál"/>
    <s v="79400"/>
    <m/>
    <s v=""/>
    <s v=""/>
    <m/>
    <s v="2020011504857044111"/>
    <n v="102000601576"/>
    <s v="M512,,,,,,,,,,,,,,"/>
    <m/>
    <m/>
    <m/>
    <m/>
    <m/>
    <m/>
    <m/>
    <m/>
    <m/>
    <m/>
  </r>
  <r>
    <x v="1"/>
    <x v="0"/>
    <s v="205"/>
    <x v="0"/>
    <s v="Neurochirurgická klinika"/>
    <s v="0612"/>
    <s v="89301061"/>
    <s v="Standardní lůžková péče"/>
    <s v="H"/>
    <s v="5612011878"/>
    <n v="63"/>
    <d v="2019-12-3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6435.3435309752413"/>
    <n v="0"/>
    <n v="0"/>
    <s v="Po-Pa"/>
    <s v="Olomoucký"/>
    <s v="Olomouc"/>
    <s v="Olomouc město"/>
    <s v="77900"/>
    <m/>
    <s v=""/>
    <s v=""/>
    <m/>
    <s v="2020010356120118781"/>
    <n v="102000237346"/>
    <s v="S2200,W1701,I10,,,,,,,,,,,,"/>
    <m/>
    <m/>
    <m/>
    <m/>
    <m/>
    <m/>
    <m/>
    <m/>
    <m/>
    <m/>
  </r>
  <r>
    <x v="1"/>
    <x v="0"/>
    <s v="205"/>
    <x v="0"/>
    <s v="Neurochirurgická klinika"/>
    <s v="0612"/>
    <s v="89301061"/>
    <s v="Standardní lůžková péče"/>
    <s v="H"/>
    <s v="5901291484"/>
    <n v="60"/>
    <d v="2019-12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2"/>
    <n v="0"/>
    <n v="0"/>
    <n v="8285.5569035262979"/>
    <n v="0"/>
    <n v="0"/>
    <s v="Po-Pa"/>
    <s v="Olomoucký"/>
    <s v="Olomouc"/>
    <s v="Šternbersko"/>
    <s v="78501"/>
    <m/>
    <s v=""/>
    <s v=""/>
    <m/>
    <s v="2020010259012914841"/>
    <n v="102000237336"/>
    <s v="M510,I10,,,,,,,,,,,,,"/>
    <m/>
    <m/>
    <m/>
    <m/>
    <m/>
    <m/>
    <m/>
    <m/>
    <m/>
    <m/>
  </r>
  <r>
    <x v="1"/>
    <x v="0"/>
    <s v="205"/>
    <x v="0"/>
    <s v="Neurochirurgická klinika"/>
    <s v="0612"/>
    <s v="89301061"/>
    <s v="Standardní lůžková péče"/>
    <s v="H"/>
    <s v="7955124683"/>
    <n v="40"/>
    <d v="2020-01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497.950626081454"/>
    <n v="0"/>
    <n v="0"/>
    <s v="Po-Pa"/>
    <s v="Olomoucký"/>
    <s v="Přerov"/>
    <s v="Přerov město"/>
    <s v="75000"/>
    <m/>
    <s v=""/>
    <s v=""/>
    <m/>
    <s v="2020013179551246831"/>
    <n v="102000601600"/>
    <s v="M511,,,,,,,,,,,,,,"/>
    <m/>
    <m/>
    <m/>
    <m/>
    <m/>
    <m/>
    <m/>
    <m/>
    <m/>
    <m/>
  </r>
  <r>
    <x v="1"/>
    <x v="0"/>
    <s v="205"/>
    <x v="0"/>
    <s v="Neurochirurgická klinika"/>
    <s v="0612"/>
    <s v="89301061"/>
    <s v="Standardní lůžková péče"/>
    <s v="H"/>
    <s v="8509115835"/>
    <n v="34"/>
    <d v="2020-01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3557.9656177431921"/>
    <n v="0"/>
    <n v="0"/>
    <s v="Po-Pa"/>
    <s v="Moravskoslezský"/>
    <s v="Bruntál"/>
    <s v="Olomouc město"/>
    <s v="78395"/>
    <m/>
    <s v=""/>
    <s v=""/>
    <m/>
    <s v="2020011585091158351"/>
    <n v="102000237342"/>
    <s v="S3200,W1900,,,,,,,,,,,,,"/>
    <m/>
    <m/>
    <m/>
    <m/>
    <m/>
    <m/>
    <m/>
    <m/>
    <m/>
    <m/>
  </r>
  <r>
    <x v="1"/>
    <x v="0"/>
    <s v="205"/>
    <x v="0"/>
    <s v="Neurochirurgická klinika"/>
    <s v="0631"/>
    <s v="89301063"/>
    <s v="Lůžkové oddělení intenzivní péče"/>
    <s v="H"/>
    <s v="6157010321"/>
    <n v="58"/>
    <d v="2019-12-13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38"/>
    <n v="0"/>
    <n v="0"/>
    <n v="2621.0096131343403"/>
    <n v="0"/>
    <n v="0"/>
    <s v="Po-Pa"/>
    <s v="Olomoucký"/>
    <s v="Olomouc"/>
    <s v="Uničovsko"/>
    <s v="78391"/>
    <m/>
    <s v=""/>
    <s v=""/>
    <m/>
    <s v="2020010361570103211"/>
    <n v="101904704038"/>
    <s v="S2200,V2701,J9600,T068,S7241,,,,,,,,,,"/>
    <m/>
    <m/>
    <m/>
    <m/>
    <m/>
    <m/>
    <m/>
    <m/>
    <m/>
    <m/>
  </r>
  <r>
    <x v="1"/>
    <x v="0"/>
    <s v="205"/>
    <x v="0"/>
    <s v="Neurochirurgická klinika"/>
    <s v="0631"/>
    <s v="89301063"/>
    <s v="Lůžkové oddělení intenzivní péče"/>
    <s v="H"/>
    <s v="9356244854"/>
    <n v="26"/>
    <d v="2020-01-22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44"/>
    <n v="0"/>
    <n v="0"/>
    <n v="2534.7020154504289"/>
    <n v="0"/>
    <n v="0"/>
    <s v="Po-Pa"/>
    <s v="Olomoucký"/>
    <s v="Olomouc"/>
    <s v="Olomouc a okolí"/>
    <s v="78353"/>
    <m/>
    <s v=""/>
    <s v=""/>
    <m/>
    <s v="2020020693562448541"/>
    <n v="102000601592"/>
    <s v="S3270,V4899,S4210,S012,E669,D62,,,,,,,,,"/>
    <m/>
    <m/>
    <m/>
    <m/>
    <m/>
    <m/>
    <m/>
    <m/>
    <m/>
    <m/>
  </r>
  <r>
    <x v="1"/>
    <x v="0"/>
    <s v="207"/>
    <x v="0"/>
    <s v="Neurochirurgická klinika"/>
    <s v="0611"/>
    <s v="89301061"/>
    <s v="Standardní lůžková péče"/>
    <s v="H"/>
    <s v="535722276"/>
    <n v="66"/>
    <d v="2020-01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8496.3945176057532"/>
    <n v="0"/>
    <n v="0"/>
    <s v="Po-Pa"/>
    <s v="Olomoucký"/>
    <s v="Prostějov"/>
    <s v="Prostějov a okolí"/>
    <s v="79843"/>
    <m/>
    <s v=""/>
    <s v=""/>
    <m/>
    <s v="2020012805357222761"/>
    <n v="102000248236"/>
    <s v="M511,I10,J42,,,,,,,,,,,,"/>
    <m/>
    <m/>
    <m/>
    <m/>
    <m/>
    <m/>
    <m/>
    <m/>
    <m/>
    <m/>
  </r>
  <r>
    <x v="1"/>
    <x v="0"/>
    <s v="207"/>
    <x v="0"/>
    <s v="Neurochirurgická klinika"/>
    <s v="0611"/>
    <s v="89301061"/>
    <s v="Standardní lůžková péče"/>
    <s v="H"/>
    <s v="7305264846"/>
    <n v="46"/>
    <d v="2020-01-1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8683.5518526165615"/>
    <n v="0"/>
    <n v="0"/>
    <s v="Po-Pa"/>
    <s v="Moravskoslezský"/>
    <s v="Bruntál"/>
    <s v="Bruntál"/>
    <s v="79201"/>
    <m/>
    <s v=""/>
    <s v=""/>
    <m/>
    <s v="2020011773052648461"/>
    <n v="102000248234"/>
    <s v="S3200,W1900,S2200,,,,,,,,,,,,"/>
    <m/>
    <m/>
    <m/>
    <m/>
    <m/>
    <m/>
    <m/>
    <m/>
    <m/>
    <m/>
  </r>
  <r>
    <x v="1"/>
    <x v="0"/>
    <s v="211"/>
    <x v="0"/>
    <s v="Neurochirurgická klinika"/>
    <s v="0611"/>
    <s v="89301061"/>
    <s v="Standardní lůžková péče"/>
    <s v="H"/>
    <s v="5801061695"/>
    <n v="62"/>
    <d v="2020-01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6824.1925533951298"/>
    <n v="0"/>
    <n v="0"/>
    <s v="Po-Pa"/>
    <s v="Jihomoravský"/>
    <s v="Brno-venkov"/>
    <s v="Vyškov"/>
    <s v="68301"/>
    <m/>
    <s v=""/>
    <s v=""/>
    <m/>
    <s v="2020011658010616951"/>
    <n v="102000287710"/>
    <s v="M510,K721,I10,,,,,,,,,,,,"/>
    <m/>
    <m/>
    <m/>
    <m/>
    <m/>
    <m/>
    <m/>
    <m/>
    <m/>
    <m/>
  </r>
  <r>
    <x v="1"/>
    <x v="0"/>
    <s v="211"/>
    <x v="0"/>
    <s v="Neurochirurgická klinika"/>
    <s v="0612"/>
    <s v="89301061"/>
    <s v="Standardní lůžková péče"/>
    <s v="H"/>
    <s v="525819282"/>
    <n v="67"/>
    <d v="2020-01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1122.033316319543"/>
    <n v="0"/>
    <n v="0"/>
    <s v="Po-Pa"/>
    <s v="Olomoucký"/>
    <s v="Přerov"/>
    <s v="Přerov město"/>
    <s v="75002"/>
    <m/>
    <s v=""/>
    <s v=""/>
    <m/>
    <s v="2020011905258192821"/>
    <n v="102000287712"/>
    <s v="M511,,,,,,,,,,,,,,"/>
    <m/>
    <m/>
    <m/>
    <m/>
    <m/>
    <m/>
    <m/>
    <m/>
    <m/>
    <m/>
  </r>
  <r>
    <x v="1"/>
    <x v="0"/>
    <s v="211"/>
    <x v="0"/>
    <s v="Neurochirurgická klinika"/>
    <s v="0612"/>
    <s v="89301061"/>
    <s v="Standardní lůžková péče"/>
    <s v="H"/>
    <s v="6107311188"/>
    <n v="58"/>
    <d v="2020-01-1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7502.0844806364157"/>
    <n v="0"/>
    <n v="0"/>
    <s v="Po-Pa"/>
    <s v="Olomoucký"/>
    <s v="Olomouc"/>
    <s v="Lipnicko"/>
    <s v="75131"/>
    <m/>
    <s v=""/>
    <s v=""/>
    <m/>
    <s v="2020012061073111881"/>
    <n v="102000287716"/>
    <s v="M511,,,,,,,,,,,,,,"/>
    <m/>
    <m/>
    <m/>
    <m/>
    <m/>
    <m/>
    <m/>
    <m/>
    <m/>
    <m/>
  </r>
  <r>
    <x v="1"/>
    <x v="0"/>
    <s v="213"/>
    <x v="0"/>
    <s v="Neurochirurgická klinika"/>
    <s v="0611"/>
    <s v="89301061"/>
    <s v="Standardní lůžková péče"/>
    <s v="H"/>
    <s v="7153305324"/>
    <n v="48"/>
    <d v="2020-01-0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8355.1487673449319"/>
    <n v="0"/>
    <n v="0"/>
    <s v="Po-Pa"/>
    <s v="Olomoucký"/>
    <s v="Olomouc"/>
    <s v="Olomouc město"/>
    <s v="77900"/>
    <m/>
    <s v=""/>
    <s v=""/>
    <m/>
    <s v="2020010971533053241"/>
    <n v="102000297276"/>
    <s v="S2200,W1900,,,,,,,,,,,,,"/>
    <m/>
    <m/>
    <m/>
    <m/>
    <m/>
    <m/>
    <m/>
    <m/>
    <m/>
    <m/>
  </r>
  <r>
    <x v="1"/>
    <x v="1"/>
    <s v="111"/>
    <x v="0"/>
    <s v="Neurochirurgická klinika"/>
    <s v="0611"/>
    <s v="89301061"/>
    <s v="Standardní lůžková péče"/>
    <s v="H"/>
    <s v="335501485"/>
    <n v="86"/>
    <d v="2020-02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6539.7759149405956"/>
    <n v="0"/>
    <n v="0"/>
    <s v="Po-Pa"/>
    <s v="Olomoucký"/>
    <s v="Olomouc"/>
    <s v="Šternbersko"/>
    <s v="78501"/>
    <m/>
    <s v=""/>
    <s v=""/>
    <m/>
    <s v="2020030403355014851"/>
    <n v="102000812730"/>
    <s v="M511,I10,I259,E039,,,,,,,,,,,"/>
    <m/>
    <m/>
    <m/>
    <m/>
    <m/>
    <m/>
    <m/>
    <m/>
    <m/>
    <m/>
  </r>
  <r>
    <x v="1"/>
    <x v="1"/>
    <s v="111"/>
    <x v="0"/>
    <s v="Neurochirurgická klinika"/>
    <s v="0611"/>
    <s v="89301061"/>
    <s v="Standardní lůžková péče"/>
    <s v="H"/>
    <s v="456018413"/>
    <n v="74"/>
    <d v="2020-02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8200.7547854406639"/>
    <n v="0"/>
    <n v="0"/>
    <s v="Po-Pa"/>
    <s v="Olomoucký"/>
    <s v="Šumperk"/>
    <s v="Mohelnicko"/>
    <s v="78983"/>
    <m/>
    <s v=""/>
    <s v=""/>
    <m/>
    <s v="2020021404560184131"/>
    <n v="102000467634"/>
    <s v="M510,E039,I10,I119,,,,,,,,,,,"/>
    <m/>
    <m/>
    <m/>
    <m/>
    <m/>
    <m/>
    <m/>
    <m/>
    <m/>
    <m/>
  </r>
  <r>
    <x v="1"/>
    <x v="1"/>
    <s v="111"/>
    <x v="0"/>
    <s v="Neurochirurgická klinika"/>
    <s v="0611"/>
    <s v="89301061"/>
    <s v="Standardní lůžková péče"/>
    <s v="H"/>
    <s v="486229069"/>
    <n v="71"/>
    <d v="2020-02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617.077109250749"/>
    <n v="0"/>
    <n v="0"/>
    <s v="Po-Pa"/>
    <s v="Zlínský"/>
    <s v="Zlín"/>
    <s v="Zlín"/>
    <s v="76601"/>
    <m/>
    <s v=""/>
    <s v=""/>
    <m/>
    <s v="2020022804862290691"/>
    <n v="102000467708"/>
    <s v="M511,,,,,,,,,,,,,,"/>
    <m/>
    <m/>
    <m/>
    <m/>
    <m/>
    <m/>
    <m/>
    <m/>
    <m/>
    <m/>
  </r>
  <r>
    <x v="1"/>
    <x v="1"/>
    <s v="111"/>
    <x v="0"/>
    <s v="Neurochirurgická klinika"/>
    <s v="0611"/>
    <s v="89301061"/>
    <s v="Standardní lůžková péče"/>
    <s v="H"/>
    <s v="7052145848"/>
    <n v="50"/>
    <d v="2020-02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244.21331901142"/>
    <n v="0"/>
    <n v="0"/>
    <s v="Po-Pa"/>
    <s v="Olomoucký"/>
    <s v="Přerov"/>
    <s v="Hranicko"/>
    <s v="75367"/>
    <m/>
    <s v=""/>
    <s v=""/>
    <m/>
    <s v="2020022370521458481"/>
    <n v="102000467688"/>
    <s v="M510,D62,,,,,,,,,,,,,"/>
    <m/>
    <m/>
    <m/>
    <m/>
    <m/>
    <m/>
    <m/>
    <m/>
    <m/>
    <m/>
  </r>
  <r>
    <x v="1"/>
    <x v="1"/>
    <s v="111"/>
    <x v="0"/>
    <s v="Neurochirurgická klinika"/>
    <s v="0611"/>
    <s v="89301061"/>
    <s v="Standardní lůžková péče"/>
    <s v="H"/>
    <s v="7651015702"/>
    <n v="44"/>
    <d v="2020-02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10658.134808182585"/>
    <n v="0"/>
    <n v="0"/>
    <s v="Po-Pa"/>
    <s v="Olomoucký"/>
    <s v="Přerov"/>
    <s v="Přerov a okolí"/>
    <s v="75354"/>
    <m/>
    <s v=""/>
    <s v=""/>
    <m/>
    <s v="2020022976510157021"/>
    <n v="102000812762"/>
    <s v="M5499,I10,I839,,,,,,,,,,,,"/>
    <m/>
    <m/>
    <m/>
    <m/>
    <m/>
    <m/>
    <m/>
    <m/>
    <m/>
    <m/>
  </r>
  <r>
    <x v="1"/>
    <x v="1"/>
    <s v="205"/>
    <x v="0"/>
    <s v="Neurochirurgická klinika"/>
    <s v="0611"/>
    <s v="89301061"/>
    <s v="Standardní lůžková péče"/>
    <s v="H"/>
    <s v="5406191978"/>
    <n v="65"/>
    <d v="2020-02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4619.190065794564"/>
    <n v="0"/>
    <n v="0"/>
    <s v="Po-Pa"/>
    <s v="Olomoucký"/>
    <s v="Olomouc"/>
    <s v="Olomouc město"/>
    <s v="77200"/>
    <m/>
    <s v=""/>
    <s v=""/>
    <m/>
    <s v="2020022254061919781"/>
    <n v="102000602698"/>
    <s v="M511,I10,,,,,,,,,,,,,"/>
    <m/>
    <m/>
    <m/>
    <m/>
    <m/>
    <m/>
    <m/>
    <m/>
    <m/>
    <m/>
  </r>
  <r>
    <x v="1"/>
    <x v="1"/>
    <s v="205"/>
    <x v="0"/>
    <s v="Neurochirurgická klinika"/>
    <s v="0611"/>
    <s v="89301061"/>
    <s v="Standardní lůžková péče"/>
    <s v="H"/>
    <s v="6101121752"/>
    <n v="59"/>
    <d v="2020-02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3360.1966095776079"/>
    <n v="0"/>
    <n v="0"/>
    <s v="Po-Pa"/>
    <s v="Olomoucký"/>
    <s v="Šumperk"/>
    <s v="Mohelnicko"/>
    <s v="78973"/>
    <m/>
    <s v=""/>
    <s v=""/>
    <m/>
    <s v="2020021861011217521"/>
    <n v="102000602654"/>
    <s v="M511,I10,D62,,,,,,,,,,,,"/>
    <m/>
    <m/>
    <m/>
    <m/>
    <m/>
    <m/>
    <m/>
    <m/>
    <m/>
    <m/>
  </r>
  <r>
    <x v="1"/>
    <x v="1"/>
    <s v="205"/>
    <x v="0"/>
    <s v="Neurochirurgická klinika"/>
    <s v="0611"/>
    <s v="89301061"/>
    <s v="Standardní lůžková péče"/>
    <s v="H"/>
    <s v="6353280956"/>
    <n v="56"/>
    <d v="2020-02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8386.4271233185718"/>
    <n v="0"/>
    <n v="0"/>
    <s v="Po-Pa"/>
    <s v="Olomoucký"/>
    <s v="Šumperk"/>
    <s v="Šumperk"/>
    <s v="78701"/>
    <m/>
    <s v=""/>
    <s v=""/>
    <m/>
    <s v="2020021763532809561"/>
    <n v="102000602668"/>
    <s v="M5499,I10,E119,,,,,,,,,,,,"/>
    <m/>
    <m/>
    <m/>
    <m/>
    <m/>
    <m/>
    <m/>
    <m/>
    <m/>
    <m/>
  </r>
  <r>
    <x v="1"/>
    <x v="1"/>
    <s v="205"/>
    <x v="0"/>
    <s v="Neurochirurgická klinika"/>
    <s v="0611"/>
    <s v="89301061"/>
    <s v="Standardní lůžková péče"/>
    <s v="H"/>
    <s v="6604221514"/>
    <n v="53"/>
    <d v="2020-02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4768.437635199859"/>
    <n v="0"/>
    <n v="0"/>
    <s v="Po-Pa"/>
    <s v="Olomoucký"/>
    <s v="Olomouc"/>
    <s v="Olomouc město"/>
    <s v="77900"/>
    <m/>
    <s v=""/>
    <s v=""/>
    <m/>
    <s v="2020022166042215142"/>
    <n v="102000602676"/>
    <s v="M511,I10,K721,,,,,,,,,,,,"/>
    <m/>
    <m/>
    <m/>
    <m/>
    <m/>
    <m/>
    <m/>
    <m/>
    <m/>
    <m/>
  </r>
  <r>
    <x v="1"/>
    <x v="1"/>
    <s v="205"/>
    <x v="0"/>
    <s v="Neurochirurgická klinika"/>
    <s v="0611"/>
    <s v="89301061"/>
    <s v="Standardní lůžková péče"/>
    <s v="H"/>
    <s v="8156034458"/>
    <n v="38"/>
    <d v="2020-02-0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5027.3569550811699"/>
    <n v="0"/>
    <n v="0"/>
    <s v="Po-Pa"/>
    <s v="Olomoucký"/>
    <s v="Prostějov"/>
    <s v="Němčice nad Hanou"/>
    <s v="79826"/>
    <m/>
    <s v=""/>
    <s v=""/>
    <m/>
    <s v="2020021081560344581"/>
    <n v="102000602644"/>
    <s v="M511,,,,,,,,,,,,,,"/>
    <m/>
    <m/>
    <m/>
    <m/>
    <m/>
    <m/>
    <m/>
    <m/>
    <m/>
    <m/>
  </r>
  <r>
    <x v="1"/>
    <x v="1"/>
    <s v="205"/>
    <x v="0"/>
    <s v="Neurochirurgická klinika"/>
    <s v="0612"/>
    <s v="89301061"/>
    <s v="Standardní lůžková péče"/>
    <s v="H"/>
    <s v="505911133"/>
    <n v="69"/>
    <d v="2020-02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3865.0987007236818"/>
    <n v="0"/>
    <n v="0"/>
    <s v="Po-Pa"/>
    <s v="Olomoucký"/>
    <s v="Přerov"/>
    <s v="Přerov a okolí"/>
    <s v="75121"/>
    <m/>
    <s v=""/>
    <s v=""/>
    <m/>
    <s v="2020022805059111331"/>
    <n v="102000919282"/>
    <s v="C720,D62,,,,,,,,,,,,,"/>
    <m/>
    <m/>
    <m/>
    <m/>
    <m/>
    <m/>
    <m/>
    <m/>
    <m/>
    <m/>
  </r>
  <r>
    <x v="1"/>
    <x v="1"/>
    <s v="205"/>
    <x v="0"/>
    <s v="Neurochirurgická klinika"/>
    <s v="0612"/>
    <s v="89301061"/>
    <s v="Standardní lůžková péče"/>
    <s v="H"/>
    <s v="7252215773"/>
    <n v="47"/>
    <d v="2020-02-2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3414.20969694421"/>
    <n v="0"/>
    <n v="0"/>
    <s v="Po-Pa"/>
    <s v="Olomoucký"/>
    <s v="Šumperk"/>
    <s v="Zábřeh"/>
    <s v="78901"/>
    <m/>
    <s v=""/>
    <s v=""/>
    <m/>
    <s v="2020022472522157731"/>
    <n v="102000602702"/>
    <s v="M512,,,,,,,,,,,,,,"/>
    <m/>
    <m/>
    <m/>
    <m/>
    <m/>
    <m/>
    <m/>
    <m/>
    <m/>
    <m/>
  </r>
  <r>
    <x v="1"/>
    <x v="1"/>
    <s v="205"/>
    <x v="0"/>
    <s v="Neurochirurgická klinika"/>
    <s v="0631"/>
    <s v="89301063"/>
    <s v="Lůžkové oddělení intenzivní péče"/>
    <s v="H"/>
    <s v="6705090183"/>
    <n v="52"/>
    <d v="2020-01-31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16"/>
    <n v="5184"/>
    <n v="0"/>
    <n v="0"/>
    <n v="8278.2100995756882"/>
    <n v="0"/>
    <n v="0"/>
    <s v="Po-Pa"/>
    <s v="Olomoucký"/>
    <s v="Šumperk"/>
    <s v="Šumperk"/>
    <s v="78804"/>
    <m/>
    <s v=""/>
    <s v=""/>
    <m/>
    <s v="2020030667050901831"/>
    <n v="102008036940"/>
    <s v="S3200,W0180,E116,I10,D62,E785,S3280,,,,,,,,"/>
    <m/>
    <m/>
    <m/>
    <m/>
    <m/>
    <m/>
    <m/>
    <m/>
    <m/>
    <m/>
  </r>
  <r>
    <x v="1"/>
    <x v="1"/>
    <s v="211"/>
    <x v="0"/>
    <s v="Neurochirurgická klinika"/>
    <s v="0631"/>
    <s v="89301063"/>
    <s v="Lůžkové oddělení intenzivní péče"/>
    <s v="H"/>
    <s v="8759155801"/>
    <n v="32"/>
    <d v="2020-02-12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10"/>
    <n v="3240"/>
    <n v="0"/>
    <n v="0"/>
    <n v="1933.0954004726461"/>
    <n v="0"/>
    <n v="0"/>
    <s v="Po-Pa"/>
    <s v="Olomoucký"/>
    <s v="Olomouc"/>
    <s v="Olomouc město"/>
    <s v="77900"/>
    <m/>
    <s v=""/>
    <s v=""/>
    <m/>
    <s v="2020022587591558011"/>
    <n v="102000659106"/>
    <s v="S1220,W1990,S141,,,,,,,,,,,,"/>
    <m/>
    <m/>
    <m/>
    <m/>
    <m/>
    <m/>
    <m/>
    <m/>
    <m/>
    <m/>
  </r>
  <r>
    <x v="1"/>
    <x v="2"/>
    <s v="111"/>
    <x v="0"/>
    <s v="Neurochirurgická klinika"/>
    <s v="0611"/>
    <s v="89301061"/>
    <s v="Standardní lůžková péče"/>
    <s v="H"/>
    <s v="510329041"/>
    <n v="68"/>
    <d v="2020-03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0066.182818428506"/>
    <n v="0"/>
    <n v="0"/>
    <s v="Po-Pa"/>
    <s v="Pardubický"/>
    <s v="Svitavy"/>
    <s v="Svitavy"/>
    <s v="57001"/>
    <m/>
    <s v=""/>
    <s v=""/>
    <m/>
    <s v="2020030705103290411"/>
    <n v="102000815396"/>
    <s v="M4310,J449,I10,M510,,,,,,,,,,,"/>
    <m/>
    <m/>
    <m/>
    <m/>
    <m/>
    <m/>
    <m/>
    <m/>
    <m/>
    <m/>
  </r>
  <r>
    <x v="1"/>
    <x v="2"/>
    <s v="111"/>
    <x v="0"/>
    <s v="Neurochirurgická klinika"/>
    <s v="0611"/>
    <s v="89301061"/>
    <s v="Standardní lůžková péče"/>
    <s v="H"/>
    <s v="525413188"/>
    <n v="67"/>
    <d v="2020-03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9702.2004253157465"/>
    <n v="0"/>
    <n v="0"/>
    <s v="Po-Pa"/>
    <s v="Olomoucký"/>
    <s v="Prostějov"/>
    <s v="Prostějov město"/>
    <s v="79601"/>
    <m/>
    <s v=""/>
    <s v=""/>
    <m/>
    <s v="2020031005254131881"/>
    <n v="102000815436"/>
    <s v="M511,I10,,,,,,,,,,,,,"/>
    <m/>
    <m/>
    <m/>
    <m/>
    <m/>
    <m/>
    <m/>
    <m/>
    <m/>
    <m/>
  </r>
  <r>
    <x v="1"/>
    <x v="2"/>
    <s v="111"/>
    <x v="0"/>
    <s v="Neurochirurgická klinika"/>
    <s v="0612"/>
    <s v="89301061"/>
    <s v="Standardní lůžková péče"/>
    <s v="H"/>
    <s v="6358200750"/>
    <n v="56"/>
    <d v="2020-03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9430.0679496044995"/>
    <n v="0"/>
    <n v="0"/>
    <s v="Po-Pa"/>
    <s v="Olomoucký"/>
    <s v="Olomouc"/>
    <s v="Olomouc město"/>
    <s v="77900"/>
    <m/>
    <s v=""/>
    <s v=""/>
    <m/>
    <s v="2020032363582007501"/>
    <n v="102000815522"/>
    <s v="M511,I10,E039,,,,,,,,,,,,"/>
    <m/>
    <m/>
    <m/>
    <m/>
    <m/>
    <m/>
    <m/>
    <m/>
    <m/>
    <m/>
  </r>
  <r>
    <x v="1"/>
    <x v="2"/>
    <s v="201"/>
    <x v="0"/>
    <s v="Neurochirurgická klinika"/>
    <s v="0611"/>
    <s v="89301061"/>
    <s v="Standardní lůžková péče"/>
    <s v="H"/>
    <s v="525520082"/>
    <n v="67"/>
    <d v="2020-03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4807.3866153456547"/>
    <n v="0"/>
    <n v="0"/>
    <s v="Po-Pa"/>
    <s v="Olomoucký"/>
    <s v="Olomouc"/>
    <s v="Olomouc město"/>
    <s v="78301"/>
    <m/>
    <s v=""/>
    <s v=""/>
    <m/>
    <s v="2020031505255200821"/>
    <n v="102000843964"/>
    <s v="M511,I10,J42,,,,,,,,,,,,"/>
    <m/>
    <m/>
    <m/>
    <m/>
    <m/>
    <m/>
    <m/>
    <m/>
    <m/>
    <m/>
  </r>
  <r>
    <x v="1"/>
    <x v="2"/>
    <s v="201"/>
    <x v="0"/>
    <s v="Neurochirurgická klinika"/>
    <s v="0612"/>
    <s v="89301061"/>
    <s v="Standardní lůžková péče"/>
    <s v="H"/>
    <s v="5703251103"/>
    <n v="62"/>
    <d v="2020-03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3945.0200212967015"/>
    <n v="0"/>
    <n v="0"/>
    <s v="Po-Pa"/>
    <s v="Moravskoslezský"/>
    <s v="Bruntál"/>
    <s v="Moravský Beroun"/>
    <s v="79305"/>
    <m/>
    <s v=""/>
    <s v=""/>
    <m/>
    <s v="2020042057032511031"/>
    <n v="102000843984"/>
    <s v="M8448,C61,I10,D62,,,,,,,,,,,"/>
    <m/>
    <m/>
    <m/>
    <m/>
    <m/>
    <m/>
    <m/>
    <m/>
    <m/>
    <m/>
  </r>
  <r>
    <x v="1"/>
    <x v="2"/>
    <s v="205"/>
    <x v="0"/>
    <s v="Neurochirurgická klinika"/>
    <s v="0611"/>
    <s v="89301061"/>
    <s v="Standardní lůžková péče"/>
    <s v="H"/>
    <s v="6361100592"/>
    <n v="56"/>
    <d v="2020-03-0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8164.6153760450534"/>
    <n v="0"/>
    <n v="0"/>
    <s v="Po-Pa"/>
    <s v="Olomoucký"/>
    <s v="Olomouc"/>
    <s v="Olomouc město"/>
    <s v="77900"/>
    <m/>
    <s v=""/>
    <s v=""/>
    <m/>
    <s v="2020030963611005921"/>
    <n v="102000920566"/>
    <s v="M510,I10,,,,,,,,,,,,,"/>
    <m/>
    <m/>
    <m/>
    <m/>
    <m/>
    <m/>
    <m/>
    <m/>
    <m/>
    <m/>
  </r>
  <r>
    <x v="1"/>
    <x v="2"/>
    <s v="207"/>
    <x v="0"/>
    <s v="Neurochirurgická klinika"/>
    <s v="0611"/>
    <s v="89301061"/>
    <s v="Standardní lůžková péče"/>
    <s v="H"/>
    <s v="9159144995"/>
    <n v="28"/>
    <d v="2020-02-2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5"/>
    <n v="1620"/>
    <n v="0"/>
    <n v="0"/>
    <n v="11835.505203109504"/>
    <n v="0"/>
    <n v="0"/>
    <s v="Po-Pa"/>
    <s v="Zlínský"/>
    <s v="Uherské Hradiště"/>
    <s v="Uherské Hradiště"/>
    <s v="68601"/>
    <m/>
    <s v=""/>
    <s v=""/>
    <m/>
    <s v="2020030491591449951"/>
    <n v="102000930592"/>
    <s v="M511,E039,,,,,,,,,,,,,"/>
    <m/>
    <m/>
    <m/>
    <m/>
    <m/>
    <m/>
    <m/>
    <m/>
    <m/>
    <m/>
  </r>
  <r>
    <x v="1"/>
    <x v="2"/>
    <s v="207"/>
    <x v="0"/>
    <s v="Neurochirurgická klinika"/>
    <s v="0612"/>
    <s v="89301061"/>
    <s v="Standardní lůžková péče"/>
    <s v="H"/>
    <s v="360202406"/>
    <n v="84"/>
    <d v="2020-03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7310.3737525972674"/>
    <n v="0"/>
    <n v="0"/>
    <s v="Po-Pa"/>
    <s v="Olomoucký"/>
    <s v="Olomouc"/>
    <s v="Olomouc město"/>
    <s v="77900"/>
    <m/>
    <s v=""/>
    <s v=""/>
    <m/>
    <s v="2020032403602024061"/>
    <n v="102000930604"/>
    <s v="S3200,W1900,M454,I10,,,,,,,,,,,"/>
    <m/>
    <m/>
    <m/>
    <m/>
    <m/>
    <m/>
    <m/>
    <m/>
    <m/>
    <m/>
  </r>
  <r>
    <x v="1"/>
    <x v="2"/>
    <s v="211"/>
    <x v="0"/>
    <s v="Neurochirurgická klinika"/>
    <s v="0611"/>
    <s v="89301061"/>
    <s v="Standardní lůžková péče"/>
    <s v="H"/>
    <s v="445302441"/>
    <n v="76"/>
    <d v="2020-03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9155.8960437865353"/>
    <n v="0"/>
    <n v="0"/>
    <s v="Po-Pa"/>
    <s v="Olomoucký"/>
    <s v="Olomouc"/>
    <s v="Olomouc město"/>
    <s v="77900"/>
    <m/>
    <s v=""/>
    <s v=""/>
    <m/>
    <s v="2020031504453024411"/>
    <n v="102000964632"/>
    <s v="M511,M8199,D62,,,,,,,,,,,,"/>
    <m/>
    <m/>
    <m/>
    <m/>
    <m/>
    <m/>
    <m/>
    <m/>
    <m/>
    <m/>
  </r>
  <r>
    <x v="1"/>
    <x v="2"/>
    <s v="211"/>
    <x v="0"/>
    <s v="Neurochirurgická klinika"/>
    <s v="0611"/>
    <s v="89301061"/>
    <s v="Standardní lůžková péče"/>
    <s v="H"/>
    <s v="6360220647"/>
    <n v="56"/>
    <d v="2020-02-2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1477.498879501265"/>
    <n v="0"/>
    <n v="0"/>
    <s v="Po-Pa"/>
    <s v="Olomoucký"/>
    <s v="Olomouc"/>
    <s v="Olomouc sever"/>
    <s v="78365"/>
    <m/>
    <s v=""/>
    <s v=""/>
    <m/>
    <s v="2020030363602206471"/>
    <n v="102000965540"/>
    <s v="M511,,,,,,,,,,,,,,"/>
    <m/>
    <m/>
    <m/>
    <m/>
    <m/>
    <m/>
    <m/>
    <m/>
    <m/>
    <m/>
  </r>
  <r>
    <x v="1"/>
    <x v="2"/>
    <s v="211"/>
    <x v="0"/>
    <s v="Neurochirurgická klinika"/>
    <s v="0612"/>
    <s v="89301061"/>
    <s v="Standardní lůžková péče"/>
    <s v="H"/>
    <s v="505626062"/>
    <n v="69"/>
    <d v="2020-02-2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5406.1107249869119"/>
    <n v="0"/>
    <n v="0"/>
    <s v="Po-Pa"/>
    <s v="Olomoucký"/>
    <s v="Prostějov"/>
    <s v="Prostějov město"/>
    <s v="79600"/>
    <m/>
    <s v=""/>
    <s v=""/>
    <m/>
    <s v="2020031005056260621"/>
    <n v="102000965552"/>
    <s v="M4306,I10,,,,,,,,,,,,,"/>
    <m/>
    <m/>
    <m/>
    <m/>
    <m/>
    <m/>
    <m/>
    <m/>
    <m/>
    <m/>
  </r>
  <r>
    <x v="1"/>
    <x v="3"/>
    <s v="111"/>
    <x v="0"/>
    <s v="Neurochirurgická klinika"/>
    <s v="0611"/>
    <s v="89301061"/>
    <s v="Standardní lůžková péče"/>
    <s v="H"/>
    <s v="7810317064"/>
    <n v="41"/>
    <d v="2020-04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11860.607228057494"/>
    <n v="0"/>
    <n v="0"/>
    <s v="Po-Pa"/>
    <s v="Pardubický"/>
    <s v="Pardubice"/>
    <s v="Pardubice"/>
    <s v="53341"/>
    <m/>
    <s v=""/>
    <s v=""/>
    <m/>
    <s v="2020042678103170641"/>
    <n v="102001349916"/>
    <s v="M511,,,,,,,,,,,,,,"/>
    <m/>
    <m/>
    <m/>
    <m/>
    <m/>
    <m/>
    <m/>
    <m/>
    <m/>
    <m/>
  </r>
  <r>
    <x v="1"/>
    <x v="3"/>
    <s v="111"/>
    <x v="0"/>
    <s v="Neurochirurgická klinika"/>
    <s v="0612"/>
    <s v="89301061"/>
    <s v="Standardní lůžková péče"/>
    <s v="H"/>
    <s v="465302429"/>
    <n v="74"/>
    <d v="2020-04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186.536818661101"/>
    <n v="0"/>
    <n v="0"/>
    <s v="Po-Pa"/>
    <s v="Olomoucký"/>
    <s v="Přerov"/>
    <s v="Přerov a okolí"/>
    <s v="75105"/>
    <m/>
    <s v=""/>
    <s v=""/>
    <m/>
    <s v="2020042804653024291"/>
    <n v="102001349768"/>
    <s v="M512,J449,I10,,,,,,,,,,,,"/>
    <m/>
    <m/>
    <m/>
    <m/>
    <m/>
    <m/>
    <m/>
    <m/>
    <m/>
    <m/>
  </r>
  <r>
    <x v="1"/>
    <x v="3"/>
    <s v="111"/>
    <x v="0"/>
    <s v="Neurochirurgická klinika"/>
    <s v="0612"/>
    <s v="89301061"/>
    <s v="Standardní lůžková péče"/>
    <s v="H"/>
    <s v="466128433"/>
    <n v="73"/>
    <d v="2020-04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"/>
    <n v="324"/>
    <n v="0"/>
    <n v="0"/>
    <n v="1503.9157340811389"/>
    <n v="0"/>
    <n v="0"/>
    <s v="Po-Pa"/>
    <s v="Olomoucký"/>
    <s v="Šumperk"/>
    <s v="Šumperk"/>
    <s v="78701"/>
    <m/>
    <s v=""/>
    <s v=""/>
    <m/>
    <s v="2020042404661284331"/>
    <n v="102001349908"/>
    <s v="D330,,,,,,,,,,,,,,"/>
    <m/>
    <m/>
    <m/>
    <m/>
    <m/>
    <m/>
    <m/>
    <m/>
    <m/>
    <m/>
  </r>
  <r>
    <x v="1"/>
    <x v="3"/>
    <s v="111"/>
    <x v="0"/>
    <s v="Neurochirurgická klinika"/>
    <s v="0612"/>
    <s v="89301061"/>
    <s v="Standardní lůžková péče"/>
    <s v="H"/>
    <s v="505123194"/>
    <n v="70"/>
    <d v="2020-04-2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095.295432272986"/>
    <n v="0"/>
    <n v="0"/>
    <s v="Po-Pa"/>
    <s v="Moravskoslezský"/>
    <s v="Bruntál"/>
    <s v="Moravský Beroun"/>
    <s v="79305"/>
    <m/>
    <s v=""/>
    <s v=""/>
    <m/>
    <s v="2020042405051231941"/>
    <n v="102001349906"/>
    <s v="M510,M4316,E039,I10,,,,,,,,,,,"/>
    <m/>
    <m/>
    <m/>
    <m/>
    <m/>
    <m/>
    <m/>
    <m/>
    <m/>
    <m/>
  </r>
  <r>
    <x v="1"/>
    <x v="3"/>
    <s v="111"/>
    <x v="0"/>
    <s v="Neurochirurgická klinika"/>
    <s v="0612"/>
    <s v="89301061"/>
    <s v="Standardní lůžková péče"/>
    <s v="H"/>
    <s v="6057261947"/>
    <n v="59"/>
    <d v="2020-04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2410.8289209126183"/>
    <n v="0"/>
    <n v="0"/>
    <s v="Po-Pa"/>
    <s v="Olomoucký"/>
    <s v="Přerov"/>
    <s v="Přerov a okolí"/>
    <s v="75121"/>
    <m/>
    <s v=""/>
    <s v=""/>
    <m/>
    <s v="2020042760572619471"/>
    <n v="102001349904"/>
    <s v="M512,I10,E039,E119,,,,,,,,,,,"/>
    <m/>
    <m/>
    <m/>
    <m/>
    <m/>
    <m/>
    <m/>
    <m/>
    <m/>
    <m/>
  </r>
  <r>
    <x v="1"/>
    <x v="3"/>
    <s v="111"/>
    <x v="0"/>
    <s v="Neurochirurgická klinika"/>
    <s v="0612"/>
    <s v="89301061"/>
    <s v="Standardní lůžková péče"/>
    <s v="H"/>
    <s v="7711045815"/>
    <n v="42"/>
    <d v="2020-04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8"/>
    <n v="0"/>
    <n v="0"/>
    <n v="3805.0302676271231"/>
    <n v="0"/>
    <n v="0"/>
    <s v="Po-Pa"/>
    <s v="Olomoucký"/>
    <s v="Šumperk"/>
    <s v="Šumperk"/>
    <s v="78701"/>
    <m/>
    <s v=""/>
    <s v=""/>
    <m/>
    <s v="2020042077110458151"/>
    <n v="102001082950"/>
    <s v="M512,,,,,,,,,,,,,,"/>
    <m/>
    <m/>
    <m/>
    <m/>
    <m/>
    <m/>
    <m/>
    <m/>
    <m/>
    <m/>
  </r>
  <r>
    <x v="1"/>
    <x v="3"/>
    <s v="111"/>
    <x v="0"/>
    <s v="Neurochirurgická klinika"/>
    <s v="0631"/>
    <s v="89301063"/>
    <s v="Lůžkové oddělení intenzivní péče"/>
    <s v="H"/>
    <s v="6008310990"/>
    <n v="59"/>
    <d v="2020-04-14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592"/>
    <n v="0"/>
    <n v="0"/>
    <n v="4980.3409434926625"/>
    <n v="0"/>
    <n v="0"/>
    <s v="Po-Pa"/>
    <s v="Olomoucký"/>
    <s v="Šumperk"/>
    <s v="Šumperk"/>
    <s v="78701"/>
    <m/>
    <s v=""/>
    <s v=""/>
    <m/>
    <s v="2020042760083109901"/>
    <n v="102001349758"/>
    <s v="S1220,V1791,S2200,R402,J952,D62,S0200,,,,,,,,"/>
    <m/>
    <m/>
    <m/>
    <m/>
    <m/>
    <m/>
    <m/>
    <m/>
    <m/>
    <m/>
  </r>
  <r>
    <x v="1"/>
    <x v="3"/>
    <s v="201"/>
    <x v="0"/>
    <s v="Neurochirurgická klinika"/>
    <s v="0612"/>
    <s v="89301061"/>
    <s v="Standardní lůžková péče"/>
    <s v="H"/>
    <s v="6110091020"/>
    <n v="58"/>
    <d v="2020-04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121.113036203014"/>
    <n v="0"/>
    <n v="0"/>
    <s v="Po-Pa"/>
    <s v="Olomoucký"/>
    <s v="Přerov"/>
    <s v="Hranicko"/>
    <s v="75301"/>
    <m/>
    <s v=""/>
    <s v=""/>
    <m/>
    <s v="2020041861100910201"/>
    <n v="102001105650"/>
    <s v="M512,,,,,,,,,,,,,,"/>
    <m/>
    <m/>
    <m/>
    <m/>
    <m/>
    <m/>
    <m/>
    <m/>
    <m/>
    <m/>
  </r>
  <r>
    <x v="1"/>
    <x v="3"/>
    <s v="205"/>
    <x v="0"/>
    <s v="Neurochirurgická klinika"/>
    <s v="0611"/>
    <s v="89301061"/>
    <s v="Standardní lůžková péče"/>
    <s v="H"/>
    <s v="7659215773"/>
    <n v="43"/>
    <d v="2020-04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9921.0497579588446"/>
    <n v="0"/>
    <n v="0"/>
    <s v="Po-Pa"/>
    <s v="Olomoucký"/>
    <s v="Šumperk"/>
    <s v="Šumperk"/>
    <s v="78821"/>
    <m/>
    <s v=""/>
    <s v=""/>
    <m/>
    <s v="2020042876592157731"/>
    <n v="102001472546"/>
    <s v="M511,I259,E039,,,,,,,,,,,,"/>
    <m/>
    <m/>
    <m/>
    <m/>
    <m/>
    <m/>
    <m/>
    <m/>
    <m/>
    <m/>
  </r>
  <r>
    <x v="1"/>
    <x v="3"/>
    <s v="205"/>
    <x v="0"/>
    <s v="Neurochirurgická klinika"/>
    <s v="0612"/>
    <s v="89301061"/>
    <s v="Standardní lůžková péče"/>
    <s v="H"/>
    <s v="5660051111"/>
    <n v="63"/>
    <d v="2020-04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2866.614910648514"/>
    <n v="0"/>
    <n v="0"/>
    <s v="Po-Pa"/>
    <s v="Moravskoslezský"/>
    <s v="Frýdek-Místek"/>
    <s v="Frýdek-Místek"/>
    <s v="73992"/>
    <m/>
    <s v=""/>
    <s v=""/>
    <m/>
    <s v="2020042956600511111"/>
    <n v="102001472552"/>
    <s v="M512,E669,,,,,,,,,,,,,"/>
    <m/>
    <m/>
    <m/>
    <m/>
    <m/>
    <m/>
    <m/>
    <m/>
    <m/>
    <m/>
  </r>
  <r>
    <x v="1"/>
    <x v="3"/>
    <s v="205"/>
    <x v="0"/>
    <s v="Neurochirurgická klinika"/>
    <s v="0612"/>
    <s v="89301061"/>
    <s v="Standardní lůžková péče"/>
    <s v="H"/>
    <s v="8159135435"/>
    <n v="38"/>
    <d v="2020-04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7766.9410978028936"/>
    <n v="0"/>
    <n v="0"/>
    <s v="Po-Pa"/>
    <s v="Olomoucký"/>
    <s v="Prostějov"/>
    <s v="Prostějov město"/>
    <s v="79601"/>
    <m/>
    <s v=""/>
    <s v=""/>
    <m/>
    <s v="2020042081591354351"/>
    <n v="102001162090"/>
    <s v="M511,,,,,,,,,,,,,,"/>
    <m/>
    <m/>
    <m/>
    <m/>
    <m/>
    <m/>
    <m/>
    <m/>
    <m/>
    <m/>
  </r>
  <r>
    <x v="1"/>
    <x v="3"/>
    <s v="205"/>
    <x v="0"/>
    <s v="Neurochirurgická klinika"/>
    <s v="0612"/>
    <s v="89301061"/>
    <s v="Standardní lůžková péče"/>
    <s v="H"/>
    <s v="8611186221"/>
    <n v="33"/>
    <d v="2020-04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1935.715751527749"/>
    <n v="0"/>
    <n v="0"/>
    <s v="Po-Pa"/>
    <s v="Olomoucký"/>
    <s v="Šumperk"/>
    <s v="Zábřeh"/>
    <s v="78901"/>
    <m/>
    <s v=""/>
    <s v=""/>
    <m/>
    <s v="2020041786111862211"/>
    <n v="102008021224"/>
    <s v="S2200,W1900,M1099,,,,,,,,,,,,"/>
    <m/>
    <m/>
    <m/>
    <m/>
    <m/>
    <m/>
    <m/>
    <m/>
    <m/>
    <m/>
  </r>
  <r>
    <x v="1"/>
    <x v="3"/>
    <s v="211"/>
    <x v="0"/>
    <s v="Neurochirurgická klinika"/>
    <s v="0611"/>
    <s v="89301061"/>
    <s v="Standardní lůžková péče"/>
    <s v="H"/>
    <s v="375626423"/>
    <n v="82"/>
    <d v="2020-04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8593.9014620488597"/>
    <n v="0"/>
    <n v="0"/>
    <s v="Po-Pa"/>
    <s v="Olomoucký"/>
    <s v="Olomouc"/>
    <s v="Olomouc město"/>
    <s v="77900"/>
    <m/>
    <s v=""/>
    <s v=""/>
    <m/>
    <s v="2020042903756264231"/>
    <n v="102001521318"/>
    <s v="M511,E039,I10,M8199,,,,,,,,,,,"/>
    <m/>
    <m/>
    <m/>
    <m/>
    <m/>
    <m/>
    <m/>
    <m/>
    <m/>
    <m/>
  </r>
  <r>
    <x v="1"/>
    <x v="3"/>
    <s v="211"/>
    <x v="0"/>
    <s v="Neurochirurgická klinika"/>
    <s v="0611"/>
    <s v="89301061"/>
    <s v="Standardní lůžková péče"/>
    <s v="H"/>
    <s v="6902065698"/>
    <n v="51"/>
    <d v="2020-04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0378.250740772723"/>
    <n v="0"/>
    <n v="0"/>
    <s v="Po-Pa"/>
    <s v="Olomoucký"/>
    <s v="Přerov"/>
    <s v="Přerov město"/>
    <s v="75000"/>
    <m/>
    <s v=""/>
    <s v=""/>
    <m/>
    <s v="2020042669020656981"/>
    <n v="102001521314"/>
    <s v="S3200,W1100,,,,,,,,,,,,,"/>
    <m/>
    <m/>
    <m/>
    <m/>
    <m/>
    <m/>
    <m/>
    <m/>
    <m/>
    <m/>
  </r>
  <r>
    <x v="1"/>
    <x v="4"/>
    <s v="111"/>
    <x v="0"/>
    <s v="Neurochirurgická klinika"/>
    <s v="0611"/>
    <s v="89301061"/>
    <s v="Standardní lůžková péče"/>
    <s v="H"/>
    <s v="415209428"/>
    <n v="79"/>
    <d v="2020-05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494.395612275259"/>
    <n v="0"/>
    <n v="0"/>
    <s v="Po-Pa"/>
    <s v="Olomoucký"/>
    <s v="Přerov"/>
    <s v="Lipnicko"/>
    <s v="75123"/>
    <m/>
    <s v=""/>
    <s v=""/>
    <m/>
    <s v="2020052604152094281"/>
    <n v="102001347550"/>
    <s v="S2200,W1999,S3211,I10,I259,,,,,,,,,,"/>
    <m/>
    <m/>
    <m/>
    <m/>
    <m/>
    <m/>
    <m/>
    <m/>
    <m/>
    <m/>
  </r>
  <r>
    <x v="1"/>
    <x v="4"/>
    <s v="111"/>
    <x v="0"/>
    <s v="Neurochirurgická klinika"/>
    <s v="0611"/>
    <s v="89301061"/>
    <s v="Standardní lůžková péče"/>
    <s v="H"/>
    <s v="471210407"/>
    <n v="72"/>
    <d v="2020-05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245.336332248051"/>
    <n v="0"/>
    <n v="0"/>
    <s v="Po-Pa"/>
    <s v="Pardubický"/>
    <s v="Svitavy"/>
    <s v="Svitavy"/>
    <s v="57101"/>
    <m/>
    <s v=""/>
    <s v=""/>
    <m/>
    <s v="2020050704712104071"/>
    <n v="102001347674"/>
    <s v="M511,I10,E669,,,,,,,,,,,,"/>
    <m/>
    <m/>
    <m/>
    <m/>
    <m/>
    <m/>
    <m/>
    <m/>
    <m/>
    <m/>
  </r>
  <r>
    <x v="1"/>
    <x v="4"/>
    <s v="111"/>
    <x v="0"/>
    <s v="Neurochirurgická klinika"/>
    <s v="0611"/>
    <s v="89301061"/>
    <s v="Standardní lůžková péče"/>
    <s v="H"/>
    <s v="485222425"/>
    <n v="72"/>
    <d v="2020-05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5964.474713679363"/>
    <n v="0"/>
    <n v="0"/>
    <s v="Po-Pa"/>
    <s v="Olomoucký"/>
    <s v="Šumperk"/>
    <s v="Šumperk"/>
    <s v="78820"/>
    <m/>
    <s v=""/>
    <s v=""/>
    <m/>
    <s v="2020051704852224251"/>
    <n v="102001347566"/>
    <s v="M511,I10,,,,,,,,,,,,,"/>
    <m/>
    <m/>
    <m/>
    <m/>
    <m/>
    <m/>
    <m/>
    <m/>
    <m/>
    <m/>
  </r>
  <r>
    <x v="1"/>
    <x v="4"/>
    <s v="111"/>
    <x v="0"/>
    <s v="Neurochirurgická klinika"/>
    <s v="0611"/>
    <s v="89301061"/>
    <s v="Standardní lůžková péče"/>
    <s v="H"/>
    <s v="535721017"/>
    <n v="66"/>
    <d v="2020-05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583.365757503354"/>
    <n v="0"/>
    <n v="0"/>
    <s v="Po-Pa"/>
    <s v="Olomoucký"/>
    <s v="Olomouc"/>
    <s v="Uničovsko"/>
    <s v="78391"/>
    <m/>
    <s v=""/>
    <s v=""/>
    <m/>
    <s v="2020051405357210171"/>
    <n v="102001347500"/>
    <s v="M511,I10,,,,,,,,,,,,,"/>
    <m/>
    <m/>
    <m/>
    <m/>
    <m/>
    <m/>
    <m/>
    <m/>
    <m/>
    <m/>
  </r>
  <r>
    <x v="1"/>
    <x v="4"/>
    <s v="111"/>
    <x v="0"/>
    <s v="Neurochirurgická klinika"/>
    <s v="0611"/>
    <s v="89301061"/>
    <s v="Standardní lůžková péče"/>
    <s v="H"/>
    <s v="5758121798"/>
    <n v="62"/>
    <d v="2020-04-2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732.137670296441"/>
    <n v="0"/>
    <n v="0"/>
    <s v="Po-Pa"/>
    <s v="Jihomoravský"/>
    <s v="Znojmo"/>
    <s v="Znojmo"/>
    <s v="67182"/>
    <m/>
    <s v=""/>
    <s v=""/>
    <m/>
    <s v="2020050457581217981"/>
    <n v="102001348008"/>
    <s v="M511,I10,I839,J449,,,,,,,,,,,"/>
    <m/>
    <m/>
    <m/>
    <m/>
    <m/>
    <m/>
    <m/>
    <m/>
    <m/>
    <m/>
  </r>
  <r>
    <x v="1"/>
    <x v="4"/>
    <s v="111"/>
    <x v="0"/>
    <s v="Neurochirurgická klinika"/>
    <s v="0611"/>
    <s v="89301061"/>
    <s v="Standardní lůžková péče"/>
    <s v="H"/>
    <s v="9203224129"/>
    <n v="28"/>
    <d v="2020-05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3551.043376426658"/>
    <n v="0"/>
    <n v="0"/>
    <s v="So-Ne"/>
    <s v="Jihomoravský"/>
    <s v="Blansko"/>
    <s v="Blansko"/>
    <s v="67904"/>
    <m/>
    <s v=""/>
    <s v=""/>
    <m/>
    <s v="2020051392032241291"/>
    <n v="102001347494"/>
    <s v="S2200,W1999,,,,,,,,,,,,,"/>
    <m/>
    <m/>
    <m/>
    <m/>
    <m/>
    <m/>
    <m/>
    <m/>
    <m/>
    <m/>
  </r>
  <r>
    <x v="1"/>
    <x v="4"/>
    <s v="111"/>
    <x v="0"/>
    <s v="Neurochirurgická klinika"/>
    <s v="0612"/>
    <s v="89301061"/>
    <s v="Standardní lůžková péče"/>
    <s v="H"/>
    <s v="501014002"/>
    <n v="69"/>
    <d v="2020-04-2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744.603519011756"/>
    <n v="0"/>
    <n v="0"/>
    <s v="Po-Pa"/>
    <s v="Zlínský"/>
    <s v="Zlín"/>
    <s v="Zlín"/>
    <s v="76001"/>
    <m/>
    <s v=""/>
    <s v=""/>
    <m/>
    <s v="2020050405010140021"/>
    <n v="102001348006"/>
    <s v="M512,E119,J449,I10,,,,,,,,,,,"/>
    <m/>
    <m/>
    <m/>
    <m/>
    <m/>
    <m/>
    <m/>
    <m/>
    <m/>
    <m/>
  </r>
  <r>
    <x v="1"/>
    <x v="4"/>
    <s v="111"/>
    <x v="0"/>
    <s v="Neurochirurgická klinika"/>
    <s v="0612"/>
    <s v="89301061"/>
    <s v="Standardní lůžková péče"/>
    <s v="H"/>
    <s v="7407035790"/>
    <n v="45"/>
    <d v="2020-05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7"/>
    <n v="2268"/>
    <n v="0"/>
    <n v="0"/>
    <n v="17519.80193111697"/>
    <n v="0"/>
    <n v="0"/>
    <s v="Po-Pa"/>
    <s v="Olomoucký"/>
    <s v="Jeseník"/>
    <s v="Jeseník"/>
    <s v="79376"/>
    <m/>
    <s v=""/>
    <s v=""/>
    <m/>
    <s v="2020051374070357901"/>
    <n v="102001347496"/>
    <s v="S3200,W1990,,,,,,,,,,,,,"/>
    <m/>
    <m/>
    <m/>
    <m/>
    <m/>
    <m/>
    <m/>
    <m/>
    <m/>
    <m/>
  </r>
  <r>
    <x v="1"/>
    <x v="4"/>
    <s v="111"/>
    <x v="0"/>
    <s v="Neurochirurgická klinika"/>
    <s v="0631"/>
    <s v="89301063"/>
    <s v="Lůžkové oddělení intenzivní péče"/>
    <s v="H"/>
    <s v="0306186067"/>
    <n v="16"/>
    <d v="2020-05-21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592"/>
    <n v="0"/>
    <n v="0"/>
    <n v="6858.7856227955481"/>
    <n v="0"/>
    <n v="0"/>
    <s v="Po-Pa"/>
    <s v="Olomoucký"/>
    <s v="Přerov"/>
    <s v="Přerov město"/>
    <s v="75002"/>
    <m/>
    <s v=""/>
    <s v=""/>
    <m/>
    <s v="2020052703061860671"/>
    <n v="102001347532"/>
    <s v="D321,G992,,,,,,,,,,,,,"/>
    <m/>
    <m/>
    <m/>
    <m/>
    <m/>
    <m/>
    <m/>
    <m/>
    <m/>
    <m/>
  </r>
  <r>
    <x v="1"/>
    <x v="4"/>
    <s v="201"/>
    <x v="0"/>
    <s v="Neurochirurgická klinika"/>
    <s v="0611"/>
    <s v="89301061"/>
    <s v="Standardní lůžková péče"/>
    <s v="H"/>
    <s v="5561071340"/>
    <n v="64"/>
    <d v="2020-05-1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9215.3883349636653"/>
    <n v="0"/>
    <n v="0"/>
    <s v="Po-Pa"/>
    <s v="Olomoucký"/>
    <s v="Olomouc"/>
    <s v="Olomouc město"/>
    <s v="77900"/>
    <m/>
    <s v=""/>
    <s v=""/>
    <m/>
    <s v="2020052255610713401"/>
    <n v="102001385374"/>
    <s v="M511,I10,E119,N189,I259,E039,D62,,,,,,,,"/>
    <m/>
    <m/>
    <m/>
    <m/>
    <m/>
    <m/>
    <m/>
    <m/>
    <m/>
    <m/>
  </r>
  <r>
    <x v="1"/>
    <x v="4"/>
    <s v="201"/>
    <x v="0"/>
    <s v="Neurochirurgická klinika"/>
    <s v="0612"/>
    <s v="89301061"/>
    <s v="Standardní lůžková péče"/>
    <s v="H"/>
    <s v="9402225349"/>
    <n v="26"/>
    <d v="2020-04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8"/>
    <n v="0"/>
    <n v="0"/>
    <n v="1028.4770576578487"/>
    <n v="0"/>
    <n v="0"/>
    <s v="Po-Pa"/>
    <s v="Moravskoslezský"/>
    <s v="Bruntál"/>
    <s v="Bruntál"/>
    <s v="79326"/>
    <m/>
    <s v=""/>
    <s v=""/>
    <m/>
    <s v="2020051194022253491"/>
    <n v="102001385348"/>
    <s v="S3200,W1900,,,,,,,,,,,,,"/>
    <m/>
    <m/>
    <m/>
    <m/>
    <m/>
    <m/>
    <m/>
    <m/>
    <m/>
    <m/>
  </r>
  <r>
    <x v="1"/>
    <x v="4"/>
    <s v="205"/>
    <x v="0"/>
    <s v="Neurochirurgická klinika"/>
    <s v="0611"/>
    <s v="89301061"/>
    <s v="Standardní lůžková péče"/>
    <s v="H"/>
    <s v="5709270831"/>
    <n v="62"/>
    <d v="2020-05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8295.6615732690279"/>
    <n v="0"/>
    <n v="0"/>
    <s v="Po-Pa"/>
    <s v="Olomoucký"/>
    <s v="Olomouc"/>
    <s v="Šternbersko"/>
    <s v="78501"/>
    <m/>
    <s v=""/>
    <s v=""/>
    <m/>
    <s v="2020051257092708311"/>
    <n v="102001471838"/>
    <s v="M500,G992,E109,,,,,,,,,,,,"/>
    <m/>
    <m/>
    <m/>
    <m/>
    <m/>
    <m/>
    <m/>
    <m/>
    <m/>
    <m/>
  </r>
  <r>
    <x v="1"/>
    <x v="4"/>
    <s v="205"/>
    <x v="0"/>
    <s v="Neurochirurgická klinika"/>
    <s v="0611"/>
    <s v="89301061"/>
    <s v="Standardní lůžková péče"/>
    <s v="H"/>
    <s v="6551180152"/>
    <n v="55"/>
    <d v="2020-05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0528.160642282592"/>
    <n v="0"/>
    <n v="0"/>
    <s v="Po-Pa"/>
    <s v="Olomoucký"/>
    <s v="Prostějov"/>
    <s v="Němčice nad Hanou"/>
    <s v="79827"/>
    <m/>
    <s v=""/>
    <s v=""/>
    <m/>
    <s v="2020052665511801521"/>
    <n v="102001471944"/>
    <s v="M511,I10,E039,I839,,,,,,,,,,,"/>
    <m/>
    <m/>
    <m/>
    <m/>
    <m/>
    <m/>
    <m/>
    <m/>
    <m/>
    <m/>
  </r>
  <r>
    <x v="1"/>
    <x v="4"/>
    <s v="205"/>
    <x v="0"/>
    <s v="Neurochirurgická klinika"/>
    <s v="0611"/>
    <s v="89301061"/>
    <s v="Standardní lůžková péče"/>
    <s v="H"/>
    <s v="6852290874"/>
    <n v="52"/>
    <d v="2020-05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1670.76153199747"/>
    <n v="0"/>
    <n v="0"/>
    <s v="Po-Pa"/>
    <s v="Moravskoslezský"/>
    <s v="Bruntál"/>
    <s v="Bruntál"/>
    <s v="79201"/>
    <m/>
    <s v=""/>
    <s v=""/>
    <m/>
    <s v="2020052468522908741"/>
    <n v="102001472158"/>
    <s v="M511,I259,I119,J449,,,,,,,,,,,"/>
    <m/>
    <m/>
    <m/>
    <m/>
    <m/>
    <m/>
    <m/>
    <m/>
    <m/>
    <m/>
  </r>
  <r>
    <x v="1"/>
    <x v="4"/>
    <s v="205"/>
    <x v="0"/>
    <s v="Neurochirurgická klinika"/>
    <s v="0612"/>
    <s v="89301061"/>
    <s v="Standardní lůžková péče"/>
    <s v="H"/>
    <s v="475319421"/>
    <n v="73"/>
    <d v="2020-05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0233.612433626793"/>
    <n v="0"/>
    <n v="0"/>
    <s v="Po-Pa"/>
    <s v="Olomoucký"/>
    <s v="Olomouc"/>
    <s v="Olomouc sever"/>
    <s v="78333"/>
    <m/>
    <s v=""/>
    <s v=""/>
    <m/>
    <s v="2020051804753194211"/>
    <n v="102001471922"/>
    <s v="M511,I10,E119,,,,,,,,,,,,"/>
    <m/>
    <m/>
    <m/>
    <m/>
    <m/>
    <m/>
    <m/>
    <m/>
    <m/>
    <m/>
  </r>
  <r>
    <x v="1"/>
    <x v="4"/>
    <s v="205"/>
    <x v="0"/>
    <s v="Neurochirurgická klinika"/>
    <s v="0612"/>
    <s v="89301061"/>
    <s v="Standardní lůžková péče"/>
    <s v="H"/>
    <s v="526106153"/>
    <n v="67"/>
    <d v="2020-05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0528.825214978102"/>
    <n v="0"/>
    <n v="0"/>
    <s v="Po-Pa"/>
    <s v="Olomoucký"/>
    <s v="Jeseník"/>
    <s v="Jeseník"/>
    <s v="79070"/>
    <m/>
    <s v=""/>
    <s v=""/>
    <m/>
    <s v="2020051805261061531"/>
    <n v="102001471924"/>
    <s v="M511,I259,I10,,,,,,,,,,,,"/>
    <m/>
    <m/>
    <m/>
    <m/>
    <m/>
    <m/>
    <m/>
    <m/>
    <m/>
    <m/>
  </r>
  <r>
    <x v="1"/>
    <x v="4"/>
    <s v="205"/>
    <x v="0"/>
    <s v="Neurochirurgická klinika"/>
    <s v="0612"/>
    <s v="89301061"/>
    <s v="Standardní lůžková péče"/>
    <s v="H"/>
    <s v="7510185804"/>
    <n v="44"/>
    <d v="2020-04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294.886741246857"/>
    <n v="0"/>
    <n v="0"/>
    <s v="Po-Pa"/>
    <s v="Olomoucký"/>
    <s v="Šumperk"/>
    <s v="Šumperk"/>
    <s v="78815"/>
    <m/>
    <s v=""/>
    <s v=""/>
    <m/>
    <s v="2020050275101858041"/>
    <n v="102001471864"/>
    <s v="D166,,,,,,,,,,,,,,"/>
    <m/>
    <m/>
    <m/>
    <m/>
    <m/>
    <m/>
    <m/>
    <m/>
    <m/>
    <m/>
  </r>
  <r>
    <x v="1"/>
    <x v="4"/>
    <s v="211"/>
    <x v="0"/>
    <s v="Neurochirurgická klinika"/>
    <s v="0611"/>
    <s v="89301061"/>
    <s v="Standardní lůžková péče"/>
    <s v="H"/>
    <s v="515716229"/>
    <n v="68"/>
    <d v="2020-05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7250.2548987200871"/>
    <n v="0"/>
    <n v="0"/>
    <s v="Po-Pa"/>
    <s v="Zlínský"/>
    <s v="Uherské Hradiště"/>
    <s v="Uherské Hradiště"/>
    <s v="68725"/>
    <m/>
    <s v=""/>
    <s v=""/>
    <m/>
    <s v="2020051805157162291"/>
    <n v="102001520772"/>
    <s v="M5499,M8199,I10,E780,,,,,,,,,,,"/>
    <m/>
    <m/>
    <m/>
    <m/>
    <m/>
    <m/>
    <m/>
    <m/>
    <m/>
    <m/>
  </r>
  <r>
    <x v="1"/>
    <x v="4"/>
    <s v="211"/>
    <x v="0"/>
    <s v="Neurochirurgická klinika"/>
    <s v="0611"/>
    <s v="89301061"/>
    <s v="Standardní lůžková péče"/>
    <s v="H"/>
    <s v="6952064163"/>
    <n v="51"/>
    <d v="2020-04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8"/>
    <n v="0"/>
    <n v="0"/>
    <n v="4344.1615045635754"/>
    <n v="0"/>
    <n v="0"/>
    <s v="Po-Pa"/>
    <s v="Olomoucký"/>
    <s v="Přerov"/>
    <s v="Přerov město"/>
    <s v="75002"/>
    <m/>
    <s v=""/>
    <s v=""/>
    <m/>
    <s v="2020050469520641631"/>
    <n v="102001520994"/>
    <s v="M511,E119,E669,E039,,,,,,,,,,,"/>
    <m/>
    <m/>
    <m/>
    <m/>
    <m/>
    <m/>
    <m/>
    <m/>
    <m/>
    <m/>
  </r>
  <r>
    <x v="1"/>
    <x v="4"/>
    <s v="211"/>
    <x v="0"/>
    <s v="Neurochirurgická klinika"/>
    <s v="0611"/>
    <s v="89301061"/>
    <s v="Standardní lůžková péče"/>
    <s v="H"/>
    <s v="8012304619"/>
    <n v="39"/>
    <d v="2020-05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9237.0362826686869"/>
    <n v="0"/>
    <n v="0"/>
    <s v="Po-Pa"/>
    <s v="Zlínský"/>
    <s v="Uherské Hradiště"/>
    <s v="Uherské Hradiště"/>
    <s v="68722"/>
    <m/>
    <s v=""/>
    <s v=""/>
    <m/>
    <s v="2020051980123046191"/>
    <n v="102001520774"/>
    <s v="S3200,W1999,S2200,J449,,,,,,,,,,,"/>
    <m/>
    <m/>
    <m/>
    <m/>
    <m/>
    <m/>
    <m/>
    <m/>
    <m/>
    <m/>
  </r>
  <r>
    <x v="1"/>
    <x v="4"/>
    <s v="213"/>
    <x v="0"/>
    <s v="Neurochirurgická klinika"/>
    <s v="0611"/>
    <s v="89301061"/>
    <s v="Standardní lůžková péče"/>
    <s v="H"/>
    <s v="436213429"/>
    <n v="76"/>
    <d v="2020-05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7027.2634400039633"/>
    <n v="0"/>
    <n v="0"/>
    <s v="Po-Pa"/>
    <s v="Zlínský"/>
    <s v="Vsetín"/>
    <s v="Vsetín"/>
    <s v="75654"/>
    <m/>
    <s v=""/>
    <s v=""/>
    <m/>
    <s v="2020052704362134291"/>
    <n v="102001529420"/>
    <s v="M511,M8199,I839,,,,,,,,,,,,"/>
    <m/>
    <m/>
    <m/>
    <m/>
    <m/>
    <m/>
    <m/>
    <m/>
    <m/>
    <m/>
  </r>
  <r>
    <x v="1"/>
    <x v="5"/>
    <s v="111"/>
    <x v="0"/>
    <s v="Neurochirurgická klinika"/>
    <s v="0611"/>
    <s v="89301061"/>
    <s v="Standardní lůžková péče"/>
    <s v="H"/>
    <s v="460531095"/>
    <n v="74"/>
    <d v="2020-06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3551.043376426658"/>
    <n v="0"/>
    <n v="0"/>
    <s v="Po-Pa"/>
    <s v="Olomoucký"/>
    <s v="Olomouc"/>
    <s v="Litovelsko"/>
    <s v="78321"/>
    <m/>
    <s v=""/>
    <s v=""/>
    <m/>
    <s v="2020060804605310951"/>
    <n v="102001710268"/>
    <s v="M511,I10,,,,,,,,,,,,,"/>
    <m/>
    <m/>
    <m/>
    <m/>
    <m/>
    <m/>
    <m/>
    <m/>
    <m/>
    <m/>
  </r>
  <r>
    <x v="1"/>
    <x v="5"/>
    <s v="111"/>
    <x v="0"/>
    <s v="Neurochirurgická klinika"/>
    <s v="0611"/>
    <s v="89301061"/>
    <s v="Standardní lůžková péče"/>
    <s v="H"/>
    <s v="520910003"/>
    <n v="67"/>
    <d v="2020-05-2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427.627680830787"/>
    <n v="0"/>
    <n v="0"/>
    <s v="Po-Pa"/>
    <s v="Zlínský"/>
    <s v="Zlín"/>
    <s v="Zlín"/>
    <s v="76001"/>
    <m/>
    <s v=""/>
    <s v=""/>
    <m/>
    <s v="2020060205209100031"/>
    <n v="102001710170"/>
    <s v="M511,,,,,,,,,,,,,,"/>
    <m/>
    <m/>
    <m/>
    <m/>
    <m/>
    <m/>
    <m/>
    <m/>
    <m/>
    <m/>
  </r>
  <r>
    <x v="1"/>
    <x v="5"/>
    <s v="111"/>
    <x v="0"/>
    <s v="Neurochirurgická klinika"/>
    <s v="0611"/>
    <s v="89301061"/>
    <s v="Standardní lůžková péče"/>
    <s v="H"/>
    <s v="525531248"/>
    <n v="68"/>
    <d v="2020-06-2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127.485368932566"/>
    <n v="0"/>
    <n v="0"/>
    <s v="Po-Pa"/>
    <s v="Olomoucký"/>
    <s v="Prostějov"/>
    <s v="Brodek u Prostějova"/>
    <s v="79807"/>
    <m/>
    <s v=""/>
    <s v=""/>
    <m/>
    <s v="2020063005255312481"/>
    <n v="102002094100"/>
    <s v="M511,I10,E039,,,,,,,,,,,,"/>
    <m/>
    <m/>
    <m/>
    <m/>
    <m/>
    <m/>
    <m/>
    <m/>
    <m/>
    <m/>
  </r>
  <r>
    <x v="1"/>
    <x v="5"/>
    <s v="111"/>
    <x v="0"/>
    <s v="Neurochirurgická klinika"/>
    <s v="0611"/>
    <s v="89301061"/>
    <s v="Standardní lůžková péče"/>
    <s v="H"/>
    <s v="5958270417"/>
    <n v="60"/>
    <d v="2020-06-1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9701.8870771122329"/>
    <n v="0"/>
    <n v="0"/>
    <s v="Po-Pa"/>
    <s v="Jihočeský"/>
    <s v="České Budějovice"/>
    <s v="České Budějovice"/>
    <s v="37000"/>
    <m/>
    <s v=""/>
    <s v=""/>
    <m/>
    <s v="2020061459582704171"/>
    <n v="102001710362"/>
    <s v="M5326,I10,E039,,,,,,,,,,,,"/>
    <m/>
    <m/>
    <m/>
    <m/>
    <m/>
    <m/>
    <m/>
    <m/>
    <m/>
    <m/>
  </r>
  <r>
    <x v="1"/>
    <x v="5"/>
    <s v="111"/>
    <x v="0"/>
    <s v="Neurochirurgická klinika"/>
    <s v="0611"/>
    <s v="89301061"/>
    <s v="Standardní lůžková péče"/>
    <s v="H"/>
    <s v="6401100475"/>
    <n v="56"/>
    <d v="2020-06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671.075801692548"/>
    <n v="0"/>
    <n v="0"/>
    <s v="Po-Pa"/>
    <s v="Olomoucký"/>
    <s v="Prostějov"/>
    <s v="Prostějov a okolí"/>
    <s v="79823"/>
    <m/>
    <s v=""/>
    <s v=""/>
    <m/>
    <s v="2020062764011004751"/>
    <n v="102001710396"/>
    <s v="M511,,,,,,,,,,,,,,"/>
    <m/>
    <m/>
    <m/>
    <m/>
    <m/>
    <m/>
    <m/>
    <m/>
    <m/>
    <m/>
  </r>
  <r>
    <x v="1"/>
    <x v="5"/>
    <s v="111"/>
    <x v="0"/>
    <s v="Neurochirurgická klinika"/>
    <s v="0611"/>
    <s v="89301061"/>
    <s v="Standardní lůžková péče"/>
    <s v="H"/>
    <s v="6753190158"/>
    <n v="53"/>
    <d v="2020-06-1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670.674957815365"/>
    <n v="0"/>
    <n v="0"/>
    <s v="Po-Pa"/>
    <s v="Zlínský"/>
    <s v="Kroměříž"/>
    <s v="Kroměříž"/>
    <s v="76701"/>
    <m/>
    <s v=""/>
    <s v=""/>
    <m/>
    <s v="2020062467531901581"/>
    <n v="102001710352"/>
    <s v="M511,I10,I839,J42,,,,,,,,,,,"/>
    <m/>
    <m/>
    <m/>
    <m/>
    <m/>
    <m/>
    <m/>
    <m/>
    <m/>
    <m/>
  </r>
  <r>
    <x v="1"/>
    <x v="5"/>
    <s v="111"/>
    <x v="0"/>
    <s v="Neurochirurgická klinika"/>
    <s v="0611"/>
    <s v="89301061"/>
    <s v="Standardní lůžková péče"/>
    <s v="H"/>
    <s v="8162285791"/>
    <n v="38"/>
    <d v="2020-06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26015.737527115572"/>
    <n v="0"/>
    <n v="0"/>
    <s v="Po-Pa"/>
    <s v="Olomoucký"/>
    <s v="Šumperk"/>
    <s v="Šumperk"/>
    <s v="78701"/>
    <m/>
    <s v=""/>
    <s v=""/>
    <m/>
    <s v="2020061081622857911"/>
    <n v="102001710274"/>
    <s v="M511,D601,,,,,,,,,,,,,"/>
    <m/>
    <m/>
    <m/>
    <m/>
    <m/>
    <m/>
    <m/>
    <m/>
    <m/>
    <m/>
  </r>
  <r>
    <x v="1"/>
    <x v="5"/>
    <s v="201"/>
    <x v="0"/>
    <s v="Neurochirurgická klinika"/>
    <s v="0611"/>
    <s v="89301061"/>
    <s v="Standardní lůžková péče"/>
    <s v="H"/>
    <s v="5602280871"/>
    <n v="64"/>
    <d v="2020-06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4766.33079750263"/>
    <n v="0"/>
    <n v="0"/>
    <s v="Po-Pa"/>
    <s v="Olomoucký"/>
    <s v="Olomouc"/>
    <s v="Olomouc město"/>
    <s v="77900"/>
    <m/>
    <s v=""/>
    <s v=""/>
    <m/>
    <s v="2020061056022808711"/>
    <n v="102001752578"/>
    <s v="D320,,,,,,,,,,,,,,"/>
    <m/>
    <m/>
    <m/>
    <m/>
    <m/>
    <m/>
    <m/>
    <m/>
    <m/>
    <m/>
  </r>
  <r>
    <x v="1"/>
    <x v="5"/>
    <s v="201"/>
    <x v="0"/>
    <s v="Neurochirurgická klinika"/>
    <s v="0611"/>
    <s v="89301061"/>
    <s v="Standardní lůžková péče"/>
    <s v="H"/>
    <s v="7358125709"/>
    <n v="46"/>
    <d v="2020-05-2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120.700935668006"/>
    <n v="0"/>
    <n v="0"/>
    <s v="Po-Pa"/>
    <s v="Olomoucký"/>
    <s v="Přerov"/>
    <s v="Hranicko"/>
    <s v="75301"/>
    <m/>
    <s v=""/>
    <s v=""/>
    <m/>
    <s v="2020060173581257091"/>
    <n v="102001752574"/>
    <s v="M511,E119,,,,,,,,,,,,,"/>
    <m/>
    <m/>
    <m/>
    <m/>
    <m/>
    <m/>
    <m/>
    <m/>
    <m/>
    <m/>
  </r>
  <r>
    <x v="1"/>
    <x v="5"/>
    <s v="201"/>
    <x v="0"/>
    <s v="Neurochirurgická klinika"/>
    <s v="0612"/>
    <s v="89301061"/>
    <s v="Standardní lůžková péče"/>
    <s v="H"/>
    <s v="5962050853"/>
    <n v="60"/>
    <d v="2020-06-0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4263.670345715096"/>
    <n v="0"/>
    <n v="0"/>
    <s v="Po-Pa"/>
    <s v="Olomoucký"/>
    <s v="Olomouc"/>
    <s v="Olomouc město"/>
    <s v="77900"/>
    <m/>
    <s v=""/>
    <s v=""/>
    <m/>
    <s v="2020060859620508531"/>
    <n v="102001752582"/>
    <s v="M511,I10,,,,,,,,,,,,,"/>
    <m/>
    <m/>
    <m/>
    <m/>
    <m/>
    <m/>
    <m/>
    <m/>
    <m/>
    <m/>
  </r>
  <r>
    <x v="1"/>
    <x v="5"/>
    <s v="205"/>
    <x v="0"/>
    <s v="Neurochirurgická klinika"/>
    <s v="0611"/>
    <s v="89301061"/>
    <s v="Standardní lůžková péče"/>
    <s v="H"/>
    <s v="5751061833"/>
    <n v="63"/>
    <d v="2020-05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23047.694687379611"/>
    <n v="0"/>
    <n v="0"/>
    <s v="Po-Pa"/>
    <s v="Olomoucký"/>
    <s v="Olomouc"/>
    <s v="Olomouc sever"/>
    <s v="78365"/>
    <m/>
    <s v=""/>
    <s v=""/>
    <m/>
    <s v="2020060157510618331"/>
    <n v="102001866180"/>
    <s v="M4316,E119,I10,D601,,,,,,,,,,,"/>
    <m/>
    <m/>
    <m/>
    <m/>
    <m/>
    <m/>
    <m/>
    <m/>
    <m/>
    <m/>
  </r>
  <r>
    <x v="1"/>
    <x v="5"/>
    <s v="205"/>
    <x v="0"/>
    <s v="Neurochirurgická klinika"/>
    <s v="0611"/>
    <s v="89301061"/>
    <s v="Standardní lůžková péče"/>
    <s v="H"/>
    <s v="7653105768"/>
    <n v="44"/>
    <d v="2020-06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3837.076010061313"/>
    <n v="0"/>
    <n v="0"/>
    <s v="Po-Pa"/>
    <s v="Olomoucký"/>
    <s v="Šumperk"/>
    <s v="Mohelnicko"/>
    <s v="78985"/>
    <m/>
    <s v=""/>
    <s v=""/>
    <m/>
    <s v="2020061676531057681"/>
    <n v="102001865738"/>
    <s v="M511,,,,,,,,,,,,,,"/>
    <m/>
    <m/>
    <m/>
    <m/>
    <m/>
    <m/>
    <m/>
    <m/>
    <m/>
    <m/>
  </r>
  <r>
    <x v="1"/>
    <x v="5"/>
    <s v="205"/>
    <x v="0"/>
    <s v="Neurochirurgická klinika"/>
    <s v="0612"/>
    <s v="89301061"/>
    <s v="Standardní lůžková péče"/>
    <s v="H"/>
    <s v="6304150017"/>
    <n v="57"/>
    <d v="2020-06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0653.912177802955"/>
    <n v="0"/>
    <n v="0"/>
    <s v="So-Ne"/>
    <s v="Moravskoslezský"/>
    <s v="Frýdek-Místek"/>
    <s v="Frýdek-Místek"/>
    <s v="73953"/>
    <m/>
    <s v=""/>
    <s v=""/>
    <m/>
    <s v="2020063063041500171"/>
    <n v="102002225868"/>
    <s v="S2200,W1999,,,,,,,,,,,,,"/>
    <m/>
    <m/>
    <m/>
    <m/>
    <m/>
    <m/>
    <m/>
    <m/>
    <m/>
    <m/>
  </r>
  <r>
    <x v="1"/>
    <x v="5"/>
    <s v="205"/>
    <x v="0"/>
    <s v="Neurochirurgická klinika"/>
    <s v="0631"/>
    <s v="89301063"/>
    <s v="Lůžkové oddělení intenzivní péče"/>
    <s v="H"/>
    <s v="0001055725"/>
    <n v="20"/>
    <d v="2020-05-30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10"/>
    <n v="3240"/>
    <n v="0"/>
    <n v="0"/>
    <n v="7571.397972039571"/>
    <n v="0"/>
    <n v="0"/>
    <s v="So-Ne"/>
    <s v="Olomoucký"/>
    <s v="Olomouc"/>
    <s v="Olomouc a okolí"/>
    <s v="78372"/>
    <m/>
    <s v=""/>
    <s v=""/>
    <m/>
    <s v="2020060900010557251"/>
    <n v="102001866186"/>
    <s v="S2200,W1301,S0270,S3200,S2730,S0630,,,,,,,,,"/>
    <m/>
    <m/>
    <m/>
    <m/>
    <m/>
    <m/>
    <m/>
    <m/>
    <m/>
    <m/>
  </r>
  <r>
    <x v="1"/>
    <x v="5"/>
    <s v="211"/>
    <x v="0"/>
    <s v="Neurochirurgická klinika"/>
    <s v="0611"/>
    <s v="89301061"/>
    <s v="Standardní lůžková péče"/>
    <s v="H"/>
    <s v="380124445"/>
    <n v="82"/>
    <d v="2020-06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6196.1667476994862"/>
    <n v="0"/>
    <n v="0"/>
    <s v="Po-Pa"/>
    <s v="Olomoucký"/>
    <s v="Olomouc"/>
    <s v="Olomouc město"/>
    <s v="77900"/>
    <m/>
    <s v=""/>
    <s v=""/>
    <m/>
    <s v="2020062903801244451"/>
    <n v="102001930942"/>
    <s v="S2200,W1999,I10,,,,,,,,,,,,"/>
    <m/>
    <m/>
    <m/>
    <m/>
    <m/>
    <m/>
    <m/>
    <m/>
    <m/>
    <m/>
  </r>
  <r>
    <x v="1"/>
    <x v="5"/>
    <s v="211"/>
    <x v="0"/>
    <s v="Neurochirurgická klinika"/>
    <s v="0611"/>
    <s v="89301061"/>
    <s v="Standardní lůžková péče"/>
    <s v="H"/>
    <s v="5806161988"/>
    <n v="61"/>
    <d v="2020-06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72"/>
    <n v="0"/>
    <n v="0"/>
    <n v="3512.3079483281758"/>
    <n v="0"/>
    <n v="0"/>
    <s v="Po-Pa"/>
    <s v="Olomoucký"/>
    <s v="Olomouc"/>
    <s v="Olomouc město"/>
    <s v="77900"/>
    <m/>
    <s v=""/>
    <s v=""/>
    <m/>
    <s v="2020061558061619881"/>
    <n v="102001931176"/>
    <s v="M511,,,,,,,,,,,,,,"/>
    <m/>
    <m/>
    <m/>
    <m/>
    <m/>
    <m/>
    <m/>
    <m/>
    <m/>
    <m/>
  </r>
  <r>
    <x v="1"/>
    <x v="5"/>
    <s v="211"/>
    <x v="0"/>
    <s v="Neurochirurgická klinika"/>
    <s v="0612"/>
    <s v="89301061"/>
    <s v="Standardní lůžková péče"/>
    <s v="H"/>
    <s v="456004455"/>
    <n v="74"/>
    <d v="2020-06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3114.842743489002"/>
    <n v="0"/>
    <n v="0"/>
    <s v="Po-Pa"/>
    <s v="Olomoucký"/>
    <s v="Přerov"/>
    <s v="Přerov a okolí"/>
    <s v="75117"/>
    <m/>
    <s v=""/>
    <s v=""/>
    <m/>
    <s v="2020062204560044551"/>
    <n v="102001930202"/>
    <s v="M510,I259,I10,I839,,,,,,,,,,,"/>
    <m/>
    <m/>
    <m/>
    <m/>
    <m/>
    <m/>
    <m/>
    <m/>
    <m/>
    <m/>
  </r>
  <r>
    <x v="1"/>
    <x v="5"/>
    <s v="211"/>
    <x v="0"/>
    <s v="Neurochirurgická klinika"/>
    <s v="0612"/>
    <s v="89301061"/>
    <s v="Standardní lůžková péče"/>
    <s v="H"/>
    <s v="470308409"/>
    <n v="73"/>
    <d v="2020-06-1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5505.9910741183758"/>
    <n v="0"/>
    <n v="0"/>
    <s v="Po-Pa"/>
    <s v="Olomoucký"/>
    <s v="Prostějov"/>
    <s v="Konicko"/>
    <s v="79852"/>
    <m/>
    <s v=""/>
    <s v=""/>
    <m/>
    <s v="2020061904703084091"/>
    <n v="102001931420"/>
    <s v="M501,J449,,,,,,,,,,,,,"/>
    <m/>
    <m/>
    <m/>
    <m/>
    <m/>
    <m/>
    <m/>
    <m/>
    <m/>
    <m/>
  </r>
  <r>
    <x v="1"/>
    <x v="5"/>
    <s v="213"/>
    <x v="0"/>
    <s v="Neurochirurgická klinika"/>
    <s v="0631"/>
    <s v="89301063"/>
    <s v="Lůžkové oddělení intenzivní péče"/>
    <s v="H"/>
    <s v="8362034945"/>
    <n v="36"/>
    <d v="2020-06-02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592"/>
    <n v="0"/>
    <n v="0"/>
    <n v="4419.5410067047751"/>
    <n v="0"/>
    <n v="0"/>
    <s v="Po-Pa"/>
    <s v="Zlínský"/>
    <s v="Vsetín"/>
    <s v="Vsetín"/>
    <s v="75624"/>
    <m/>
    <s v=""/>
    <s v=""/>
    <m/>
    <s v="2020061083620349451"/>
    <n v="102001941462"/>
    <s v="S3270,V9681,S3250,S7230,S8270,,,,,,,,,,"/>
    <m/>
    <m/>
    <m/>
    <m/>
    <m/>
    <m/>
    <m/>
    <m/>
    <m/>
    <m/>
  </r>
  <r>
    <x v="1"/>
    <x v="5"/>
    <s v="213"/>
    <x v="0"/>
    <s v="Neurochirurgická klinika"/>
    <s v="0631"/>
    <s v="89301063"/>
    <s v="Lůžkové oddělení intenzivní péče"/>
    <s v="H"/>
    <s v="8703176152"/>
    <n v="33"/>
    <d v="2020-05-27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44"/>
    <n v="0"/>
    <n v="0"/>
    <n v="3216.6387663799846"/>
    <n v="0"/>
    <n v="0"/>
    <s v="Po-Pa"/>
    <s v="Zlínský"/>
    <s v="Vsetín"/>
    <s v="Vsetín"/>
    <s v="75700"/>
    <m/>
    <s v=""/>
    <s v=""/>
    <m/>
    <s v="2020060187031761521"/>
    <n v="102008059166"/>
    <s v="S3270,V2354,S2720,S2240,S0210,D62,J9600,,,,,,,,"/>
    <m/>
    <m/>
    <m/>
    <m/>
    <m/>
    <m/>
    <m/>
    <m/>
    <m/>
    <m/>
  </r>
  <r>
    <x v="1"/>
    <x v="6"/>
    <s v="111"/>
    <x v="0"/>
    <s v="Neurochirurgická klinika"/>
    <s v="0611"/>
    <s v="89301061"/>
    <s v="Standardní lůžková péče"/>
    <s v="H"/>
    <s v="486030402"/>
    <n v="71"/>
    <d v="2020-07-0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26964.169151267346"/>
    <n v="0"/>
    <n v="0"/>
    <s v="Po-Pa"/>
    <s v="Olomoucký"/>
    <s v="Olomouc"/>
    <s v="Uničovsko"/>
    <s v="78383"/>
    <m/>
    <s v=""/>
    <s v=""/>
    <m/>
    <s v="2020071304860304021"/>
    <n v="102002095858"/>
    <s v="M511,D601,,,,,,,,,,,,,"/>
    <m/>
    <m/>
    <m/>
    <m/>
    <m/>
    <m/>
    <m/>
    <m/>
    <m/>
    <m/>
  </r>
  <r>
    <x v="1"/>
    <x v="6"/>
    <s v="111"/>
    <x v="0"/>
    <s v="Neurochirurgická klinika"/>
    <s v="0611"/>
    <s v="89301061"/>
    <s v="Standardní lůžková péče"/>
    <s v="H"/>
    <s v="516218372"/>
    <n v="68"/>
    <d v="2020-06-2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8100.9527417244499"/>
    <n v="0"/>
    <n v="0"/>
    <s v="Po-Pa"/>
    <s v="Olomoucký"/>
    <s v="Olomouc"/>
    <s v="Olomouc město"/>
    <s v="77900"/>
    <m/>
    <s v=""/>
    <s v=""/>
    <m/>
    <s v="2020070205162183721"/>
    <n v="102002095504"/>
    <s v="S2200,W0101,,,,,,,,,,,,,"/>
    <m/>
    <m/>
    <m/>
    <m/>
    <m/>
    <m/>
    <m/>
    <m/>
    <m/>
    <m/>
  </r>
  <r>
    <x v="1"/>
    <x v="6"/>
    <s v="111"/>
    <x v="0"/>
    <s v="Neurochirurgická klinika"/>
    <s v="0611"/>
    <s v="89301061"/>
    <s v="Standardní lůžková péče"/>
    <s v="H"/>
    <s v="5906151449"/>
    <n v="61"/>
    <d v="2020-07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618.003063086544"/>
    <n v="0"/>
    <n v="0"/>
    <s v="Po-Pa"/>
    <s v="Olomoucký"/>
    <s v="Olomouc"/>
    <s v="Olomouc město"/>
    <s v="77900"/>
    <m/>
    <s v=""/>
    <s v=""/>
    <m/>
    <s v="2020071759061514491"/>
    <n v="102002095160"/>
    <s v="M511,,,,,,,,,,,,,,"/>
    <m/>
    <m/>
    <m/>
    <m/>
    <m/>
    <m/>
    <m/>
    <m/>
    <m/>
    <m/>
  </r>
  <r>
    <x v="1"/>
    <x v="6"/>
    <s v="111"/>
    <x v="0"/>
    <s v="Neurochirurgická klinika"/>
    <s v="0611"/>
    <s v="89301061"/>
    <s v="Standardní lůžková péče"/>
    <s v="H"/>
    <s v="6659230138"/>
    <n v="53"/>
    <d v="2020-07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127.055128850992"/>
    <n v="0"/>
    <n v="0"/>
    <s v="Po-Pa"/>
    <s v="Olomoucký"/>
    <s v="Prostějov"/>
    <s v="Prostějov a okolí"/>
    <s v="79806"/>
    <m/>
    <s v=""/>
    <s v=""/>
    <m/>
    <s v="2020071366592301381"/>
    <n v="102002095860"/>
    <s v="M511,E039,,,,,,,,,,,,,"/>
    <m/>
    <m/>
    <m/>
    <m/>
    <m/>
    <m/>
    <m/>
    <m/>
    <m/>
    <m/>
  </r>
  <r>
    <x v="1"/>
    <x v="6"/>
    <s v="111"/>
    <x v="0"/>
    <s v="Neurochirurgická klinika"/>
    <s v="0612"/>
    <s v="89301061"/>
    <s v="Standardní lůžková péče"/>
    <s v="H"/>
    <s v="6003271417"/>
    <n v="60"/>
    <d v="2020-07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8335.0203435547737"/>
    <n v="0"/>
    <n v="0"/>
    <s v="Po-Pa"/>
    <s v="Olomoucký"/>
    <s v="Olomouc"/>
    <s v="Olomouc západ"/>
    <s v="78342"/>
    <m/>
    <s v=""/>
    <s v=""/>
    <m/>
    <s v="2020071460032714171"/>
    <n v="102002095516"/>
    <s v="S2200,W1999,J42,D691,M450,,,,,,,,,,"/>
    <m/>
    <m/>
    <m/>
    <m/>
    <m/>
    <m/>
    <m/>
    <m/>
    <m/>
    <m/>
  </r>
  <r>
    <x v="1"/>
    <x v="6"/>
    <s v="201"/>
    <x v="0"/>
    <s v="Neurochirurgická klinika"/>
    <s v="0611"/>
    <s v="89301061"/>
    <s v="Standardní lůžková péče"/>
    <s v="H"/>
    <s v="6552231774"/>
    <n v="55"/>
    <d v="2020-07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8705.1724760712877"/>
    <n v="0"/>
    <n v="0"/>
    <s v="Po-Pa"/>
    <s v="Olomoucký"/>
    <s v="Olomouc"/>
    <s v="Olomouc město"/>
    <s v="77900"/>
    <m/>
    <s v=""/>
    <s v=""/>
    <m/>
    <s v="2020070965522317741"/>
    <n v="102002132084"/>
    <s v="C412,D601,M8199,,,,,,,,,,,,"/>
    <m/>
    <m/>
    <m/>
    <m/>
    <m/>
    <m/>
    <m/>
    <m/>
    <m/>
    <m/>
  </r>
  <r>
    <x v="1"/>
    <x v="6"/>
    <s v="205"/>
    <x v="0"/>
    <s v="Neurochirurgická klinika"/>
    <s v="0611"/>
    <s v="89301061"/>
    <s v="Standardní lůžková péče"/>
    <s v="H"/>
    <s v="0203194849"/>
    <n v="18"/>
    <d v="2020-07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3887.0561490009077"/>
    <n v="0"/>
    <n v="0"/>
    <s v="Po-Pa"/>
    <s v="Olomoucký"/>
    <s v="Prostějov"/>
    <s v="Prostějov město"/>
    <s v="79601"/>
    <m/>
    <s v=""/>
    <s v=""/>
    <m/>
    <s v="2020071502031948491"/>
    <n v="102002226668"/>
    <s v="S3200,W1999,S8270,,,,,,,,,,,,"/>
    <m/>
    <m/>
    <m/>
    <m/>
    <m/>
    <m/>
    <m/>
    <m/>
    <m/>
    <m/>
  </r>
  <r>
    <x v="1"/>
    <x v="6"/>
    <s v="205"/>
    <x v="0"/>
    <s v="Neurochirurgická klinika"/>
    <s v="0611"/>
    <s v="89301061"/>
    <s v="Standardní lůžková péče"/>
    <s v="H"/>
    <s v="480731034"/>
    <n v="71"/>
    <d v="2020-06-2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8764.3968558054767"/>
    <n v="0"/>
    <n v="0"/>
    <s v="Po-Pa"/>
    <s v="Olomoucký"/>
    <s v="Prostějov"/>
    <s v="Prostějov město"/>
    <s v="79601"/>
    <m/>
    <s v=""/>
    <s v=""/>
    <m/>
    <s v="2020070804807310341"/>
    <n v="102002226588"/>
    <s v="S1220,W1900,,,,,,,,,,,,,"/>
    <m/>
    <m/>
    <m/>
    <m/>
    <m/>
    <m/>
    <m/>
    <m/>
    <m/>
    <m/>
  </r>
  <r>
    <x v="1"/>
    <x v="6"/>
    <s v="205"/>
    <x v="0"/>
    <s v="Neurochirurgická klinika"/>
    <s v="0611"/>
    <s v="89301061"/>
    <s v="Standardní lůžková péče"/>
    <s v="H"/>
    <s v="8810293833"/>
    <n v="31"/>
    <d v="2020-07-0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9824.7260497732132"/>
    <n v="0"/>
    <n v="0"/>
    <s v="Po-Pa"/>
    <s v="Olomoucký"/>
    <s v="Prostějov"/>
    <s v="Konicko"/>
    <s v="79854"/>
    <m/>
    <s v=""/>
    <s v=""/>
    <m/>
    <s v="2020071388102938331"/>
    <n v="102002226674"/>
    <s v="S2200,W1900,,,,,,,,,,,,,"/>
    <m/>
    <m/>
    <m/>
    <m/>
    <m/>
    <m/>
    <m/>
    <m/>
    <m/>
    <m/>
  </r>
  <r>
    <x v="1"/>
    <x v="6"/>
    <s v="205"/>
    <x v="0"/>
    <s v="Neurochirurgická klinika"/>
    <s v="0612"/>
    <s v="89301061"/>
    <s v="Standardní lůžková péče"/>
    <s v="H"/>
    <s v="6652161736"/>
    <n v="54"/>
    <d v="2020-07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3365.624623840753"/>
    <n v="0"/>
    <n v="0"/>
    <s v="Po-Pa"/>
    <s v="Olomoucký"/>
    <s v="Olomouc"/>
    <s v="Olomouc sever"/>
    <s v="78365"/>
    <m/>
    <s v=""/>
    <s v=""/>
    <m/>
    <s v="2020072866521617361"/>
    <n v="102002226720"/>
    <s v="M511,I10,,,,,,,,,,,,,"/>
    <m/>
    <m/>
    <m/>
    <m/>
    <m/>
    <m/>
    <m/>
    <m/>
    <m/>
    <m/>
  </r>
  <r>
    <x v="1"/>
    <x v="6"/>
    <s v="211"/>
    <x v="0"/>
    <s v="Neurochirurgická klinika"/>
    <s v="0611"/>
    <s v="89301061"/>
    <s v="Standardní lůžková péče"/>
    <s v="H"/>
    <s v="480921415"/>
    <n v="71"/>
    <d v="2020-07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8284.9600755703414"/>
    <n v="0"/>
    <n v="0"/>
    <s v="Po-Pa"/>
    <s v="Olomoucký"/>
    <s v="Jeseník"/>
    <s v="Jeseník"/>
    <s v="79082"/>
    <m/>
    <s v=""/>
    <s v=""/>
    <m/>
    <s v="2020072704809214151"/>
    <n v="102002283472"/>
    <s v="M511,E119,I10,,,,,,,,,,,,"/>
    <m/>
    <m/>
    <m/>
    <m/>
    <m/>
    <m/>
    <m/>
    <m/>
    <m/>
    <m/>
  </r>
  <r>
    <x v="1"/>
    <x v="6"/>
    <s v="211"/>
    <x v="0"/>
    <s v="Neurochirurgická klinika"/>
    <s v="0611"/>
    <s v="89301061"/>
    <s v="Standardní lůžková péče"/>
    <s v="H"/>
    <s v="5804150770"/>
    <n v="62"/>
    <d v="2020-06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2683.735389225416"/>
    <n v="0"/>
    <n v="0"/>
    <s v="Po-Pa"/>
    <s v="Olomoucký"/>
    <s v="Olomouc"/>
    <s v="Olomouc město"/>
    <s v="77900"/>
    <m/>
    <s v=""/>
    <s v=""/>
    <m/>
    <s v="2020070158041507701"/>
    <n v="102002283222"/>
    <s v="M511,I10,E669,,,,,,,,,,,,"/>
    <m/>
    <m/>
    <m/>
    <m/>
    <m/>
    <m/>
    <m/>
    <m/>
    <m/>
    <m/>
  </r>
  <r>
    <x v="1"/>
    <x v="6"/>
    <s v="211"/>
    <x v="0"/>
    <s v="Neurochirurgická klinika"/>
    <s v="0611"/>
    <s v="89301061"/>
    <s v="Standardní lůžková péče"/>
    <s v="H"/>
    <s v="6152030610"/>
    <n v="59"/>
    <d v="2020-07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1319.4509092328092"/>
    <n v="0"/>
    <n v="0"/>
    <s v="Po-Pa"/>
    <s v="Zlínský"/>
    <s v="Kroměříž"/>
    <s v="Kroměříž"/>
    <s v="76701"/>
    <m/>
    <s v=""/>
    <s v=""/>
    <m/>
    <s v="2020073161520306101"/>
    <n v="102002619102"/>
    <s v="D330,E039,,,,,,,,,,,,,"/>
    <m/>
    <m/>
    <m/>
    <m/>
    <m/>
    <m/>
    <m/>
    <m/>
    <m/>
    <m/>
  </r>
  <r>
    <x v="1"/>
    <x v="6"/>
    <s v="211"/>
    <x v="0"/>
    <s v="Neurochirurgická klinika"/>
    <s v="0612"/>
    <s v="89301061"/>
    <s v="Standardní lůžková péče"/>
    <s v="H"/>
    <s v="506003203"/>
    <n v="69"/>
    <d v="2020-07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4819.336895613258"/>
    <n v="0"/>
    <n v="0"/>
    <s v="Po-Pa"/>
    <s v="Olomoucký"/>
    <s v="Olomouc"/>
    <s v="Olomouc sever"/>
    <s v="78313"/>
    <m/>
    <s v=""/>
    <s v=""/>
    <m/>
    <s v="2020072805060032031"/>
    <n v="102002283474"/>
    <s v="M511,E109,I10,,,,,,,,,,,,"/>
    <m/>
    <m/>
    <m/>
    <m/>
    <m/>
    <m/>
    <m/>
    <m/>
    <m/>
    <m/>
  </r>
  <r>
    <x v="1"/>
    <x v="6"/>
    <s v="511"/>
    <x v="0"/>
    <s v="Neurochirurgická klinika"/>
    <s v="0611"/>
    <s v="89301061"/>
    <s v="Standardní lůžková péče"/>
    <s v="H"/>
    <s v="5355624109"/>
    <m/>
    <d v="2020-07-09T00:00:00"/>
    <s v="5F6"/>
    <s v="Pracov. standard. úst. lůž. péče neurochirurgické - F typu"/>
    <s v="Y - Hospit.nezařaz.do DRG"/>
    <n v="0"/>
    <s v=""/>
    <s v="56446"/>
    <s v="SPINÁLNÍ NAVIGACE ZALOŽENÁ NA PEROPERAČNÍ ISOFLUOROSKOPII NEBO CT - Á 10 MINUT"/>
    <n v="8"/>
    <n v="2592"/>
    <n v="0"/>
    <n v="0"/>
    <n v="0"/>
    <n v="0"/>
    <n v="0"/>
    <s v="Po-Pa"/>
    <m/>
    <m/>
    <m/>
    <m/>
    <m/>
    <s v=""/>
    <s v=""/>
    <m/>
    <s v="0"/>
    <n v="102002097682"/>
    <s v="M511,E109,I10,,,,,,,,,,,,"/>
    <m/>
    <m/>
    <m/>
    <m/>
    <m/>
    <m/>
    <m/>
    <m/>
    <m/>
    <m/>
  </r>
  <r>
    <x v="1"/>
    <x v="6"/>
    <s v="511"/>
    <x v="0"/>
    <s v="Neurochirurgická klinika"/>
    <s v="0612"/>
    <s v="89301061"/>
    <s v="Standardní lůžková péče"/>
    <s v="H"/>
    <s v="6778788016"/>
    <n v="52"/>
    <d v="2020-07-05T00:00:00"/>
    <s v="5F6"/>
    <s v="Pracov. standard. úst. lůž. péče neurochirurgické - F typu"/>
    <s v="Y - Hospit.nezařaz.do DRG"/>
    <n v="0"/>
    <s v=""/>
    <s v="56446"/>
    <s v="SPINÁLNÍ NAVIGACE ZALOŽENÁ NA PEROPERAČNÍ ISOFLUOROSKOPII NEBO CT - Á 10 MINUT"/>
    <n v="3"/>
    <n v="972"/>
    <n v="0"/>
    <n v="0"/>
    <n v="0"/>
    <n v="0"/>
    <n v="0"/>
    <s v="Sv"/>
    <s v="Karlovarský"/>
    <s v="Karlovy Vary"/>
    <s v="Karlovy Vary"/>
    <s v="36235"/>
    <m/>
    <s v=""/>
    <s v=""/>
    <m/>
    <s v="0"/>
    <n v="102002097684"/>
    <s v="S3200,W1999,I10,E039,,,,,,,,,,,"/>
    <m/>
    <m/>
    <m/>
    <m/>
    <m/>
    <m/>
    <m/>
    <m/>
    <m/>
    <m/>
  </r>
  <r>
    <x v="1"/>
    <x v="7"/>
    <s v="111"/>
    <x v="0"/>
    <s v="Neurochirurgická klinika"/>
    <s v="0611"/>
    <s v="89301061"/>
    <s v="Standardní lůžková péče"/>
    <s v="H"/>
    <s v="445423424"/>
    <n v="76"/>
    <d v="2020-08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9702.2004253157465"/>
    <n v="0"/>
    <n v="0"/>
    <s v="Po-Pa"/>
    <s v="Olomoucký"/>
    <s v="Šumperk"/>
    <s v="Mohelnicko"/>
    <s v="78985"/>
    <m/>
    <s v=""/>
    <s v=""/>
    <m/>
    <s v="2020082004454234241"/>
    <n v="102002450094"/>
    <s v="M511,I10,E119,E039,,,,,,,,,,,"/>
    <m/>
    <m/>
    <m/>
    <m/>
    <m/>
    <m/>
    <m/>
    <m/>
    <m/>
    <m/>
  </r>
  <r>
    <x v="1"/>
    <x v="7"/>
    <s v="111"/>
    <x v="0"/>
    <s v="Neurochirurgická klinika"/>
    <s v="0611"/>
    <s v="89301061"/>
    <s v="Standardní lůžková péče"/>
    <s v="H"/>
    <s v="455211952"/>
    <n v="75"/>
    <d v="2020-08-2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7126.155678957789"/>
    <n v="0"/>
    <n v="0"/>
    <s v="Po-Pa"/>
    <s v="Olomoucký"/>
    <s v="Přerov"/>
    <s v="Přerov město"/>
    <s v="75002"/>
    <m/>
    <s v=""/>
    <s v=""/>
    <m/>
    <s v="2020082404552119521"/>
    <n v="102002450106"/>
    <s v="M8050,E119,I10,E039,,,,,,,,,,,"/>
    <m/>
    <m/>
    <m/>
    <m/>
    <m/>
    <m/>
    <m/>
    <m/>
    <m/>
    <m/>
  </r>
  <r>
    <x v="1"/>
    <x v="7"/>
    <s v="111"/>
    <x v="0"/>
    <s v="Neurochirurgická klinika"/>
    <s v="0611"/>
    <s v="89301061"/>
    <s v="Standardní lůžková péče"/>
    <s v="H"/>
    <s v="486219169"/>
    <n v="71"/>
    <d v="2020-08-1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2912.634524098439"/>
    <n v="0"/>
    <n v="0"/>
    <s v="Po-Pa"/>
    <s v="Olomoucký"/>
    <s v="Šumperk"/>
    <s v="Šumperk"/>
    <s v="78701"/>
    <m/>
    <s v=""/>
    <s v=""/>
    <m/>
    <s v="2020082404862191691"/>
    <n v="102002450108"/>
    <s v="M511,I10,,,,,,,,,,,,,"/>
    <m/>
    <m/>
    <m/>
    <m/>
    <m/>
    <m/>
    <m/>
    <m/>
    <m/>
    <m/>
  </r>
  <r>
    <x v="1"/>
    <x v="7"/>
    <s v="111"/>
    <x v="0"/>
    <s v="Neurochirurgická klinika"/>
    <s v="0612"/>
    <s v="89301061"/>
    <s v="Standardní lůžková péče"/>
    <s v="H"/>
    <s v="5404151236"/>
    <n v="66"/>
    <d v="2020-08-1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2731.4987405052002"/>
    <n v="0"/>
    <n v="0"/>
    <s v="Po-Pa"/>
    <s v="Olomoucký"/>
    <s v="Jeseník"/>
    <s v="Jeseník"/>
    <s v="79064"/>
    <m/>
    <s v=""/>
    <s v=""/>
    <m/>
    <s v="2020082454041512361"/>
    <n v="102002449506"/>
    <s v="D331,I10,,,,,,,,,,,,,"/>
    <m/>
    <m/>
    <m/>
    <m/>
    <m/>
    <m/>
    <m/>
    <m/>
    <m/>
    <m/>
  </r>
  <r>
    <x v="1"/>
    <x v="7"/>
    <s v="201"/>
    <x v="0"/>
    <s v="Neurochirurgická klinika"/>
    <s v="0611"/>
    <s v="89301061"/>
    <s v="Standardní lůžková péče"/>
    <s v="H"/>
    <s v="470302404"/>
    <n v="73"/>
    <d v="2020-08-0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5625.270714446133"/>
    <n v="0"/>
    <n v="0"/>
    <s v="Po-Pa"/>
    <s v="Olomoucký"/>
    <s v="Olomouc"/>
    <s v="Olomouc východ"/>
    <s v="78357"/>
    <m/>
    <s v=""/>
    <s v=""/>
    <m/>
    <s v="2020081004703024041"/>
    <n v="102002484514"/>
    <s v="M511,I10,E119,,,,,,,,,,,,"/>
    <m/>
    <m/>
    <m/>
    <m/>
    <m/>
    <m/>
    <m/>
    <m/>
    <m/>
    <m/>
  </r>
  <r>
    <x v="1"/>
    <x v="7"/>
    <s v="201"/>
    <x v="0"/>
    <s v="Neurochirurgická klinika"/>
    <s v="0611"/>
    <s v="89301061"/>
    <s v="Standardní lůžková péče"/>
    <s v="H"/>
    <s v="476013451"/>
    <n v="72"/>
    <d v="2020-08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3988.4943674574943"/>
    <n v="0"/>
    <n v="0"/>
    <s v="Po-Pa"/>
    <s v="Olomoucký"/>
    <s v="Olomouc"/>
    <s v="Šternbersko"/>
    <s v="78306"/>
    <m/>
    <s v=""/>
    <s v=""/>
    <m/>
    <s v="2020082304760134511"/>
    <n v="102002831314"/>
    <s v="C414,D62,,,,,,,,,,,,,"/>
    <m/>
    <m/>
    <m/>
    <m/>
    <m/>
    <m/>
    <m/>
    <m/>
    <m/>
    <m/>
  </r>
  <r>
    <x v="1"/>
    <x v="7"/>
    <s v="201"/>
    <x v="0"/>
    <s v="Neurochirurgická klinika"/>
    <s v="0611"/>
    <s v="89301061"/>
    <s v="Standardní lůžková péče"/>
    <s v="H"/>
    <s v="480728105"/>
    <n v="72"/>
    <d v="2020-08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2756.661854274918"/>
    <n v="0"/>
    <n v="0"/>
    <s v="Po-Pa"/>
    <s v="Olomoucký"/>
    <s v="Olomouc"/>
    <s v="Olomouc město"/>
    <s v="77900"/>
    <m/>
    <s v=""/>
    <s v=""/>
    <m/>
    <s v="2020082604807281051"/>
    <n v="102002484534"/>
    <s v="S3200,W1999,I10,K739,E790,D62,,,,,,,,,"/>
    <m/>
    <m/>
    <m/>
    <m/>
    <m/>
    <m/>
    <m/>
    <m/>
    <m/>
    <m/>
  </r>
  <r>
    <x v="1"/>
    <x v="7"/>
    <s v="201"/>
    <x v="0"/>
    <s v="Neurochirurgická klinika"/>
    <s v="0611"/>
    <s v="89301061"/>
    <s v="Standardní lůžková péče"/>
    <s v="H"/>
    <s v="6659091406"/>
    <n v="53"/>
    <d v="2020-08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9843.5236338255108"/>
    <n v="0"/>
    <n v="0"/>
    <s v="Po-Pa"/>
    <s v="Moravskoslezský"/>
    <s v="Bruntál"/>
    <s v="Olomouc město"/>
    <s v="78307"/>
    <m/>
    <s v=""/>
    <s v=""/>
    <m/>
    <s v="2020080966590914061"/>
    <n v="102002484512"/>
    <s v="M511,I10,E109,,,,,,,,,,,,"/>
    <m/>
    <m/>
    <m/>
    <m/>
    <m/>
    <m/>
    <m/>
    <m/>
    <m/>
    <m/>
  </r>
  <r>
    <x v="1"/>
    <x v="7"/>
    <s v="201"/>
    <x v="0"/>
    <s v="Neurochirurgická klinika"/>
    <s v="0612"/>
    <s v="89301061"/>
    <s v="Standardní lůžková péče"/>
    <s v="H"/>
    <s v="426208446"/>
    <n v="77"/>
    <d v="2020-08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9484.9951890636712"/>
    <n v="0"/>
    <n v="0"/>
    <s v="Po-Pa"/>
    <s v="Olomoucký"/>
    <s v="Olomouc"/>
    <s v="Olomouc město"/>
    <s v="77900"/>
    <m/>
    <s v=""/>
    <s v=""/>
    <m/>
    <s v="2020091504262084461"/>
    <n v="102002484530"/>
    <s v="M512,I10,,,,,,,,,,,,,"/>
    <m/>
    <m/>
    <m/>
    <m/>
    <m/>
    <m/>
    <m/>
    <m/>
    <m/>
    <m/>
  </r>
  <r>
    <x v="1"/>
    <x v="7"/>
    <s v="201"/>
    <x v="0"/>
    <s v="Neurochirurgická klinika"/>
    <s v="0631"/>
    <s v="89301063"/>
    <s v="Lůžkové oddělení intenzivní péče"/>
    <s v="H"/>
    <s v="5703251103"/>
    <n v="63"/>
    <d v="2020-08-12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10"/>
    <n v="3240"/>
    <n v="0"/>
    <n v="0"/>
    <n v="9005.1967825138599"/>
    <n v="0"/>
    <n v="0"/>
    <s v="Po-Pa"/>
    <s v="Moravskoslezský"/>
    <s v="Bruntál"/>
    <s v="Moravský Beroun"/>
    <s v="79305"/>
    <m/>
    <s v=""/>
    <s v=""/>
    <m/>
    <s v="2020082457032511031"/>
    <n v="102002484524"/>
    <s v="M8448,I10,,,,,,,,,,,,,"/>
    <m/>
    <m/>
    <m/>
    <m/>
    <m/>
    <m/>
    <m/>
    <m/>
    <m/>
    <m/>
  </r>
  <r>
    <x v="1"/>
    <x v="7"/>
    <s v="205"/>
    <x v="0"/>
    <s v="Neurochirurgická klinika"/>
    <s v="0611"/>
    <s v="89301061"/>
    <s v="Standardní lůžková péče"/>
    <s v="H"/>
    <s v="415801428"/>
    <n v="79"/>
    <d v="2020-08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2363.440543145389"/>
    <n v="0"/>
    <n v="0"/>
    <s v="Po-Pa"/>
    <s v="Olomoucký"/>
    <s v="Olomouc"/>
    <s v="Šternbersko"/>
    <s v="78501"/>
    <m/>
    <s v=""/>
    <s v=""/>
    <m/>
    <s v="2020081804158014281"/>
    <n v="102002572872"/>
    <s v="M512,I10,E119,E669,E062,,,,,,,,,,"/>
    <m/>
    <m/>
    <m/>
    <m/>
    <m/>
    <m/>
    <m/>
    <m/>
    <m/>
    <m/>
  </r>
  <r>
    <x v="1"/>
    <x v="7"/>
    <s v="205"/>
    <x v="0"/>
    <s v="Neurochirurgická klinika"/>
    <s v="0611"/>
    <s v="89301061"/>
    <s v="Standardní lůžková péče"/>
    <s v="H"/>
    <s v="7954162403"/>
    <n v="41"/>
    <d v="2020-08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9427.8571702285244"/>
    <n v="0"/>
    <n v="0"/>
    <s v="Po-Pa"/>
    <s v="Olomoucký"/>
    <s v="Prostějov"/>
    <s v="Konicko"/>
    <s v="79847"/>
    <m/>
    <s v=""/>
    <s v=""/>
    <m/>
    <s v="2020082479541624031"/>
    <n v="102002572758"/>
    <s v="M511,,,,,,,,,,,,,,"/>
    <m/>
    <m/>
    <m/>
    <m/>
    <m/>
    <m/>
    <m/>
    <m/>
    <m/>
    <m/>
  </r>
  <r>
    <x v="1"/>
    <x v="7"/>
    <s v="205"/>
    <x v="0"/>
    <s v="Neurochirurgická klinika"/>
    <s v="0612"/>
    <s v="89301061"/>
    <s v="Standardní lůžková péče"/>
    <s v="H"/>
    <s v="6455186397"/>
    <n v="56"/>
    <d v="2020-08-0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9796.2597331058969"/>
    <n v="0"/>
    <n v="0"/>
    <s v="Po-Pa"/>
    <s v="Olomoucký"/>
    <s v="Prostějov"/>
    <s v="Prostějov město"/>
    <s v="79604"/>
    <m/>
    <s v=""/>
    <s v=""/>
    <m/>
    <s v="2020080964551863971"/>
    <n v="102002572792"/>
    <s v="M511,I10,E119,E669,I839,,,,,,,,,,"/>
    <m/>
    <m/>
    <m/>
    <m/>
    <m/>
    <m/>
    <m/>
    <m/>
    <m/>
    <m/>
  </r>
  <r>
    <x v="1"/>
    <x v="7"/>
    <s v="205"/>
    <x v="0"/>
    <s v="Neurochirurgická klinika"/>
    <s v="0631"/>
    <s v="89301063"/>
    <s v="Lůžkové oddělení intenzivní péče"/>
    <s v="H"/>
    <s v="405102413"/>
    <n v="80"/>
    <d v="2020-08-10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2"/>
    <n v="648"/>
    <n v="0"/>
    <n v="0"/>
    <n v="979.83509683810416"/>
    <n v="0"/>
    <n v="0"/>
    <s v="Po-Pa"/>
    <s v="Olomoucký"/>
    <s v="Přerov"/>
    <s v="Přerov město"/>
    <s v="75000"/>
    <m/>
    <s v=""/>
    <s v=""/>
    <m/>
    <s v="2020081804051024131"/>
    <n v="102002928570"/>
    <s v="S2200,V4999,S3250,S6230,I10,D62,,,,,,,,,"/>
    <m/>
    <m/>
    <m/>
    <m/>
    <m/>
    <m/>
    <m/>
    <m/>
    <m/>
    <m/>
  </r>
  <r>
    <x v="1"/>
    <x v="7"/>
    <s v="205"/>
    <x v="0"/>
    <s v="Neurochirurgická klinika"/>
    <s v="0631"/>
    <s v="89301063"/>
    <s v="Lůžkové oddělení intenzivní péče"/>
    <s v="H"/>
    <s v="8502075769"/>
    <n v="35"/>
    <d v="2020-07-28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44"/>
    <n v="0"/>
    <n v="0"/>
    <n v="4380.8339962901982"/>
    <n v="0"/>
    <n v="0"/>
    <s v="Po-Pa"/>
    <s v="Olomoucký"/>
    <s v="Olomouc"/>
    <s v="Litovelsko"/>
    <s v="78345"/>
    <m/>
    <s v=""/>
    <s v=""/>
    <m/>
    <s v="2020080685020757692"/>
    <n v="102002573006"/>
    <s v="S0650,V2341,S4270,S2200,D62,R402,J952,,,,,,,,"/>
    <m/>
    <m/>
    <m/>
    <m/>
    <m/>
    <m/>
    <m/>
    <m/>
    <m/>
    <m/>
  </r>
  <r>
    <x v="1"/>
    <x v="7"/>
    <s v="205"/>
    <x v="0"/>
    <s v="Neurochirurgická klinika"/>
    <s v="0631"/>
    <s v="89301063"/>
    <s v="Lůžkové oddělení intenzivní péče"/>
    <s v="H"/>
    <s v="8804184026"/>
    <n v="32"/>
    <d v="2020-08-24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4"/>
    <n v="1296"/>
    <n v="0"/>
    <n v="0"/>
    <n v="10254.250314519129"/>
    <n v="0"/>
    <n v="0"/>
    <s v="Po-Pa"/>
    <s v="Pardubický"/>
    <s v="Svitavy"/>
    <s v="Ústí nad Orlicí"/>
    <s v="56001"/>
    <m/>
    <s v=""/>
    <s v=""/>
    <m/>
    <s v="2020082888041840261"/>
    <n v="102002928572"/>
    <s v="S2210,W1581,J189,F100,S2230,,,,,,,,,,"/>
    <m/>
    <m/>
    <m/>
    <m/>
    <m/>
    <m/>
    <m/>
    <m/>
    <m/>
    <m/>
  </r>
  <r>
    <x v="1"/>
    <x v="7"/>
    <s v="207"/>
    <x v="0"/>
    <s v="Neurochirurgická klinika"/>
    <s v="0611"/>
    <s v="89301061"/>
    <s v="Standardní lůžková péče"/>
    <s v="H"/>
    <s v="425504113"/>
    <n v="78"/>
    <d v="2020-08-1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7010.0835800122304"/>
    <n v="0"/>
    <n v="0"/>
    <s v="Po-Pa"/>
    <s v="Hlavní město Praha"/>
    <s v="Hlavní město Praha"/>
    <s v="Praha hl.m."/>
    <s v="15000"/>
    <m/>
    <s v=""/>
    <s v=""/>
    <m/>
    <s v="2020082504255041131"/>
    <n v="102002582912"/>
    <s v="M5499,D649,E039,E119,,,,,,,,,,,"/>
    <m/>
    <m/>
    <m/>
    <m/>
    <m/>
    <m/>
    <m/>
    <m/>
    <m/>
    <m/>
  </r>
  <r>
    <x v="1"/>
    <x v="7"/>
    <s v="213"/>
    <x v="0"/>
    <s v="Neurochirurgická klinika"/>
    <s v="0611"/>
    <s v="89301061"/>
    <s v="Standardní lůžková péče"/>
    <s v="H"/>
    <s v="5905140901"/>
    <n v="61"/>
    <d v="2020-08-2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5563.532334551648"/>
    <n v="0"/>
    <n v="0"/>
    <s v="Po-Pa"/>
    <s v="Olomoucký"/>
    <s v="Olomouc"/>
    <s v="Olomouc město"/>
    <s v="77900"/>
    <m/>
    <s v=""/>
    <s v=""/>
    <m/>
    <s v="2020082759051409011"/>
    <n v="102002627934"/>
    <s v="M511,J440,D62,,,,,,,,,,,,"/>
    <m/>
    <m/>
    <m/>
    <m/>
    <m/>
    <m/>
    <m/>
    <m/>
    <m/>
    <m/>
  </r>
  <r>
    <x v="1"/>
    <x v="7"/>
    <s v="213"/>
    <x v="0"/>
    <s v="Neurochirurgická klinika"/>
    <s v="0611"/>
    <s v="89301061"/>
    <s v="Standardní lůžková péče"/>
    <s v="H"/>
    <s v="6807070281"/>
    <n v="52"/>
    <d v="2020-08-1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72"/>
    <n v="0"/>
    <n v="0"/>
    <n v="8291.9795506183946"/>
    <n v="0"/>
    <n v="0"/>
    <s v="Po-Pa"/>
    <s v="Jihomoravský"/>
    <s v="Hodonín"/>
    <s v="Hodonín"/>
    <s v="69500"/>
    <m/>
    <s v=""/>
    <s v=""/>
    <m/>
    <s v="2020081368070702811"/>
    <n v="102002627924"/>
    <s v="M5499,I10,,,,,,,,,,,,,"/>
    <m/>
    <m/>
    <m/>
    <m/>
    <m/>
    <m/>
    <m/>
    <m/>
    <m/>
    <m/>
  </r>
  <r>
    <x v="1"/>
    <x v="7"/>
    <s v="213"/>
    <x v="0"/>
    <s v="Neurochirurgická klinika"/>
    <s v="0612"/>
    <s v="89301061"/>
    <s v="Standardní lůžková péče"/>
    <s v="H"/>
    <s v="7906205417"/>
    <n v="41"/>
    <d v="2020-08-2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1881.748513127461"/>
    <n v="0"/>
    <n v="0"/>
    <s v="So-Ne"/>
    <s v="Moravskoslezský"/>
    <s v="Nový Jičín"/>
    <s v="Nový Jičín"/>
    <s v="74245"/>
    <m/>
    <s v=""/>
    <s v=""/>
    <m/>
    <s v="2020082579062054171"/>
    <n v="102002627932"/>
    <s v="S2200,W1900,I10,,,,,,,,,,,,"/>
    <m/>
    <m/>
    <m/>
    <m/>
    <m/>
    <m/>
    <m/>
    <m/>
    <m/>
    <m/>
  </r>
  <r>
    <x v="1"/>
    <x v="8"/>
    <s v="111"/>
    <x v="0"/>
    <s v="Neurochirurgická klinika"/>
    <s v="0611"/>
    <s v="89301061"/>
    <s v="Standardní lůžková péče"/>
    <s v="H"/>
    <s v="385924725"/>
    <n v="82"/>
    <d v="2020-09-2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3333.2786491895072"/>
    <n v="0"/>
    <n v="0"/>
    <s v="So-Ne"/>
    <s v="Olomoucký"/>
    <s v="Šumperk"/>
    <s v="Šumperk"/>
    <s v="78801"/>
    <m/>
    <s v=""/>
    <s v=""/>
    <m/>
    <s v="2020100103859247252"/>
    <n v="102003184102"/>
    <s v="M8448,D62,,,,,,,,,,,,,"/>
    <m/>
    <m/>
    <m/>
    <m/>
    <m/>
    <m/>
    <m/>
    <m/>
    <m/>
    <m/>
  </r>
  <r>
    <x v="1"/>
    <x v="8"/>
    <s v="111"/>
    <x v="0"/>
    <s v="Neurochirurgická klinika"/>
    <s v="0611"/>
    <s v="89301061"/>
    <s v="Standardní lůžková péče"/>
    <s v="H"/>
    <s v="451105114"/>
    <n v="74"/>
    <d v="2020-08-3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8571.9325698300436"/>
    <n v="0"/>
    <n v="0"/>
    <s v="Po-Pa"/>
    <s v="Jihomoravský"/>
    <s v="Blansko"/>
    <s v="Blansko"/>
    <s v="67801"/>
    <m/>
    <s v=""/>
    <s v=""/>
    <m/>
    <s v="2020090304511051141"/>
    <n v="102002792402"/>
    <s v="M5456,N390,G822,E114,E669,,,,,,,,,,"/>
    <m/>
    <m/>
    <m/>
    <m/>
    <m/>
    <m/>
    <m/>
    <m/>
    <m/>
    <m/>
  </r>
  <r>
    <x v="1"/>
    <x v="8"/>
    <s v="111"/>
    <x v="0"/>
    <s v="Neurochirurgická klinika"/>
    <s v="0611"/>
    <s v="89301061"/>
    <s v="Standardní lůžková péče"/>
    <s v="H"/>
    <s v="476207428"/>
    <n v="72"/>
    <d v="2020-09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8410.1355609764105"/>
    <n v="0"/>
    <n v="0"/>
    <s v="Po-Pa"/>
    <s v="Olomoucký"/>
    <s v="Přerov"/>
    <s v="Přerov město"/>
    <s v="75002"/>
    <m/>
    <s v=""/>
    <s v=""/>
    <m/>
    <s v="2020091604762074281"/>
    <n v="102002791408"/>
    <s v="M511,D62,E119,K739,I10,,,,,,,,,,"/>
    <m/>
    <m/>
    <m/>
    <m/>
    <m/>
    <m/>
    <m/>
    <m/>
    <m/>
    <m/>
  </r>
  <r>
    <x v="1"/>
    <x v="8"/>
    <s v="111"/>
    <x v="0"/>
    <s v="Neurochirurgická klinika"/>
    <s v="0611"/>
    <s v="89301061"/>
    <s v="Standardní lůžková péče"/>
    <s v="H"/>
    <s v="500426280"/>
    <n v="70"/>
    <d v="2020-08-3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5"/>
    <n v="1620"/>
    <n v="0"/>
    <n v="0"/>
    <n v="6392.2409812366186"/>
    <n v="0"/>
    <n v="0"/>
    <s v="Po-Pa"/>
    <s v="Moravskoslezský"/>
    <s v="Bruntál"/>
    <s v="Uničovsko"/>
    <s v="78386"/>
    <m/>
    <s v=""/>
    <s v=""/>
    <m/>
    <s v="2020090505004262801"/>
    <n v="102002792422"/>
    <s v="M511,I10,,,,,,,,,,,,,"/>
    <m/>
    <m/>
    <m/>
    <m/>
    <m/>
    <m/>
    <m/>
    <m/>
    <m/>
    <m/>
  </r>
  <r>
    <x v="1"/>
    <x v="8"/>
    <s v="111"/>
    <x v="0"/>
    <s v="Neurochirurgická klinika"/>
    <s v="0611"/>
    <s v="89301061"/>
    <s v="Standardní lůžková péče"/>
    <s v="H"/>
    <s v="6061231297"/>
    <n v="59"/>
    <d v="2020-09-0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700.808792855831"/>
    <n v="0"/>
    <n v="0"/>
    <s v="Po-Pa"/>
    <s v="Zlínský"/>
    <s v="Kroměříž"/>
    <s v="Kroměříž"/>
    <s v="76701"/>
    <m/>
    <s v=""/>
    <s v=""/>
    <m/>
    <s v="2020090860612312971"/>
    <n v="102002792438"/>
    <s v="M511,,,,,,,,,,,,,,"/>
    <m/>
    <m/>
    <m/>
    <m/>
    <m/>
    <m/>
    <m/>
    <m/>
    <m/>
    <m/>
  </r>
  <r>
    <x v="1"/>
    <x v="8"/>
    <s v="111"/>
    <x v="0"/>
    <s v="Neurochirurgická klinika"/>
    <s v="0611"/>
    <s v="89301061"/>
    <s v="Standardní lůžková péče"/>
    <s v="H"/>
    <s v="6955165756"/>
    <n v="51"/>
    <d v="2020-09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5879.797418713877"/>
    <n v="0"/>
    <n v="0"/>
    <s v="Po-Pa"/>
    <s v="Olomoucký"/>
    <s v="Jeseník"/>
    <s v="Jeseník"/>
    <s v="79070"/>
    <m/>
    <s v=""/>
    <s v=""/>
    <m/>
    <s v="2020090869551657561"/>
    <n v="102002792440"/>
    <s v="M511,J449,I839,I10,,,,,,,,,,,"/>
    <m/>
    <m/>
    <m/>
    <m/>
    <m/>
    <m/>
    <m/>
    <m/>
    <m/>
    <m/>
  </r>
  <r>
    <x v="1"/>
    <x v="8"/>
    <s v="111"/>
    <x v="0"/>
    <s v="Neurochirurgická klinika"/>
    <s v="0612"/>
    <s v="89301061"/>
    <s v="Standardní lůžková péče"/>
    <s v="H"/>
    <s v="5556022329"/>
    <n v="65"/>
    <d v="2020-08-28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4697.800687364281"/>
    <n v="0"/>
    <n v="0"/>
    <s v="Po-Pa"/>
    <s v="Olomoucký"/>
    <s v="Jeseník"/>
    <s v="Jeseník"/>
    <s v="79000"/>
    <m/>
    <s v=""/>
    <s v=""/>
    <m/>
    <s v="2020090655560223291"/>
    <n v="102002792426"/>
    <s v="C412,D62,,,,,,,,,,,,,"/>
    <m/>
    <m/>
    <m/>
    <m/>
    <m/>
    <m/>
    <m/>
    <m/>
    <m/>
    <m/>
  </r>
  <r>
    <x v="1"/>
    <x v="8"/>
    <s v="201"/>
    <x v="0"/>
    <s v="Neurochirurgická klinika"/>
    <s v="0611"/>
    <s v="89301061"/>
    <s v="Standardní lůžková péče"/>
    <s v="H"/>
    <s v="7460245716"/>
    <n v="45"/>
    <d v="2020-09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9093.1535127481256"/>
    <n v="0"/>
    <n v="0"/>
    <s v="Po-Pa"/>
    <s v="Olomoucký"/>
    <s v="Olomouc"/>
    <s v="Přerov a okolí"/>
    <s v="75103"/>
    <m/>
    <s v=""/>
    <s v=""/>
    <m/>
    <s v="2020090874602457161"/>
    <n v="102002831148"/>
    <s v="M511,,,,,,,,,,,,,,"/>
    <m/>
    <m/>
    <m/>
    <m/>
    <m/>
    <m/>
    <m/>
    <m/>
    <m/>
    <m/>
  </r>
  <r>
    <x v="1"/>
    <x v="8"/>
    <s v="205"/>
    <x v="0"/>
    <s v="Neurochirurgická klinika"/>
    <s v="0611"/>
    <s v="89301061"/>
    <s v="Standardní lůžková péče"/>
    <s v="H"/>
    <s v="495908295"/>
    <n v="70"/>
    <d v="2020-09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7515.890341660147"/>
    <n v="0"/>
    <n v="0"/>
    <s v="Po-Pa"/>
    <s v="Olomoucký"/>
    <s v="Prostějov"/>
    <s v="Prostějov a okolí"/>
    <s v="79816"/>
    <m/>
    <s v=""/>
    <s v=""/>
    <m/>
    <s v="2020090504959082951"/>
    <n v="102002930020"/>
    <s v="M511,I10,E119,,,,,,,,,,,,"/>
    <m/>
    <m/>
    <m/>
    <m/>
    <m/>
    <m/>
    <m/>
    <m/>
    <m/>
    <m/>
  </r>
  <r>
    <x v="1"/>
    <x v="8"/>
    <s v="205"/>
    <x v="0"/>
    <s v="Neurochirurgická klinika"/>
    <s v="0611"/>
    <s v="89301061"/>
    <s v="Standardní lůžková péče"/>
    <s v="H"/>
    <s v="505421047"/>
    <n v="70"/>
    <d v="2020-09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9825.497705919126"/>
    <n v="0"/>
    <n v="0"/>
    <s v="Po-Pa"/>
    <s v="Olomoucký"/>
    <s v="Olomouc"/>
    <s v="Uničovsko"/>
    <s v="78385"/>
    <m/>
    <s v=""/>
    <s v=""/>
    <m/>
    <s v="2020092705054210471"/>
    <n v="102002930098"/>
    <s v="M4316,I10,,,,,,,,,,,,,"/>
    <m/>
    <m/>
    <m/>
    <m/>
    <m/>
    <m/>
    <m/>
    <m/>
    <m/>
    <m/>
  </r>
  <r>
    <x v="1"/>
    <x v="8"/>
    <s v="205"/>
    <x v="0"/>
    <s v="Neurochirurgická klinika"/>
    <s v="0611"/>
    <s v="89301061"/>
    <s v="Standardní lůžková péče"/>
    <s v="H"/>
    <s v="6152286910"/>
    <n v="59"/>
    <d v="2020-09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8829.9443650441008"/>
    <n v="0"/>
    <n v="0"/>
    <s v="Po-Pa"/>
    <s v="Olomoucký"/>
    <s v="Přerov"/>
    <s v="Přerov a okolí"/>
    <s v="75114"/>
    <m/>
    <s v=""/>
    <s v=""/>
    <m/>
    <s v="2020091961522869101"/>
    <n v="102002930072"/>
    <s v="M511,I10,,,,,,,,,,,,,"/>
    <m/>
    <m/>
    <m/>
    <m/>
    <m/>
    <m/>
    <m/>
    <m/>
    <m/>
    <m/>
  </r>
  <r>
    <x v="1"/>
    <x v="8"/>
    <s v="205"/>
    <x v="0"/>
    <s v="Neurochirurgická klinika"/>
    <s v="0611"/>
    <s v="89301061"/>
    <s v="Standardní lůžková péče"/>
    <s v="H"/>
    <s v="6412160238"/>
    <n v="55"/>
    <d v="2020-09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5803.6609751348715"/>
    <n v="0"/>
    <n v="0"/>
    <s v="Po-Pa"/>
    <s v="Olomoucký"/>
    <s v="Prostějov"/>
    <s v="Prostějov město"/>
    <s v="79600"/>
    <m/>
    <s v=""/>
    <s v=""/>
    <m/>
    <s v="2020100364121602381"/>
    <n v="102003336996"/>
    <s v="M511,I10,,,,,,,,,,,,,"/>
    <m/>
    <m/>
    <m/>
    <m/>
    <m/>
    <m/>
    <m/>
    <m/>
    <m/>
    <m/>
  </r>
  <r>
    <x v="1"/>
    <x v="8"/>
    <s v="205"/>
    <x v="0"/>
    <s v="Neurochirurgická klinika"/>
    <s v="0611"/>
    <s v="89301061"/>
    <s v="Standardní lůžková péče"/>
    <s v="H"/>
    <s v="7355075277"/>
    <n v="47"/>
    <d v="2020-09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9014.1401348726267"/>
    <n v="0"/>
    <n v="0"/>
    <s v="Po-Pa"/>
    <s v="Moravskoslezský"/>
    <s v="Nový Jičín"/>
    <s v="Nový Jičín"/>
    <s v="74100"/>
    <m/>
    <s v=""/>
    <s v=""/>
    <m/>
    <s v="2020090873550752771"/>
    <n v="102002930032"/>
    <s v="M5499,I10,,,,,,,,,,,,,"/>
    <m/>
    <m/>
    <m/>
    <m/>
    <m/>
    <m/>
    <m/>
    <m/>
    <m/>
    <m/>
  </r>
  <r>
    <x v="1"/>
    <x v="8"/>
    <s v="205"/>
    <x v="0"/>
    <s v="Neurochirurgická klinika"/>
    <s v="0611"/>
    <s v="89301061"/>
    <s v="Standardní lůžková péče"/>
    <s v="H"/>
    <s v="8509195816"/>
    <n v="34"/>
    <d v="2020-09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3"/>
    <n v="972"/>
    <n v="0"/>
    <n v="0"/>
    <n v="4395.1177596093985"/>
    <n v="0"/>
    <n v="0"/>
    <s v="Po-Pa"/>
    <s v="Olomoucký"/>
    <s v="Olomouc"/>
    <s v="Litovelsko"/>
    <s v="78345"/>
    <m/>
    <s v=""/>
    <s v=""/>
    <m/>
    <s v="2020092385091958161"/>
    <n v="102002930086"/>
    <s v="S2200,W1999,,,,,,,,,,,,,"/>
    <m/>
    <m/>
    <m/>
    <m/>
    <m/>
    <m/>
    <m/>
    <m/>
    <m/>
    <m/>
  </r>
  <r>
    <x v="1"/>
    <x v="8"/>
    <s v="211"/>
    <x v="0"/>
    <s v="Neurochirurgická klinika"/>
    <s v="0611"/>
    <s v="89301061"/>
    <s v="Standardní lůžková péče"/>
    <s v="H"/>
    <s v="465828438"/>
    <n v="74"/>
    <d v="2020-09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0550.145983868977"/>
    <n v="0"/>
    <n v="0"/>
    <s v="Po-Pa"/>
    <s v="Olomoucký"/>
    <s v="Olomouc"/>
    <s v="Olomouc město"/>
    <s v="77900"/>
    <m/>
    <s v=""/>
    <s v=""/>
    <m/>
    <s v="2020092704658284381"/>
    <n v="102002987318"/>
    <s v="M4316,J449,,,,,,,,,,,,,"/>
    <m/>
    <m/>
    <m/>
    <m/>
    <m/>
    <m/>
    <m/>
    <m/>
    <m/>
    <m/>
  </r>
  <r>
    <x v="1"/>
    <x v="8"/>
    <s v="211"/>
    <x v="0"/>
    <s v="Neurochirurgická klinika"/>
    <s v="0611"/>
    <s v="89301061"/>
    <s v="Standardní lůžková péče"/>
    <s v="H"/>
    <s v="6059221927"/>
    <n v="59"/>
    <d v="2020-09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1118.752588062624"/>
    <n v="0"/>
    <n v="0"/>
    <s v="Po-Pa"/>
    <s v="Moravskoslezský"/>
    <s v="Bruntál"/>
    <s v="Bruntál"/>
    <s v="79201"/>
    <m/>
    <s v=""/>
    <s v=""/>
    <m/>
    <s v="2020090660592219271"/>
    <n v="102002987298"/>
    <s v="M511,,,,,,,,,,,,,,"/>
    <m/>
    <m/>
    <m/>
    <m/>
    <m/>
    <m/>
    <m/>
    <m/>
    <m/>
    <m/>
  </r>
  <r>
    <x v="1"/>
    <x v="8"/>
    <s v="211"/>
    <x v="0"/>
    <s v="Neurochirurgická klinika"/>
    <s v="0612"/>
    <s v="89301061"/>
    <s v="Standardní lůžková péče"/>
    <s v="H"/>
    <s v="440531135"/>
    <n v="76"/>
    <d v="2020-08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7896.5633996969045"/>
    <n v="0"/>
    <n v="0"/>
    <s v="Po-Pa"/>
    <s v="Olomoucký"/>
    <s v="Olomouc"/>
    <s v="Olomouc město"/>
    <s v="77900"/>
    <m/>
    <s v=""/>
    <s v=""/>
    <m/>
    <s v="2020090304405311351"/>
    <n v="102002987292"/>
    <s v="M511,I10,,,,,,,,,,,,,"/>
    <m/>
    <m/>
    <m/>
    <m/>
    <m/>
    <m/>
    <m/>
    <m/>
    <m/>
    <m/>
  </r>
  <r>
    <x v="1"/>
    <x v="9"/>
    <s v="111"/>
    <x v="0"/>
    <s v="Neurochirurgická klinika"/>
    <s v="0611"/>
    <s v="89301061"/>
    <s v="Standardní lůžková péče"/>
    <s v="H"/>
    <s v="505708165"/>
    <n v="70"/>
    <d v="2020-10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3823.268246997928"/>
    <n v="0"/>
    <n v="0"/>
    <s v="Po-Pa"/>
    <s v="Olomoucký"/>
    <s v="Jeseník"/>
    <s v="Jeseník"/>
    <s v="79070"/>
    <m/>
    <s v=""/>
    <s v=""/>
    <m/>
    <s v="2020101905057081651"/>
    <n v="102003185414"/>
    <s v="M511,E119,I10,J449,,,,,,,,,,,"/>
    <m/>
    <m/>
    <m/>
    <m/>
    <m/>
    <m/>
    <m/>
    <m/>
    <m/>
    <m/>
  </r>
  <r>
    <x v="1"/>
    <x v="9"/>
    <s v="111"/>
    <x v="0"/>
    <s v="Neurochirurgická klinika"/>
    <s v="0611"/>
    <s v="89301061"/>
    <s v="Standardní lůžková péče"/>
    <s v="H"/>
    <s v="5660116209"/>
    <n v="64"/>
    <d v="2020-10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6025.154280687428"/>
    <n v="0"/>
    <n v="0"/>
    <s v="Po-Pa"/>
    <s v="Olomoucký"/>
    <s v="Jeseník"/>
    <s v="Jeseník"/>
    <s v="79069"/>
    <m/>
    <s v=""/>
    <s v=""/>
    <m/>
    <s v="2020101756601162091"/>
    <n v="102003185404"/>
    <s v="M511,I10,,,,,,,,,,,,,"/>
    <m/>
    <m/>
    <m/>
    <m/>
    <m/>
    <m/>
    <m/>
    <m/>
    <m/>
    <m/>
  </r>
  <r>
    <x v="1"/>
    <x v="9"/>
    <s v="111"/>
    <x v="0"/>
    <s v="Neurochirurgická klinika"/>
    <s v="0611"/>
    <s v="89301061"/>
    <s v="Standardní lůžková péče"/>
    <s v="H"/>
    <s v="9654096155"/>
    <n v="24"/>
    <d v="2020-09-2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1203.712058503537"/>
    <n v="0"/>
    <n v="0"/>
    <s v="Po-Pa"/>
    <s v="Pardubický"/>
    <s v="Ústí nad Orlicí"/>
    <s v="Ústí nad Orlicí"/>
    <s v="56169"/>
    <m/>
    <s v=""/>
    <s v=""/>
    <m/>
    <s v="2020100296540961551"/>
    <n v="102003185336"/>
    <s v="M511,M5327,,,,,,,,,,,,,"/>
    <m/>
    <m/>
    <m/>
    <m/>
    <m/>
    <m/>
    <m/>
    <m/>
    <m/>
    <m/>
  </r>
  <r>
    <x v="1"/>
    <x v="9"/>
    <s v="111"/>
    <x v="0"/>
    <s v="Neurochirurgická klinika"/>
    <s v="0631"/>
    <s v="89301063"/>
    <s v="Lůžkové oddělení intenzivní péče"/>
    <s v="H"/>
    <s v="8352114496"/>
    <n v="37"/>
    <d v="2020-09-29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1944"/>
    <n v="0"/>
    <n v="0"/>
    <n v="4322.1479865548399"/>
    <n v="0"/>
    <n v="0"/>
    <s v="Po-Pa"/>
    <s v="Olomoucký"/>
    <s v="Olomouc"/>
    <s v="Olomouc město"/>
    <s v="77900"/>
    <m/>
    <s v=""/>
    <s v=""/>
    <m/>
    <s v="2020101383521144961"/>
    <n v="102003185384"/>
    <s v="S2200,V2323,J9600,T068,S1270,D62,S3600,,,,,,,,"/>
    <m/>
    <m/>
    <m/>
    <m/>
    <m/>
    <m/>
    <m/>
    <m/>
    <m/>
    <m/>
  </r>
  <r>
    <x v="1"/>
    <x v="9"/>
    <s v="201"/>
    <x v="0"/>
    <s v="Neurochirurgická klinika"/>
    <s v="0611"/>
    <s v="89301061"/>
    <s v="Standardní lůžková péče"/>
    <s v="H"/>
    <s v="5903042200"/>
    <n v="61"/>
    <d v="2020-10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8168.5037260746749"/>
    <n v="0"/>
    <n v="0"/>
    <s v="Po-Pa"/>
    <s v="Olomoucký"/>
    <s v="Olomouc"/>
    <s v="Šternbersko"/>
    <s v="78501"/>
    <m/>
    <s v=""/>
    <s v=""/>
    <m/>
    <s v="2020101359030422001"/>
    <n v="102003227656"/>
    <s v="S3200,W1900,M450,I10,E109,,,,,,,,,,"/>
    <m/>
    <m/>
    <m/>
    <m/>
    <m/>
    <m/>
    <m/>
    <m/>
    <m/>
    <m/>
  </r>
  <r>
    <x v="1"/>
    <x v="9"/>
    <s v="201"/>
    <x v="0"/>
    <s v="Neurochirurgická klinika"/>
    <s v="0612"/>
    <s v="89301061"/>
    <s v="Standardní lůžková péče"/>
    <s v="H"/>
    <s v="6552251871"/>
    <n v="55"/>
    <d v="2020-10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1654.718252339177"/>
    <n v="0"/>
    <n v="0"/>
    <s v="Po-Pa"/>
    <s v="Olomoucký"/>
    <s v="Olomouc"/>
    <s v="Přerov a okolí"/>
    <s v="75103"/>
    <m/>
    <s v=""/>
    <s v=""/>
    <m/>
    <s v="2020100665522518711"/>
    <n v="102003227646"/>
    <s v="M511,,,,,,,,,,,,,,"/>
    <m/>
    <m/>
    <m/>
    <m/>
    <m/>
    <m/>
    <m/>
    <m/>
    <m/>
    <m/>
  </r>
  <r>
    <x v="1"/>
    <x v="9"/>
    <s v="205"/>
    <x v="0"/>
    <s v="Neurochirurgická klinika"/>
    <s v="0611"/>
    <s v="89301061"/>
    <s v="Standardní lůžková péče"/>
    <s v="H"/>
    <s v="530903194"/>
    <n v="67"/>
    <d v="2020-10-1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2773.598487952448"/>
    <n v="0"/>
    <n v="0"/>
    <s v="Po-Pa"/>
    <s v="Jihomoravský"/>
    <s v="Vyškov"/>
    <s v="Vyškov"/>
    <s v="68304"/>
    <m/>
    <s v=""/>
    <s v=""/>
    <m/>
    <s v="2020101805309031941"/>
    <n v="102003339078"/>
    <s v="M511,,,,,,,,,,,,,,"/>
    <m/>
    <m/>
    <m/>
    <m/>
    <m/>
    <m/>
    <m/>
    <m/>
    <m/>
    <m/>
  </r>
  <r>
    <x v="1"/>
    <x v="9"/>
    <s v="205"/>
    <x v="0"/>
    <s v="Neurochirurgická klinika"/>
    <s v="0631"/>
    <s v="89301063"/>
    <s v="Lůžkové oddělení intenzivní péče"/>
    <s v="H"/>
    <s v="6406010809"/>
    <n v="56"/>
    <d v="2020-10-19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10"/>
    <n v="3240"/>
    <n v="0"/>
    <n v="0"/>
    <n v="4770.2245601955501"/>
    <n v="0"/>
    <n v="0"/>
    <s v="Po-Pa"/>
    <s v="Olomoucký"/>
    <s v="Olomouc"/>
    <s v="Olomouc sever"/>
    <s v="78313"/>
    <m/>
    <s v=""/>
    <s v=""/>
    <m/>
    <s v="2020102664060108091"/>
    <n v="102003339094"/>
    <s v="S2200,W1703,T068,J9600,K044,J948,R402,,,,,,,,"/>
    <m/>
    <m/>
    <m/>
    <m/>
    <m/>
    <m/>
    <m/>
    <m/>
    <m/>
    <m/>
  </r>
  <r>
    <x v="1"/>
    <x v="9"/>
    <s v="207"/>
    <x v="0"/>
    <s v="Neurochirurgická klinika"/>
    <s v="0611"/>
    <s v="89301061"/>
    <s v="Standardní lůžková péče"/>
    <s v="H"/>
    <s v="6055021247"/>
    <n v="60"/>
    <d v="2020-09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4712.594006705358"/>
    <n v="0"/>
    <n v="0"/>
    <s v="Po-Pa"/>
    <s v="Olomoucký"/>
    <s v="Olomouc"/>
    <s v="Olomouc město"/>
    <s v="77900"/>
    <m/>
    <s v=""/>
    <s v=""/>
    <m/>
    <s v="2020100660550212471"/>
    <n v="102003351694"/>
    <s v="M511,I10,E039,,,,,,,,,,,,"/>
    <m/>
    <m/>
    <m/>
    <m/>
    <m/>
    <m/>
    <m/>
    <m/>
    <m/>
    <m/>
  </r>
  <r>
    <x v="1"/>
    <x v="9"/>
    <s v="211"/>
    <x v="0"/>
    <s v="Neurochirurgická klinika"/>
    <s v="0611"/>
    <s v="89301061"/>
    <s v="Standardní lůžková péče"/>
    <s v="H"/>
    <s v="480925434"/>
    <n v="72"/>
    <d v="2020-10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0596.92303168053"/>
    <n v="0"/>
    <n v="0"/>
    <s v="Po-Pa"/>
    <s v="Olomoucký"/>
    <s v="Olomouc"/>
    <s v="Olomouc sever"/>
    <s v="78365"/>
    <m/>
    <s v=""/>
    <s v=""/>
    <m/>
    <s v="2020101304809254341"/>
    <n v="102003398842"/>
    <s v="M511,J440,,,,,,,,,,,,,"/>
    <m/>
    <m/>
    <m/>
    <m/>
    <m/>
    <m/>
    <m/>
    <m/>
    <m/>
    <m/>
  </r>
  <r>
    <x v="1"/>
    <x v="9"/>
    <s v="211"/>
    <x v="0"/>
    <s v="Neurochirurgická klinika"/>
    <s v="0611"/>
    <s v="89301061"/>
    <s v="Standardní lůžková péče"/>
    <s v="H"/>
    <s v="5901311878"/>
    <n v="61"/>
    <d v="2020-09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5796.1144483198022"/>
    <n v="0"/>
    <n v="0"/>
    <s v="Po-Pa"/>
    <s v="Moravskoslezský"/>
    <s v="Bruntál"/>
    <s v="Bruntál"/>
    <s v="79401"/>
    <m/>
    <s v=""/>
    <s v=""/>
    <m/>
    <s v="2020100959013118781"/>
    <n v="102003398840"/>
    <s v="M4640,I10,E119,D62,,,,,,,,,,,"/>
    <m/>
    <m/>
    <m/>
    <m/>
    <m/>
    <m/>
    <m/>
    <m/>
    <m/>
    <m/>
  </r>
  <r>
    <x v="1"/>
    <x v="9"/>
    <s v="211"/>
    <x v="0"/>
    <s v="Neurochirurgická klinika"/>
    <s v="0611"/>
    <s v="89301061"/>
    <s v="Standardní lůžková péče"/>
    <s v="H"/>
    <s v="6551302153"/>
    <n v="55"/>
    <d v="2020-10-0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2563.981786617156"/>
    <n v="0"/>
    <n v="0"/>
    <s v="Po-Pa"/>
    <s v="Olomoucký"/>
    <s v="Olomouc"/>
    <s v="Olomouc město"/>
    <s v="77900"/>
    <m/>
    <s v=""/>
    <s v=""/>
    <m/>
    <s v="2020100565513021531"/>
    <n v="102003398836"/>
    <s v="M511,,,,,,,,,,,,,,"/>
    <m/>
    <m/>
    <m/>
    <m/>
    <m/>
    <m/>
    <m/>
    <m/>
    <m/>
    <m/>
  </r>
  <r>
    <x v="1"/>
    <x v="9"/>
    <s v="213"/>
    <x v="0"/>
    <s v="Neurochirurgická klinika"/>
    <s v="0611"/>
    <s v="89301061"/>
    <s v="Standardní lůžková péče"/>
    <s v="H"/>
    <s v="6561010104"/>
    <n v="54"/>
    <d v="2020-09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8779.8271079339847"/>
    <n v="0"/>
    <n v="0"/>
    <s v="Po-Pa"/>
    <s v="Moravskoslezský"/>
    <s v="Opava"/>
    <s v="Opava"/>
    <s v="74705"/>
    <m/>
    <s v=""/>
    <s v=""/>
    <m/>
    <s v="2020100165610101041"/>
    <n v="102003407678"/>
    <s v="M4317,,,,,,,,,,,,,,"/>
    <m/>
    <m/>
    <m/>
    <m/>
    <m/>
    <m/>
    <m/>
    <m/>
    <m/>
    <m/>
  </r>
  <r>
    <x v="1"/>
    <x v="10"/>
    <s v="111"/>
    <x v="0"/>
    <s v="Neurochirurgická klinika"/>
    <s v="0611"/>
    <s v="89301061"/>
    <s v="Standardní lůžková péče"/>
    <s v="H"/>
    <s v="530411055"/>
    <n v="67"/>
    <d v="2020-11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8999.4720620219141"/>
    <n v="0"/>
    <n v="0"/>
    <s v="Po-Pa"/>
    <s v="Olomoucký"/>
    <s v="Prostějov"/>
    <s v="Prostějov město"/>
    <s v="79600"/>
    <m/>
    <s v=""/>
    <s v=""/>
    <m/>
    <s v="2020111905304110551"/>
    <n v="102003591098"/>
    <s v="M500,G992,,,,,,,,,,,,,"/>
    <m/>
    <m/>
    <m/>
    <m/>
    <m/>
    <m/>
    <m/>
    <m/>
    <m/>
    <m/>
  </r>
  <r>
    <x v="1"/>
    <x v="10"/>
    <s v="111"/>
    <x v="0"/>
    <s v="Neurochirurgická klinika"/>
    <s v="0611"/>
    <s v="89301061"/>
    <s v="Standardní lůžková péče"/>
    <s v="H"/>
    <s v="531002261"/>
    <n v="67"/>
    <d v="2020-11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2"/>
    <n v="648"/>
    <n v="0"/>
    <n v="0"/>
    <n v="1795.9466678958954"/>
    <n v="0"/>
    <n v="0"/>
    <s v="Po-Pa"/>
    <s v="Olomoucký"/>
    <s v="Prostějov"/>
    <s v="Prostějov město"/>
    <s v="79601"/>
    <m/>
    <s v=""/>
    <s v=""/>
    <m/>
    <s v="2020111505310022611"/>
    <n v="102003995244"/>
    <s v="C412,,,,,,,,,,,,,,"/>
    <m/>
    <m/>
    <m/>
    <m/>
    <m/>
    <m/>
    <m/>
    <m/>
    <m/>
    <m/>
  </r>
  <r>
    <x v="1"/>
    <x v="10"/>
    <s v="111"/>
    <x v="0"/>
    <s v="Neurochirurgická klinika"/>
    <s v="0611"/>
    <s v="89301061"/>
    <s v="Standardní lůžková péče"/>
    <s v="H"/>
    <s v="5603101339"/>
    <n v="64"/>
    <d v="2020-11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6067.582882361261"/>
    <n v="0"/>
    <n v="0"/>
    <s v="Po-Pa"/>
    <s v="Olomoucký"/>
    <s v="Olomouc"/>
    <s v="Olomouc a okolí"/>
    <s v="78372"/>
    <m/>
    <s v=""/>
    <s v=""/>
    <m/>
    <s v="2020112756031013391"/>
    <n v="102003591138"/>
    <s v="M511,I10,,,,,,,,,,,,,"/>
    <m/>
    <m/>
    <m/>
    <m/>
    <m/>
    <m/>
    <m/>
    <m/>
    <m/>
    <m/>
  </r>
  <r>
    <x v="1"/>
    <x v="10"/>
    <s v="111"/>
    <x v="0"/>
    <s v="Neurochirurgická klinika"/>
    <s v="0611"/>
    <s v="89301061"/>
    <s v="Standardní lůžková péče"/>
    <s v="H"/>
    <s v="6001061418"/>
    <n v="60"/>
    <d v="2020-11-1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238.315204364189"/>
    <n v="0"/>
    <n v="0"/>
    <s v="Po-Pa"/>
    <s v="Olomoucký"/>
    <s v="Šumperk"/>
    <s v="Šumperk"/>
    <s v="78813"/>
    <m/>
    <s v=""/>
    <s v=""/>
    <m/>
    <s v="2020112560010614181"/>
    <n v="102003591120"/>
    <s v="M4316,E114,I10,E779,,,,,,,,,,,"/>
    <m/>
    <m/>
    <m/>
    <m/>
    <m/>
    <m/>
    <m/>
    <m/>
    <m/>
    <m/>
  </r>
  <r>
    <x v="1"/>
    <x v="10"/>
    <s v="111"/>
    <x v="0"/>
    <s v="Neurochirurgická klinika"/>
    <s v="0611"/>
    <s v="89301061"/>
    <s v="Standardní lůžková péče"/>
    <s v="H"/>
    <s v="6455100267"/>
    <n v="56"/>
    <d v="2020-10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8488.6266982891066"/>
    <n v="0"/>
    <n v="0"/>
    <s v="Po-Pa"/>
    <s v="Olomoucký"/>
    <s v="Prostějov"/>
    <s v="Prostějov a okolí"/>
    <s v="79857"/>
    <m/>
    <s v=""/>
    <s v=""/>
    <m/>
    <s v="2020110264551002671"/>
    <n v="102003591026"/>
    <s v="M8448,C900,I10,,,,,,,,,,,,"/>
    <m/>
    <m/>
    <m/>
    <m/>
    <m/>
    <m/>
    <m/>
    <m/>
    <m/>
    <m/>
  </r>
  <r>
    <x v="1"/>
    <x v="10"/>
    <s v="111"/>
    <x v="0"/>
    <s v="Neurochirurgická klinika"/>
    <s v="0612"/>
    <s v="89301061"/>
    <s v="Standardní lůžková péče"/>
    <s v="H"/>
    <s v="536114215"/>
    <n v="67"/>
    <d v="2020-11-2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9769.5669567174391"/>
    <n v="0"/>
    <n v="0"/>
    <s v="Po-Pa"/>
    <s v="Moravskoslezský"/>
    <s v="Nový Jičín"/>
    <s v="Nový Jičín"/>
    <s v="74272"/>
    <m/>
    <s v=""/>
    <s v=""/>
    <m/>
    <s v="2020112705361142151"/>
    <n v="102003591136"/>
    <s v="M4310,I10,,,,,,,,,,,,,"/>
    <m/>
    <m/>
    <m/>
    <m/>
    <m/>
    <m/>
    <m/>
    <m/>
    <m/>
    <m/>
  </r>
  <r>
    <x v="1"/>
    <x v="10"/>
    <s v="205"/>
    <x v="0"/>
    <s v="Neurochirurgická klinika"/>
    <s v="0611"/>
    <s v="89301061"/>
    <s v="Standardní lůžková péče"/>
    <s v="H"/>
    <s v="5454181227"/>
    <n v="66"/>
    <d v="2020-10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4864.1976440174549"/>
    <n v="0"/>
    <n v="0"/>
    <s v="Po-Pa"/>
    <s v="Olomoucký"/>
    <s v="Olomouc"/>
    <s v="Olomouc město"/>
    <s v="77900"/>
    <m/>
    <s v=""/>
    <s v=""/>
    <m/>
    <s v="2020110154541812271"/>
    <n v="102003725568"/>
    <s v="M511,I10,E119,E785,,,,,,,,,,,"/>
    <m/>
    <m/>
    <m/>
    <m/>
    <m/>
    <m/>
    <m/>
    <m/>
    <m/>
    <m/>
  </r>
  <r>
    <x v="1"/>
    <x v="10"/>
    <s v="205"/>
    <x v="0"/>
    <s v="Neurochirurgická klinika"/>
    <s v="0611"/>
    <s v="89301061"/>
    <s v="Standardní lůžková péče"/>
    <s v="H"/>
    <s v="5757181925"/>
    <n v="63"/>
    <d v="2020-11-0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2272.9472404954163"/>
    <n v="0"/>
    <n v="0"/>
    <s v="Po-Pa"/>
    <s v="Moravskoslezský"/>
    <s v="Frýdek-Místek"/>
    <s v="Frýdek-Místek"/>
    <s v="73994"/>
    <m/>
    <s v=""/>
    <s v=""/>
    <m/>
    <s v="2020112757571819251"/>
    <n v="102003725576"/>
    <s v="G061,E039,,,,,,,,,,,,,"/>
    <m/>
    <m/>
    <m/>
    <m/>
    <m/>
    <m/>
    <m/>
    <m/>
    <m/>
    <m/>
  </r>
  <r>
    <x v="1"/>
    <x v="11"/>
    <s v="111"/>
    <x v="0"/>
    <s v="Neurochirurgická klinika"/>
    <s v="0611"/>
    <s v="89301061"/>
    <s v="Standardní lůžková péče"/>
    <s v="H"/>
    <s v="446116438"/>
    <n v="76"/>
    <d v="2020-12-1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2910.414714140714"/>
    <n v="0"/>
    <n v="0"/>
    <s v="Po-Pa"/>
    <s v="Olomoucký"/>
    <s v="Šumperk"/>
    <s v="Šumperk"/>
    <s v="78821"/>
    <m/>
    <s v=""/>
    <s v=""/>
    <m/>
    <s v="2020121504461164381"/>
    <n v="102003993790"/>
    <s v="M511,I10,,,,,,,,,,,,,"/>
    <m/>
    <m/>
    <m/>
    <m/>
    <m/>
    <m/>
    <m/>
    <m/>
    <m/>
    <m/>
  </r>
  <r>
    <x v="1"/>
    <x v="11"/>
    <s v="111"/>
    <x v="0"/>
    <s v="Neurochirurgická klinika"/>
    <s v="0611"/>
    <s v="89301061"/>
    <s v="Standardní lůžková péče"/>
    <s v="H"/>
    <s v="5956131522"/>
    <n v="61"/>
    <d v="2020-12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4066.2091188055451"/>
    <n v="0"/>
    <n v="0"/>
    <s v="Po-Pa"/>
    <s v="Olomoucký"/>
    <s v="Prostějov"/>
    <s v="Prostějov a okolí"/>
    <s v="79814"/>
    <m/>
    <s v=""/>
    <s v=""/>
    <m/>
    <s v="2020122359561315221"/>
    <n v="102003993794"/>
    <s v="S3200,W1901,,,,,,,,,,,,,"/>
    <m/>
    <m/>
    <m/>
    <m/>
    <m/>
    <m/>
    <m/>
    <m/>
    <m/>
    <m/>
  </r>
  <r>
    <x v="1"/>
    <x v="11"/>
    <s v="111"/>
    <x v="0"/>
    <s v="Neurochirurgická klinika"/>
    <s v="0611"/>
    <s v="89301061"/>
    <s v="Standardní lůžková péče"/>
    <s v="H"/>
    <s v="6653121673"/>
    <n v="54"/>
    <d v="2020-12-16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0052.186105227751"/>
    <n v="0"/>
    <n v="0"/>
    <s v="Po-Pa"/>
    <s v="Středočeský"/>
    <s v="Kutná Hora"/>
    <s v="Kutná Hora"/>
    <s v="28404"/>
    <m/>
    <s v=""/>
    <s v=""/>
    <m/>
    <s v="2020122166531216731"/>
    <n v="102003993820"/>
    <s v="M4316,I10,,,,,,,,,,,,,"/>
    <m/>
    <m/>
    <m/>
    <m/>
    <m/>
    <m/>
    <m/>
    <m/>
    <m/>
    <m/>
  </r>
  <r>
    <x v="1"/>
    <x v="11"/>
    <s v="111"/>
    <x v="0"/>
    <s v="Neurochirurgická klinika"/>
    <s v="0611"/>
    <s v="89301061"/>
    <s v="Standardní lůžková péče"/>
    <s v="H"/>
    <s v="6703231986"/>
    <n v="53"/>
    <d v="2020-12-0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2327.623504950187"/>
    <n v="0"/>
    <n v="0"/>
    <s v="Po-Pa"/>
    <s v="Olomoucký"/>
    <s v="Přerov"/>
    <s v="Hranicko"/>
    <s v="75363"/>
    <m/>
    <s v=""/>
    <s v=""/>
    <m/>
    <s v="2020120867032319861"/>
    <n v="102003993748"/>
    <s v="S3200,W1900,E789,,,,,,,,,,,,"/>
    <m/>
    <m/>
    <m/>
    <m/>
    <m/>
    <m/>
    <m/>
    <m/>
    <m/>
    <m/>
  </r>
  <r>
    <x v="1"/>
    <x v="11"/>
    <s v="111"/>
    <x v="0"/>
    <s v="Neurochirurgická klinika"/>
    <s v="0612"/>
    <s v="89301061"/>
    <s v="Standardní lůžková péče"/>
    <s v="H"/>
    <s v="470501401"/>
    <n v="73"/>
    <d v="2020-11-30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10463.23683624612"/>
    <n v="0"/>
    <n v="0"/>
    <s v="Po-Pa"/>
    <s v="Olomoucký"/>
    <s v="Přerov"/>
    <s v="Hranicko"/>
    <s v="75355"/>
    <m/>
    <s v=""/>
    <s v=""/>
    <m/>
    <s v="2020120404705014011"/>
    <n v="102003993726"/>
    <s v="M4316,I10,,,,,,,,,,,,,"/>
    <m/>
    <m/>
    <m/>
    <m/>
    <m/>
    <m/>
    <m/>
    <m/>
    <m/>
    <m/>
  </r>
  <r>
    <x v="1"/>
    <x v="11"/>
    <s v="201"/>
    <x v="0"/>
    <s v="Neurochirurgická klinika"/>
    <s v="0611"/>
    <s v="89301061"/>
    <s v="Standardní lůžková péče"/>
    <s v="H"/>
    <s v="445921419"/>
    <n v="76"/>
    <d v="2020-12-0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8641.9912522351151"/>
    <n v="0"/>
    <n v="0"/>
    <s v="Po-Pa"/>
    <s v="Olomoucký"/>
    <s v="Olomouc"/>
    <s v="Olomouc město"/>
    <s v="77900"/>
    <m/>
    <s v=""/>
    <s v=""/>
    <m/>
    <s v="2020121004459214191"/>
    <n v="102004031758"/>
    <s v="M511,J449,G629,,,,,,,,,,,,"/>
    <m/>
    <m/>
    <m/>
    <m/>
    <m/>
    <m/>
    <m/>
    <m/>
    <m/>
    <m/>
  </r>
  <r>
    <x v="1"/>
    <x v="11"/>
    <s v="205"/>
    <x v="0"/>
    <s v="Neurochirurgická klinika"/>
    <s v="0611"/>
    <s v="89301061"/>
    <s v="Standardní lůžková péče"/>
    <s v="H"/>
    <s v="460419194"/>
    <n v="50"/>
    <d v="2020-12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5681.614368753701"/>
    <n v="0"/>
    <n v="0"/>
    <s v="Po-Pa"/>
    <s v="Olomoucký"/>
    <s v="Prostějov"/>
    <s v="Prostějov město"/>
    <s v="79600"/>
    <m/>
    <s v=""/>
    <s v=""/>
    <m/>
    <s v="2020122504604191941"/>
    <n v="102004128692"/>
    <s v="M4317,J449,E119,,,,,,,,,,,,"/>
    <m/>
    <m/>
    <m/>
    <m/>
    <m/>
    <m/>
    <m/>
    <m/>
    <m/>
    <m/>
  </r>
  <r>
    <x v="1"/>
    <x v="11"/>
    <s v="205"/>
    <x v="0"/>
    <s v="Neurochirurgická klinika"/>
    <s v="0611"/>
    <s v="89301061"/>
    <s v="Standardní lůžková péče"/>
    <s v="H"/>
    <s v="6161300189"/>
    <n v="58"/>
    <d v="2020-11-2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0932.890837065059"/>
    <n v="0"/>
    <n v="0"/>
    <s v="Po-Pa"/>
    <s v="Moravskoslezský"/>
    <s v="Bruntál"/>
    <s v="Uničovsko"/>
    <s v="78386"/>
    <m/>
    <s v=""/>
    <s v=""/>
    <m/>
    <s v="2020120261613001891"/>
    <n v="102004128624"/>
    <s v="M511,M5447,N393,E039,I10,,,,,,,,,,"/>
    <m/>
    <m/>
    <m/>
    <m/>
    <m/>
    <m/>
    <m/>
    <m/>
    <m/>
    <m/>
  </r>
  <r>
    <x v="1"/>
    <x v="11"/>
    <s v="205"/>
    <x v="0"/>
    <s v="Neurochirurgická klinika"/>
    <s v="0611"/>
    <s v="89301061"/>
    <s v="Standardní lůžková péče"/>
    <s v="H"/>
    <s v="6511261328"/>
    <n v="55"/>
    <d v="2020-12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1341.37819104393"/>
    <n v="0"/>
    <n v="0"/>
    <s v="Po-Pa"/>
    <s v="Olomoucký"/>
    <s v="Olomouc"/>
    <s v="Uničovsko"/>
    <s v="78391"/>
    <m/>
    <s v=""/>
    <s v=""/>
    <m/>
    <s v="2020122065112613281"/>
    <n v="102004128674"/>
    <s v="M511,E660,,,,,,,,,,,,,"/>
    <m/>
    <m/>
    <m/>
    <m/>
    <m/>
    <m/>
    <m/>
    <m/>
    <m/>
    <m/>
  </r>
  <r>
    <x v="1"/>
    <x v="11"/>
    <s v="205"/>
    <x v="0"/>
    <s v="Neurochirurgická klinika"/>
    <s v="0611"/>
    <s v="89301061"/>
    <s v="Standardní lůžková péče"/>
    <s v="H"/>
    <s v="6807141330"/>
    <n v="52"/>
    <d v="2020-12-0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1944"/>
    <n v="0"/>
    <n v="0"/>
    <n v="8378.1426374953844"/>
    <n v="0"/>
    <n v="0"/>
    <s v="Po-Pa"/>
    <s v="Olomoucký"/>
    <s v="Olomouc"/>
    <s v="Olomouc město"/>
    <s v="77900"/>
    <m/>
    <s v=""/>
    <s v=""/>
    <m/>
    <s v="2020121168071413301"/>
    <n v="102004128646"/>
    <s v="M511,,,,,,,,,,,,,,"/>
    <m/>
    <m/>
    <m/>
    <m/>
    <m/>
    <m/>
    <m/>
    <m/>
    <m/>
    <m/>
  </r>
  <r>
    <x v="1"/>
    <x v="11"/>
    <s v="205"/>
    <x v="0"/>
    <s v="Neurochirurgická klinika"/>
    <s v="0611"/>
    <s v="89301061"/>
    <s v="Standardní lůžková péče"/>
    <s v="H"/>
    <s v="7158025325"/>
    <n v="49"/>
    <d v="2020-12-17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336.343572054295"/>
    <n v="0"/>
    <n v="0"/>
    <s v="Po-Pa"/>
    <s v="Olomoucký"/>
    <s v="Olomouc"/>
    <s v="Šternbersko"/>
    <s v="78501"/>
    <m/>
    <s v=""/>
    <s v=""/>
    <m/>
    <s v="2020122271580253251"/>
    <n v="102004128682"/>
    <s v="M511,,,,,,,,,,,,,,"/>
    <m/>
    <m/>
    <m/>
    <m/>
    <m/>
    <m/>
    <m/>
    <m/>
    <m/>
    <m/>
  </r>
  <r>
    <x v="1"/>
    <x v="11"/>
    <s v="211"/>
    <x v="0"/>
    <s v="Neurochirurgická klinika"/>
    <s v="0611"/>
    <s v="89301061"/>
    <s v="Standardní lůžková péče"/>
    <s v="H"/>
    <s v="446223437"/>
    <n v="75"/>
    <d v="2020-12-1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13532.420926817133"/>
    <n v="0"/>
    <n v="0"/>
    <s v="Po-Pa"/>
    <s v="Olomoucký"/>
    <s v="Olomouc"/>
    <s v="Olomouc sever"/>
    <s v="78335"/>
    <m/>
    <s v=""/>
    <s v=""/>
    <m/>
    <s v="2020121604462234371"/>
    <n v="102004186256"/>
    <s v="M510,,,,,,,,,,,,,,"/>
    <m/>
    <m/>
    <m/>
    <m/>
    <m/>
    <m/>
    <m/>
    <m/>
    <m/>
    <m/>
  </r>
  <r>
    <x v="1"/>
    <x v="11"/>
    <s v="211"/>
    <x v="0"/>
    <s v="Neurochirurgická klinika"/>
    <s v="0611"/>
    <s v="89301061"/>
    <s v="Standardní lůžková péče"/>
    <s v="H"/>
    <s v="510826006"/>
    <n v="69"/>
    <d v="2020-12-0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11669.909192101091"/>
    <n v="0"/>
    <n v="0"/>
    <s v="So-Ne"/>
    <s v="Olomoucký"/>
    <s v="Olomouc"/>
    <s v="Olomouc město"/>
    <s v="78301"/>
    <m/>
    <s v=""/>
    <s v=""/>
    <m/>
    <s v="2020120805108260061"/>
    <n v="102004186246"/>
    <s v="S1200,W1999,I10,E119,G629,,,,,,,,,,"/>
    <m/>
    <m/>
    <m/>
    <m/>
    <m/>
    <m/>
    <m/>
    <m/>
    <m/>
    <m/>
  </r>
  <r>
    <x v="1"/>
    <x v="11"/>
    <s v="211"/>
    <x v="0"/>
    <s v="Neurochirurgická klinika"/>
    <s v="0611"/>
    <s v="89301061"/>
    <s v="Standardní lůžková péče"/>
    <s v="H"/>
    <s v="5701040565"/>
    <n v="63"/>
    <d v="2020-12-15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592"/>
    <n v="0"/>
    <n v="0"/>
    <n v="3005.26572657621"/>
    <n v="0"/>
    <n v="0"/>
    <s v="Po-Pa"/>
    <s v="Olomoucký"/>
    <s v="Olomouc"/>
    <s v="Šternbersko"/>
    <s v="78501"/>
    <m/>
    <s v=""/>
    <s v=""/>
    <m/>
    <s v="2020122357010405651"/>
    <n v="102004240938"/>
    <s v="C795,,,,,,,,,,,,,,"/>
    <m/>
    <m/>
    <m/>
    <m/>
    <m/>
    <m/>
    <m/>
    <m/>
    <m/>
    <m/>
  </r>
  <r>
    <x v="1"/>
    <x v="11"/>
    <s v="211"/>
    <x v="0"/>
    <s v="Neurochirurgická klinika"/>
    <s v="0611"/>
    <s v="89301061"/>
    <s v="Standardní lůžková péče"/>
    <s v="H"/>
    <s v="8409184718"/>
    <n v="36"/>
    <d v="2020-12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10"/>
    <n v="3240"/>
    <n v="0"/>
    <n v="0"/>
    <n v="14734.88742722031"/>
    <n v="0"/>
    <n v="0"/>
    <s v="Po-Pa"/>
    <s v="Jihomoravský"/>
    <s v="Znojmo"/>
    <s v="Znojmo"/>
    <s v="66900"/>
    <m/>
    <s v=""/>
    <s v=""/>
    <m/>
    <s v="2020122484091847181"/>
    <n v="102004186258"/>
    <s v="M4317,,,,,,,,,,,,,,"/>
    <m/>
    <m/>
    <m/>
    <m/>
    <m/>
    <m/>
    <m/>
    <m/>
    <m/>
    <m/>
  </r>
  <r>
    <x v="1"/>
    <x v="11"/>
    <s v="211"/>
    <x v="0"/>
    <s v="Neurochirurgická klinika"/>
    <s v="0612"/>
    <s v="89301061"/>
    <s v="Standardní lůžková péče"/>
    <s v="H"/>
    <s v="525828192"/>
    <n v="68"/>
    <d v="2020-12-0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296"/>
    <n v="0"/>
    <n v="0"/>
    <n v="5744.1813734390444"/>
    <n v="0"/>
    <n v="0"/>
    <s v="Po-Pa"/>
    <s v="Olomoucký"/>
    <s v="Šumperk"/>
    <s v="Šumperk"/>
    <s v="78814"/>
    <m/>
    <s v=""/>
    <s v=""/>
    <m/>
    <s v="2020121705258281921"/>
    <n v="102004186252"/>
    <s v="S2200,W1900,E039,,,,,,,,,,,,"/>
    <m/>
    <m/>
    <m/>
    <m/>
    <m/>
    <m/>
    <m/>
    <m/>
    <m/>
    <m/>
  </r>
  <r>
    <x v="1"/>
    <x v="11"/>
    <s v="211"/>
    <x v="0"/>
    <s v="Neurochirurgická klinika"/>
    <s v="0631"/>
    <s v="89301063"/>
    <s v="Lůžkové oddělení intenzivní péče"/>
    <s v="H"/>
    <s v="5708242089"/>
    <n v="63"/>
    <d v="2020-12-31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4"/>
    <n v="1296"/>
    <n v="0"/>
    <n v="0"/>
    <n v="0"/>
    <n v="0"/>
    <n v="0"/>
    <s v="Po-Pa"/>
    <s v="Olomoucký"/>
    <s v="Prostějov"/>
    <s v="Němčice nad Hanou"/>
    <s v="79827"/>
    <m/>
    <s v=""/>
    <s v=""/>
    <m/>
    <s v="2021010357082420891"/>
    <n v="102004240958"/>
    <s v="C412,G992,,,,,,,,,,,,,"/>
    <m/>
    <m/>
    <m/>
    <m/>
    <m/>
    <m/>
    <m/>
    <m/>
    <m/>
    <m/>
  </r>
  <r>
    <x v="2"/>
    <x v="0"/>
    <s v="111"/>
    <x v="0"/>
    <s v="Neurochirurgická klinika"/>
    <s v="0611"/>
    <s v="89301061"/>
    <s v="Standardní lůžková péče"/>
    <s v="H"/>
    <s v="6158100916"/>
    <n v="59"/>
    <d v="2021-01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1028.154315463255"/>
    <n v="0"/>
    <n v="0"/>
    <s v="Po-Pa"/>
    <s v="Olomoucký"/>
    <s v="Přerov"/>
    <s v="Přerov a okolí"/>
    <s v="75102"/>
    <m/>
    <s v=""/>
    <s v=""/>
    <m/>
    <s v="2021012561581009161"/>
    <n v="102100129240"/>
    <s v="M511,E114,G629,G822,I10,Z921,,,,,,,,,"/>
    <m/>
    <m/>
    <m/>
    <m/>
    <m/>
    <m/>
    <m/>
    <m/>
    <m/>
    <m/>
  </r>
  <r>
    <x v="2"/>
    <x v="0"/>
    <s v="111"/>
    <x v="0"/>
    <s v="Neurochirurgická klinika"/>
    <s v="0611"/>
    <s v="89301061"/>
    <s v="Standardní lůžková péče"/>
    <s v="H"/>
    <s v="9302126251"/>
    <n v="27"/>
    <d v="2021-01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8737.8704164094524"/>
    <n v="0"/>
    <n v="0"/>
    <s v="Po-Pa"/>
    <s v="Zlínský"/>
    <s v="Vsetín"/>
    <s v="Vsetín"/>
    <s v="75701"/>
    <m/>
    <s v=""/>
    <s v=""/>
    <m/>
    <s v="2021012293021262511"/>
    <n v="102100572474"/>
    <s v="C414,D62,T810,Y838,,,,,,,,,,,"/>
    <m/>
    <m/>
    <m/>
    <m/>
    <m/>
    <m/>
    <m/>
    <m/>
    <m/>
    <m/>
  </r>
  <r>
    <x v="2"/>
    <x v="0"/>
    <s v="111"/>
    <x v="0"/>
    <s v="Neurochirurgická klinika"/>
    <s v="0612"/>
    <s v="89301061"/>
    <s v="Standardní lůžková péče"/>
    <s v="H"/>
    <s v="465301445"/>
    <n v="74"/>
    <d v="2021-01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074.596546484516"/>
    <n v="0"/>
    <n v="0"/>
    <s v="Po-Pa"/>
    <s v="Olomoucký"/>
    <s v="Přerov"/>
    <s v="Přerov a okolí"/>
    <s v="75121"/>
    <m/>
    <s v=""/>
    <s v=""/>
    <m/>
    <s v="2021012904653014451"/>
    <n v="102100572500"/>
    <s v="M512,M511,D649,I10,E669,E039,,,,,,,,,"/>
    <m/>
    <m/>
    <m/>
    <m/>
    <m/>
    <m/>
    <m/>
    <m/>
    <m/>
    <m/>
  </r>
  <r>
    <x v="2"/>
    <x v="0"/>
    <s v="111"/>
    <x v="0"/>
    <s v="Neurochirurgická klinika"/>
    <s v="0612"/>
    <s v="89301061"/>
    <s v="Standardní lůžková péče"/>
    <s v="H"/>
    <s v="6003281559"/>
    <n v="60"/>
    <d v="2021-01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9636.1976107046739"/>
    <n v="0"/>
    <n v="0"/>
    <s v="Po-Pa"/>
    <s v="Vysočina"/>
    <s v="Pelhřimov"/>
    <s v="Pelhřimov"/>
    <s v="39301"/>
    <m/>
    <s v=""/>
    <s v=""/>
    <m/>
    <s v="2021011460032815591"/>
    <n v="102100128162"/>
    <s v="M511,E890,I693,N281,N200,H810,,,,,,,,,"/>
    <m/>
    <m/>
    <m/>
    <m/>
    <m/>
    <m/>
    <m/>
    <m/>
    <m/>
    <m/>
  </r>
  <r>
    <x v="2"/>
    <x v="0"/>
    <s v="201"/>
    <x v="0"/>
    <s v="Neurochirurgická klinika"/>
    <s v="0611"/>
    <s v="89301061"/>
    <s v="Standardní lůžková péče"/>
    <s v="H"/>
    <s v="5504302210"/>
    <n v="65"/>
    <d v="2021-01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9127.083907362372"/>
    <n v="0"/>
    <n v="0"/>
    <s v="Po-Pa"/>
    <s v="Olomoucký"/>
    <s v="Olomouc"/>
    <s v="Litovelsko"/>
    <s v="78321"/>
    <m/>
    <s v=""/>
    <s v=""/>
    <m/>
    <s v="2021011855043022101"/>
    <n v="102100161764"/>
    <s v="M511,I10,E119,U6975,,,,,,,,,,,"/>
    <m/>
    <m/>
    <m/>
    <m/>
    <m/>
    <m/>
    <m/>
    <m/>
    <m/>
    <m/>
  </r>
  <r>
    <x v="2"/>
    <x v="0"/>
    <s v="205"/>
    <x v="0"/>
    <s v="Neurochirurgická klinika"/>
    <s v="0611"/>
    <s v="89301061"/>
    <s v="Standardní lůžková péče"/>
    <s v="H"/>
    <s v="5659271024"/>
    <n v="64"/>
    <d v="2021-01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9690.5874148279854"/>
    <n v="0"/>
    <n v="0"/>
    <s v="Po-Pa"/>
    <s v="Olomoucký"/>
    <s v="Šumperk"/>
    <s v="Šumperk"/>
    <s v="78815"/>
    <m/>
    <s v=""/>
    <s v=""/>
    <m/>
    <s v="2021011956592710241"/>
    <n v="102100244742"/>
    <s v="M511,E119,,,,,,,,,,,,,"/>
    <m/>
    <m/>
    <m/>
    <m/>
    <m/>
    <m/>
    <m/>
    <m/>
    <m/>
    <m/>
  </r>
  <r>
    <x v="2"/>
    <x v="0"/>
    <s v="205"/>
    <x v="0"/>
    <s v="Neurochirurgická klinika"/>
    <s v="0611"/>
    <s v="89301061"/>
    <s v="Standardní lůžková péče"/>
    <s v="H"/>
    <s v="5710051743"/>
    <n v="63"/>
    <d v="2021-01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6088.3011341183919"/>
    <n v="0"/>
    <n v="0"/>
    <s v="Po-Pa"/>
    <s v="Olomoucký"/>
    <s v="Šumperk"/>
    <s v="Šumperk"/>
    <s v="78814"/>
    <m/>
    <s v=""/>
    <s v=""/>
    <m/>
    <s v="2021011357100517431"/>
    <n v="102100244688"/>
    <s v="M8440,C672,J989,D62,,,,,,,,,,,"/>
    <m/>
    <m/>
    <m/>
    <m/>
    <m/>
    <m/>
    <m/>
    <m/>
    <m/>
    <m/>
  </r>
  <r>
    <x v="2"/>
    <x v="0"/>
    <s v="205"/>
    <x v="0"/>
    <s v="Neurochirurgická klinika"/>
    <s v="0611"/>
    <s v="89301061"/>
    <s v="Standardní lůžková péče"/>
    <s v="H"/>
    <s v="7702025309"/>
    <n v="43"/>
    <d v="2021-01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8351.0868589454312"/>
    <n v="0"/>
    <n v="0"/>
    <s v="Po-Pa"/>
    <s v="Olomoucký"/>
    <s v="Olomouc"/>
    <s v="Litovelsko"/>
    <s v="78401"/>
    <m/>
    <s v=""/>
    <s v=""/>
    <m/>
    <s v="2021011177020253091"/>
    <n v="102100244700"/>
    <s v="M511,,,,,,,,,,,,,,"/>
    <m/>
    <m/>
    <m/>
    <m/>
    <m/>
    <m/>
    <m/>
    <m/>
    <m/>
    <m/>
  </r>
  <r>
    <x v="2"/>
    <x v="0"/>
    <s v="205"/>
    <x v="0"/>
    <s v="Neurochirurgická klinika"/>
    <s v="0611"/>
    <s v="89301061"/>
    <s v="Standardní lůžková péče"/>
    <s v="H"/>
    <s v="7755065406"/>
    <n v="43"/>
    <d v="2021-01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02"/>
    <n v="0"/>
    <n v="0"/>
    <n v="9084.2741254504654"/>
    <n v="0"/>
    <n v="0"/>
    <s v="Po-Pa"/>
    <s v="Olomoucký"/>
    <s v="Olomouc"/>
    <s v="Olomouc město"/>
    <s v="77900"/>
    <m/>
    <s v=""/>
    <s v=""/>
    <m/>
    <s v="2021010677550654061"/>
    <n v="102100244682"/>
    <s v="D166,E041,,,,,,,,,,,,,"/>
    <m/>
    <m/>
    <m/>
    <m/>
    <m/>
    <m/>
    <m/>
    <m/>
    <m/>
    <m/>
  </r>
  <r>
    <x v="2"/>
    <x v="0"/>
    <s v="205"/>
    <x v="0"/>
    <s v="Neurochirurgická klinika"/>
    <s v="0611"/>
    <s v="89301061"/>
    <s v="Standardní lůžková péče"/>
    <s v="H"/>
    <s v="7954162403"/>
    <n v="41"/>
    <d v="2021-01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10528.970931883307"/>
    <n v="0"/>
    <n v="0"/>
    <s v="Po-Pa"/>
    <s v="Olomoucký"/>
    <s v="Prostějov"/>
    <s v="Konicko"/>
    <s v="79847"/>
    <m/>
    <s v=""/>
    <s v=""/>
    <m/>
    <s v="2021011079541624031"/>
    <n v="102100244694"/>
    <s v="M5498,,,,,,,,,,,,,,"/>
    <m/>
    <m/>
    <m/>
    <m/>
    <m/>
    <m/>
    <m/>
    <m/>
    <m/>
    <m/>
  </r>
  <r>
    <x v="2"/>
    <x v="0"/>
    <s v="205"/>
    <x v="0"/>
    <s v="Neurochirurgická klinika"/>
    <s v="0612"/>
    <s v="89301061"/>
    <s v="Standardní lůžková péče"/>
    <s v="H"/>
    <s v="5503042655"/>
    <n v="65"/>
    <d v="2020-12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"/>
    <n v="324"/>
    <n v="0"/>
    <n v="0"/>
    <n v="1453.1145661084197"/>
    <n v="0"/>
    <n v="0"/>
    <s v="Po-Pa"/>
    <s v="Olomoucký"/>
    <s v="Prostějov"/>
    <s v="Prostějov město"/>
    <s v="79601"/>
    <m/>
    <s v=""/>
    <s v=""/>
    <m/>
    <s v="2021010455030426551"/>
    <n v="102100244676"/>
    <s v="M512,I259,,,,,,,,,,,,,"/>
    <m/>
    <m/>
    <m/>
    <m/>
    <m/>
    <m/>
    <m/>
    <m/>
    <m/>
    <m/>
  </r>
  <r>
    <x v="2"/>
    <x v="0"/>
    <s v="207"/>
    <x v="0"/>
    <s v="Neurochirurgická klinika"/>
    <s v="0611"/>
    <s v="89301061"/>
    <s v="Standardní lůžková péče"/>
    <s v="H"/>
    <s v="430204455"/>
    <n v="77"/>
    <d v="2021-01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670"/>
    <n v="0"/>
    <n v="0"/>
    <n v="11946.106406933302"/>
    <n v="0"/>
    <n v="0"/>
    <s v="Po-Pa"/>
    <s v="Olomoucký"/>
    <s v="Šumperk"/>
    <s v="Šumperk"/>
    <s v="78701"/>
    <m/>
    <s v=""/>
    <s v=""/>
    <m/>
    <s v="2021011504302044551"/>
    <n v="102100254824"/>
    <s v="S3200,W1999,I259,N182,I10,,,,,,,,,,"/>
    <m/>
    <m/>
    <m/>
    <m/>
    <m/>
    <m/>
    <m/>
    <m/>
    <m/>
    <m/>
  </r>
  <r>
    <x v="2"/>
    <x v="0"/>
    <s v="211"/>
    <x v="0"/>
    <s v="Neurochirurgická klinika"/>
    <s v="0611"/>
    <s v="89301061"/>
    <s v="Standardní lůžková péče"/>
    <s v="H"/>
    <s v="7201204120"/>
    <n v="49"/>
    <d v="2021-01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4939.785806339187"/>
    <n v="0"/>
    <n v="0"/>
    <s v="Po-Pa"/>
    <s v="Zlínský"/>
    <s v="Zlín"/>
    <s v="Zlín"/>
    <s v="76001"/>
    <m/>
    <s v=""/>
    <s v=""/>
    <m/>
    <s v="2021012272012041201"/>
    <n v="102100294548"/>
    <s v="M8090,K721,I10,,,,,,,,,,,,"/>
    <m/>
    <m/>
    <m/>
    <m/>
    <m/>
    <m/>
    <m/>
    <m/>
    <m/>
    <m/>
  </r>
  <r>
    <x v="2"/>
    <x v="0"/>
    <s v="211"/>
    <x v="0"/>
    <s v="Neurochirurgická klinika"/>
    <s v="0611"/>
    <s v="89301061"/>
    <s v="Standardní lůžková péče"/>
    <s v="H"/>
    <s v="7355045687"/>
    <n v="47"/>
    <d v="2021-01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3348.411098632292"/>
    <n v="0"/>
    <n v="0"/>
    <s v="Po-Pa"/>
    <s v="Olomoucký"/>
    <s v="Olomouc"/>
    <s v="Olomouc město"/>
    <s v="77900"/>
    <m/>
    <s v=""/>
    <s v=""/>
    <m/>
    <s v="2021012573550456871"/>
    <n v="102100294550"/>
    <s v="S3200,W1990,M8588,J310,,,,,,,,,,,"/>
    <m/>
    <m/>
    <m/>
    <m/>
    <m/>
    <m/>
    <m/>
    <m/>
    <m/>
    <m/>
  </r>
  <r>
    <x v="2"/>
    <x v="0"/>
    <s v="211"/>
    <x v="0"/>
    <s v="Neurochirurgická klinika"/>
    <s v="0612"/>
    <s v="89301061"/>
    <s v="Standardní lůžková péče"/>
    <s v="H"/>
    <s v="6453101204"/>
    <n v="56"/>
    <d v="2021-01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9734.1127377571374"/>
    <n v="0"/>
    <n v="0"/>
    <s v="Po-Pa"/>
    <s v="Středočeský"/>
    <s v="Praha-západ"/>
    <s v="Praha-západ"/>
    <s v="25262"/>
    <m/>
    <s v=""/>
    <s v=""/>
    <m/>
    <s v="2021011164531012041"/>
    <n v="102100294532"/>
    <s v="M511,,,,,,,,,,,,,,"/>
    <m/>
    <m/>
    <m/>
    <m/>
    <m/>
    <m/>
    <m/>
    <m/>
    <m/>
    <m/>
  </r>
  <r>
    <x v="2"/>
    <x v="0"/>
    <s v="211"/>
    <x v="0"/>
    <s v="Neurochirurgická klinika"/>
    <s v="0631"/>
    <s v="89301063"/>
    <s v="Lůžkové oddělení intenzivní péče"/>
    <s v="H"/>
    <s v="5708242089"/>
    <n v="63"/>
    <d v="2020-12-31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296"/>
    <n v="0"/>
    <n v="0"/>
    <n v="4556.1231039611039"/>
    <n v="0"/>
    <n v="0"/>
    <s v="Po-Pa"/>
    <s v="Olomoucký"/>
    <s v="Prostějov"/>
    <s v="Němčice nad Hanou"/>
    <s v="79827"/>
    <m/>
    <s v=""/>
    <s v=""/>
    <m/>
    <s v="2021010357082420891"/>
    <n v="102004240958"/>
    <s v="C412,G992,,,,,,,,,,,,,"/>
    <m/>
    <m/>
    <m/>
    <m/>
    <m/>
    <m/>
    <m/>
    <m/>
    <m/>
    <m/>
  </r>
  <r>
    <x v="2"/>
    <x v="0"/>
    <s v="211"/>
    <x v="0"/>
    <s v="Neurochirurgická klinika"/>
    <s v="0631"/>
    <s v="89301063"/>
    <s v="Lůžkové oddělení intenzivní péče"/>
    <s v="H"/>
    <s v="9502175705"/>
    <n v="25"/>
    <d v="2021-01-07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672"/>
    <n v="0"/>
    <n v="0"/>
    <n v="4173.8049062125492"/>
    <n v="0"/>
    <n v="0"/>
    <s v="Po-Pa"/>
    <s v="Olomoucký"/>
    <s v="Olomouc"/>
    <s v="Olomouc město"/>
    <s v="77900"/>
    <m/>
    <s v=""/>
    <s v=""/>
    <m/>
    <s v="2021012295021757051"/>
    <n v="102100294534"/>
    <s v="C795,J170,G992,G822,U6975,C495,,,,,,,,,"/>
    <m/>
    <m/>
    <m/>
    <m/>
    <m/>
    <m/>
    <m/>
    <m/>
    <m/>
    <m/>
  </r>
  <r>
    <x v="2"/>
    <x v="1"/>
    <s v="111"/>
    <x v="0"/>
    <s v="Neurochirurgická klinika"/>
    <s v="0611"/>
    <s v="89301061"/>
    <s v="Standardní lůžková péče"/>
    <s v="H"/>
    <s v="370325443"/>
    <n v="83"/>
    <d v="2021-02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8995.8394542371898"/>
    <n v="0"/>
    <n v="0"/>
    <s v="Po-Pa"/>
    <s v="Olomoucký"/>
    <s v="Přerov"/>
    <s v="Přerov město"/>
    <s v="75000"/>
    <m/>
    <s v=""/>
    <s v=""/>
    <m/>
    <s v="2021020903703254431"/>
    <n v="102100574632"/>
    <s v="M8440,I10,E114,,,,,,,,,,,,"/>
    <m/>
    <m/>
    <m/>
    <m/>
    <m/>
    <m/>
    <m/>
    <m/>
    <m/>
    <m/>
  </r>
  <r>
    <x v="2"/>
    <x v="1"/>
    <s v="111"/>
    <x v="0"/>
    <s v="Neurochirurgická klinika"/>
    <s v="0611"/>
    <s v="89301061"/>
    <s v="Standardní lůžková péče"/>
    <s v="H"/>
    <s v="421020434"/>
    <n v="78"/>
    <d v="2021-02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0185.684975082357"/>
    <n v="0"/>
    <n v="0"/>
    <s v="Po-Pa"/>
    <s v="Olomoucký"/>
    <s v="Přerov"/>
    <s v="Přerov město"/>
    <s v="75002"/>
    <m/>
    <s v=""/>
    <s v=""/>
    <m/>
    <s v="2021022204210204341"/>
    <n v="102100575482"/>
    <s v="C720,E119,M8199,I10,E785,D62,,,,,,,,,"/>
    <m/>
    <m/>
    <m/>
    <m/>
    <m/>
    <m/>
    <m/>
    <m/>
    <m/>
    <m/>
  </r>
  <r>
    <x v="2"/>
    <x v="1"/>
    <s v="111"/>
    <x v="0"/>
    <s v="Neurochirurgická klinika"/>
    <s v="0611"/>
    <s v="89301061"/>
    <s v="Standardní lůžková péče"/>
    <s v="H"/>
    <s v="455317454"/>
    <n v="75"/>
    <d v="2021-02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11040.132325201334"/>
    <n v="0"/>
    <n v="0"/>
    <s v="Po-Pa"/>
    <s v="Zlínský"/>
    <s v="Kroměříž"/>
    <s v="Kroměříž"/>
    <s v="76875"/>
    <m/>
    <s v=""/>
    <s v=""/>
    <m/>
    <s v="2021021504553174541"/>
    <n v="102100575478"/>
    <s v="S3200,W1900,E039,E876,M8199,U6975,I259,,,,,,,,"/>
    <m/>
    <m/>
    <m/>
    <m/>
    <m/>
    <m/>
    <m/>
    <m/>
    <m/>
    <m/>
  </r>
  <r>
    <x v="2"/>
    <x v="1"/>
    <s v="111"/>
    <x v="0"/>
    <s v="Neurochirurgická klinika"/>
    <s v="0611"/>
    <s v="89301061"/>
    <s v="Standardní lůžková péče"/>
    <s v="H"/>
    <s v="485209409"/>
    <n v="72"/>
    <d v="2021-01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7285.0855384555962"/>
    <n v="0"/>
    <n v="0"/>
    <s v="Po-Pa"/>
    <s v="Olomoucký"/>
    <s v="Olomouc"/>
    <s v="Olomouc město"/>
    <s v="77900"/>
    <m/>
    <s v=""/>
    <s v=""/>
    <m/>
    <s v="2021021204852094091"/>
    <n v="102100574128"/>
    <s v="S3200,W1999,E114,I10,E876,M8199,M8448,,,,,,,,"/>
    <m/>
    <m/>
    <m/>
    <m/>
    <m/>
    <m/>
    <m/>
    <m/>
    <m/>
    <m/>
  </r>
  <r>
    <x v="2"/>
    <x v="1"/>
    <s v="111"/>
    <x v="0"/>
    <s v="Neurochirurgická klinika"/>
    <s v="0612"/>
    <s v="89301061"/>
    <s v="Standardní lůžková péče"/>
    <s v="H"/>
    <s v="445726467"/>
    <n v="76"/>
    <d v="2021-02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6355.1242267079142"/>
    <n v="0"/>
    <n v="0"/>
    <s v="Po-Pa"/>
    <s v="Zlínský"/>
    <s v="Vsetín"/>
    <s v="Vsetín"/>
    <s v="75661"/>
    <m/>
    <s v=""/>
    <s v=""/>
    <m/>
    <s v="2021030104457264671"/>
    <n v="102108083296"/>
    <s v="M511,I10,E038,D62,,,,,,,,,,,"/>
    <m/>
    <m/>
    <m/>
    <m/>
    <m/>
    <m/>
    <m/>
    <m/>
    <m/>
    <m/>
  </r>
  <r>
    <x v="2"/>
    <x v="1"/>
    <s v="111"/>
    <x v="0"/>
    <s v="Neurochirurgická klinika"/>
    <s v="0612"/>
    <s v="89301061"/>
    <s v="Standardní lůžková péče"/>
    <s v="H"/>
    <s v="8012115529"/>
    <n v="51"/>
    <d v="2021-02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3169.376950071046"/>
    <n v="0"/>
    <n v="0"/>
    <s v="Po-Pa"/>
    <s v="Olomoucký"/>
    <s v="Přerov"/>
    <s v="Přerov město"/>
    <s v="75000"/>
    <m/>
    <s v=""/>
    <s v=""/>
    <m/>
    <s v="2021021080121155291"/>
    <n v="102100574636"/>
    <s v="M4310,,,,,,,,,,,,,,"/>
    <m/>
    <m/>
    <m/>
    <m/>
    <m/>
    <m/>
    <m/>
    <m/>
    <m/>
    <m/>
  </r>
  <r>
    <x v="2"/>
    <x v="1"/>
    <s v="201"/>
    <x v="0"/>
    <s v="Neurochirurgická klinika"/>
    <s v="0611"/>
    <s v="89301061"/>
    <s v="Standardní lůžková péče"/>
    <s v="H"/>
    <s v="8360305701"/>
    <n v="37"/>
    <d v="2021-01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9548.2375855775044"/>
    <n v="0"/>
    <n v="0"/>
    <s v="Po-Pa"/>
    <s v="Zlínský"/>
    <s v="Vsetín"/>
    <s v="Vsetín"/>
    <s v="75701"/>
    <m/>
    <s v=""/>
    <s v=""/>
    <m/>
    <s v="2021020183603057011"/>
    <n v="102100621844"/>
    <s v="M511,D649,E049,,,,,,,,,,,,"/>
    <m/>
    <m/>
    <m/>
    <m/>
    <m/>
    <m/>
    <m/>
    <m/>
    <m/>
    <m/>
  </r>
  <r>
    <x v="2"/>
    <x v="1"/>
    <s v="205"/>
    <x v="0"/>
    <s v="Neurochirurgická klinika"/>
    <s v="0611"/>
    <s v="89301061"/>
    <s v="Standardní lůžková péče"/>
    <s v="H"/>
    <s v="5956201141"/>
    <n v="61"/>
    <d v="2021-02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2697.279250943029"/>
    <n v="0"/>
    <n v="0"/>
    <s v="Po-Pa"/>
    <s v="Olomoucký"/>
    <s v="Šumperk"/>
    <s v="Šumperk"/>
    <s v="78813"/>
    <m/>
    <s v=""/>
    <s v=""/>
    <m/>
    <s v="2021021159562011411"/>
    <n v="102100448390"/>
    <s v="M511,E119,F412,G439,M158,M169,,,,,,,,,"/>
    <m/>
    <m/>
    <m/>
    <m/>
    <m/>
    <m/>
    <m/>
    <m/>
    <m/>
    <m/>
  </r>
  <r>
    <x v="2"/>
    <x v="1"/>
    <s v="205"/>
    <x v="0"/>
    <s v="Neurochirurgická klinika"/>
    <s v="0611"/>
    <s v="89301061"/>
    <s v="Standardní lůžková péče"/>
    <s v="H"/>
    <s v="7156225703"/>
    <n v="49"/>
    <d v="2021-02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1291.503347571646"/>
    <n v="0"/>
    <n v="0"/>
    <s v="Po-Pa"/>
    <s v="Olomoucký"/>
    <s v="Prostějov"/>
    <s v="Prostějov a okolí"/>
    <s v="79809"/>
    <m/>
    <s v=""/>
    <s v=""/>
    <m/>
    <s v="2021022671562257031"/>
    <n v="102100448426"/>
    <s v="M511,,,,,,,,,,,,,,"/>
    <m/>
    <m/>
    <m/>
    <m/>
    <m/>
    <m/>
    <m/>
    <m/>
    <m/>
    <m/>
  </r>
  <r>
    <x v="2"/>
    <x v="1"/>
    <s v="205"/>
    <x v="0"/>
    <s v="Neurochirurgická klinika"/>
    <s v="0611"/>
    <s v="89301061"/>
    <s v="Standardní lůžková péče"/>
    <s v="H"/>
    <s v="7960175333"/>
    <n v="41"/>
    <d v="2021-01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1153.773639315763"/>
    <n v="0"/>
    <n v="0"/>
    <s v="Po-Pa"/>
    <s v="Olomoucký"/>
    <s v="Olomouc"/>
    <s v="Uničovsko"/>
    <s v="78391"/>
    <m/>
    <s v=""/>
    <s v=""/>
    <m/>
    <s v="2021020179601753331"/>
    <n v="102100448366"/>
    <s v="M510,M511,E114,U6975,J459,I10,,,,,,,,,"/>
    <m/>
    <m/>
    <m/>
    <m/>
    <m/>
    <m/>
    <m/>
    <m/>
    <m/>
    <m/>
  </r>
  <r>
    <x v="2"/>
    <x v="1"/>
    <s v="205"/>
    <x v="0"/>
    <s v="Neurochirurgická klinika"/>
    <s v="0612"/>
    <s v="89301061"/>
    <s v="Standardní lůžková péče"/>
    <s v="H"/>
    <s v="426023468"/>
    <n v="78"/>
    <d v="2021-02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2579.934286665153"/>
    <n v="0"/>
    <n v="0"/>
    <s v="Po-Pa"/>
    <s v="Olomoucký"/>
    <s v="Šumperk"/>
    <s v="Šumperk"/>
    <s v="78813"/>
    <m/>
    <s v=""/>
    <s v=""/>
    <m/>
    <s v="2021021204260234681"/>
    <n v="102100448400"/>
    <s v="S3200,W9900,I10,E039,D62,,,,,,,,,,"/>
    <m/>
    <m/>
    <m/>
    <m/>
    <m/>
    <m/>
    <m/>
    <m/>
    <m/>
    <m/>
  </r>
  <r>
    <x v="2"/>
    <x v="1"/>
    <s v="205"/>
    <x v="0"/>
    <s v="Neurochirurgická klinika"/>
    <s v="0631"/>
    <s v="89301063"/>
    <s v="Lůžkové oddělení intenzivní péče"/>
    <s v="H"/>
    <s v="8812034924"/>
    <n v="32"/>
    <d v="2021-02-15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04"/>
    <n v="0"/>
    <n v="0"/>
    <n v="5333.5620089946506"/>
    <n v="0"/>
    <n v="0"/>
    <s v="Po-Pa"/>
    <s v="Olomoucký"/>
    <s v="Prostějov"/>
    <s v="Prostějov město"/>
    <s v="79604"/>
    <m/>
    <s v=""/>
    <s v=""/>
    <m/>
    <s v="2021031188120349241"/>
    <n v="102101621898"/>
    <s v="S3200,W0231,U071,,,,,,,,,,,,"/>
    <m/>
    <m/>
    <m/>
    <m/>
    <m/>
    <m/>
    <m/>
    <m/>
    <m/>
    <m/>
  </r>
  <r>
    <x v="2"/>
    <x v="1"/>
    <s v="211"/>
    <x v="0"/>
    <s v="Neurochirurgická klinika"/>
    <s v="0611"/>
    <s v="89301061"/>
    <s v="Standardní lůžková péče"/>
    <s v="H"/>
    <s v="515128197"/>
    <n v="69"/>
    <d v="2021-01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8605.5491694065258"/>
    <n v="0"/>
    <n v="0"/>
    <s v="Po-Pa"/>
    <s v="Olomoucký"/>
    <s v="Prostějov"/>
    <s v="Konicko"/>
    <s v="79852"/>
    <m/>
    <s v=""/>
    <s v=""/>
    <m/>
    <s v="2021020105151281971"/>
    <n v="102100689820"/>
    <s v="M511,I10,U6975,J459,E114,E039,,,,,,,,,"/>
    <m/>
    <m/>
    <m/>
    <m/>
    <m/>
    <m/>
    <m/>
    <m/>
    <m/>
    <m/>
  </r>
  <r>
    <x v="2"/>
    <x v="1"/>
    <s v="211"/>
    <x v="0"/>
    <s v="Neurochirurgická klinika"/>
    <s v="0611"/>
    <s v="89301061"/>
    <s v="Standardní lůžková péče"/>
    <s v="H"/>
    <s v="6352201680"/>
    <n v="57"/>
    <d v="2021-02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5048.826628113531"/>
    <n v="0"/>
    <n v="0"/>
    <s v="Po-Pa"/>
    <s v="Olomoucký"/>
    <s v="Přerov"/>
    <s v="Přerov město"/>
    <s v="75000"/>
    <m/>
    <s v=""/>
    <s v=""/>
    <m/>
    <s v="2021021363522016801"/>
    <n v="102100689840"/>
    <s v="M511,E119,I10,E039,,,,,,,,,,,"/>
    <m/>
    <m/>
    <m/>
    <m/>
    <m/>
    <m/>
    <m/>
    <m/>
    <m/>
    <m/>
  </r>
  <r>
    <x v="2"/>
    <x v="1"/>
    <s v="211"/>
    <x v="0"/>
    <s v="Neurochirurgická klinika"/>
    <s v="0631"/>
    <s v="89301063"/>
    <s v="Lůžkové oddělení intenzivní péče"/>
    <s v="H"/>
    <s v="9462056153"/>
    <n v="26"/>
    <d v="2021-02-17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36"/>
    <n v="0"/>
    <n v="0"/>
    <n v="6851.6938840576877"/>
    <n v="0"/>
    <n v="0"/>
    <s v="Po-Pa"/>
    <s v="Olomoucký"/>
    <s v="Jeseník"/>
    <s v="Jeseník"/>
    <s v="79065"/>
    <m/>
    <s v=""/>
    <s v=""/>
    <m/>
    <s v="2021022494620561531"/>
    <n v="102100689842"/>
    <s v="S3200,V4351,S3210,S3250,S3690,S202,S010,,,,,,,,"/>
    <m/>
    <m/>
    <m/>
    <m/>
    <m/>
    <m/>
    <m/>
    <m/>
    <m/>
    <m/>
  </r>
  <r>
    <x v="2"/>
    <x v="2"/>
    <s v="111"/>
    <x v="0"/>
    <s v="Neurochirurgická klinika"/>
    <s v="0611"/>
    <s v="89301061"/>
    <s v="Standardní lůžková péče"/>
    <s v="H"/>
    <s v="365207423"/>
    <n v="85"/>
    <d v="2021-03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"/>
    <n v="334"/>
    <n v="0"/>
    <n v="0"/>
    <n v="717.79694564816759"/>
    <n v="0"/>
    <n v="0"/>
    <s v="Po-Pa"/>
    <s v="Olomoucký"/>
    <s v="Olomouc"/>
    <s v="Olomouc sever"/>
    <s v="78335"/>
    <m/>
    <s v=""/>
    <s v=""/>
    <m/>
    <s v="2021040703652074231"/>
    <n v="102108083322"/>
    <s v="M4652,I270,,,,,,,,,,,,,"/>
    <m/>
    <m/>
    <m/>
    <m/>
    <m/>
    <m/>
    <m/>
    <m/>
    <m/>
    <m/>
  </r>
  <r>
    <x v="2"/>
    <x v="2"/>
    <s v="111"/>
    <x v="0"/>
    <s v="Neurochirurgická klinika"/>
    <s v="0611"/>
    <s v="89301061"/>
    <s v="Standardní lůžková péče"/>
    <s v="H"/>
    <s v="421020033"/>
    <n v="78"/>
    <d v="2021-03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2752.402836855343"/>
    <n v="0"/>
    <n v="0"/>
    <s v="Po-Pa"/>
    <s v="Zlínský"/>
    <s v="Vsetín"/>
    <s v="Vsetín"/>
    <s v="75700"/>
    <m/>
    <s v=""/>
    <s v=""/>
    <m/>
    <s v="2021031604210200331"/>
    <n v="102100876610"/>
    <s v="M5499,M511,I10,,,,,,,,,,,,"/>
    <m/>
    <m/>
    <m/>
    <m/>
    <m/>
    <m/>
    <m/>
    <m/>
    <m/>
    <m/>
  </r>
  <r>
    <x v="2"/>
    <x v="2"/>
    <s v="111"/>
    <x v="0"/>
    <s v="Neurochirurgická klinika"/>
    <s v="0611"/>
    <s v="89301061"/>
    <s v="Standardní lůžková péče"/>
    <s v="H"/>
    <s v="506012201"/>
    <n v="70"/>
    <d v="2021-03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2368.0101342322"/>
    <n v="0"/>
    <n v="0"/>
    <s v="Po-Pa"/>
    <s v="Olomoucký"/>
    <s v="Šumperk"/>
    <s v="Zábřeh"/>
    <s v="78901"/>
    <m/>
    <s v=""/>
    <s v=""/>
    <m/>
    <s v="2021031905060122011"/>
    <n v="102100876624"/>
    <s v="S3200,W1990,S2200,I10,,,,,,,,,,,"/>
    <m/>
    <m/>
    <m/>
    <m/>
    <m/>
    <m/>
    <m/>
    <m/>
    <m/>
    <m/>
  </r>
  <r>
    <x v="2"/>
    <x v="2"/>
    <s v="111"/>
    <x v="0"/>
    <s v="Neurochirurgická klinika"/>
    <s v="0611"/>
    <s v="89301061"/>
    <s v="Standardní lůžková péče"/>
    <s v="H"/>
    <s v="5955122195"/>
    <n v="61"/>
    <d v="2021-03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842.823291508967"/>
    <n v="0"/>
    <n v="0"/>
    <s v="Po-Pa"/>
    <s v="Olomoucký"/>
    <s v="Olomouc"/>
    <s v="Lipnicko"/>
    <s v="75131"/>
    <m/>
    <s v=""/>
    <s v=""/>
    <m/>
    <s v="2021032959551221951"/>
    <n v="102100876652"/>
    <s v="M4317,J449,E039,,,,,,,,,,,,"/>
    <m/>
    <m/>
    <m/>
    <m/>
    <m/>
    <m/>
    <m/>
    <m/>
    <m/>
    <m/>
  </r>
  <r>
    <x v="2"/>
    <x v="2"/>
    <s v="111"/>
    <x v="0"/>
    <s v="Neurochirurgická klinika"/>
    <s v="0611"/>
    <s v="89301061"/>
    <s v="Standardní lůžková péče"/>
    <s v="H"/>
    <s v="7308081836"/>
    <n v="47"/>
    <d v="2021-03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2671.209084067201"/>
    <n v="0"/>
    <n v="0"/>
    <s v="Po-Pa"/>
    <s v="Olomoucký"/>
    <s v="Olomouc"/>
    <s v="Olomouc západ"/>
    <s v="78349"/>
    <m/>
    <s v=""/>
    <s v=""/>
    <m/>
    <s v="2021030973080818361"/>
    <n v="102100876580"/>
    <s v="M511,I10,D62,,,,,,,,,,,,"/>
    <m/>
    <m/>
    <m/>
    <m/>
    <m/>
    <m/>
    <m/>
    <m/>
    <m/>
    <m/>
  </r>
  <r>
    <x v="2"/>
    <x v="2"/>
    <s v="111"/>
    <x v="0"/>
    <s v="Neurochirurgická klinika"/>
    <s v="0611"/>
    <s v="89301061"/>
    <s v="Standardní lůžková péče"/>
    <s v="H"/>
    <s v="7607175785"/>
    <n v="44"/>
    <d v="2021-02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2897.74903034958"/>
    <n v="0"/>
    <n v="0"/>
    <s v="So-Ne"/>
    <s v="Olomoucký"/>
    <s v="Jeseník"/>
    <s v="Jeseník"/>
    <s v="79000"/>
    <m/>
    <s v=""/>
    <s v=""/>
    <m/>
    <s v="2021030276071757851"/>
    <n v="102100876554"/>
    <s v="S2200,W1999,U6975,,,,,,,,,,,,"/>
    <m/>
    <m/>
    <m/>
    <m/>
    <m/>
    <m/>
    <m/>
    <m/>
    <m/>
    <m/>
  </r>
  <r>
    <x v="2"/>
    <x v="2"/>
    <s v="111"/>
    <x v="0"/>
    <s v="Neurochirurgická klinika"/>
    <s v="0612"/>
    <s v="89301061"/>
    <s v="Standardní lůžková péče"/>
    <s v="H"/>
    <s v="385603455"/>
    <n v="82"/>
    <d v="2021-03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02"/>
    <n v="0"/>
    <n v="0"/>
    <n v="6290.2909068699464"/>
    <n v="0"/>
    <n v="0"/>
    <s v="Po-Pa"/>
    <s v="Olomoucký"/>
    <s v="Přerov"/>
    <s v="Přerov a okolí"/>
    <s v="75127"/>
    <m/>
    <s v=""/>
    <s v=""/>
    <m/>
    <s v="2021030803856034551"/>
    <n v="102100876574"/>
    <s v="S2200,W1900,I10,E109,,,,,,,,,,,"/>
    <m/>
    <m/>
    <m/>
    <m/>
    <m/>
    <m/>
    <m/>
    <m/>
    <m/>
    <m/>
  </r>
  <r>
    <x v="2"/>
    <x v="2"/>
    <s v="111"/>
    <x v="0"/>
    <s v="Neurochirurgická klinika"/>
    <s v="0612"/>
    <s v="89301061"/>
    <s v="Standardní lůžková péče"/>
    <s v="H"/>
    <s v="510511049"/>
    <n v="69"/>
    <d v="2021-03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7778.678705844475"/>
    <n v="0"/>
    <n v="0"/>
    <s v="Po-Pa"/>
    <s v="Pardubický"/>
    <s v="Svitavy"/>
    <s v="Svitavy"/>
    <s v="57101"/>
    <m/>
    <s v=""/>
    <s v=""/>
    <m/>
    <s v="2021030505105110491"/>
    <n v="102100876564"/>
    <s v="M511,I10,M174,G822,U6975,E109,,,,,,,,,"/>
    <m/>
    <m/>
    <m/>
    <m/>
    <m/>
    <m/>
    <m/>
    <m/>
    <m/>
    <m/>
  </r>
  <r>
    <x v="2"/>
    <x v="2"/>
    <s v="111"/>
    <x v="0"/>
    <s v="Neurochirurgická klinika"/>
    <s v="0631"/>
    <s v="89301063"/>
    <s v="Lůžkové oddělení intenzivní péče"/>
    <s v="H"/>
    <s v="430117455"/>
    <n v="78"/>
    <d v="2021-03-11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672"/>
    <n v="0"/>
    <n v="0"/>
    <n v="9153.9751615143541"/>
    <n v="0"/>
    <n v="0"/>
    <s v="Po-Pa"/>
    <s v="Olomoucký"/>
    <s v="Jeseník"/>
    <s v="Jeseník"/>
    <s v="79061"/>
    <m/>
    <s v=""/>
    <s v=""/>
    <m/>
    <s v="2021031604301174551"/>
    <n v="102100876602"/>
    <s v="C412,M8448,I10,M1099,,,,,,,,,,,"/>
    <m/>
    <m/>
    <m/>
    <m/>
    <m/>
    <m/>
    <m/>
    <m/>
    <m/>
    <m/>
  </r>
  <r>
    <x v="2"/>
    <x v="2"/>
    <s v="111"/>
    <x v="0"/>
    <s v="Neurochirurgická klinika"/>
    <s v="0631"/>
    <s v="89301063"/>
    <s v="Lůžkové oddělení intenzivní péče"/>
    <s v="H"/>
    <s v="6259292413"/>
    <n v="58"/>
    <d v="2021-02-15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672"/>
    <n v="0"/>
    <n v="0"/>
    <n v="3009.0579458363804"/>
    <n v="0"/>
    <n v="0"/>
    <s v="Po-Pa"/>
    <s v="Pardubický"/>
    <s v="Svitavy"/>
    <s v="Svitavy"/>
    <s v="57101"/>
    <m/>
    <s v=""/>
    <s v=""/>
    <m/>
    <s v="2021032562592924131"/>
    <n v="102100876638"/>
    <s v="S1220,W1999,J952,D62,,,,,,,,,,,"/>
    <m/>
    <m/>
    <m/>
    <m/>
    <m/>
    <m/>
    <m/>
    <m/>
    <m/>
    <m/>
  </r>
  <r>
    <x v="2"/>
    <x v="2"/>
    <s v="111"/>
    <x v="0"/>
    <s v="Neurochirurgická klinika"/>
    <s v="0631"/>
    <s v="89301063"/>
    <s v="Lůžkové oddělení intenzivní péče"/>
    <s v="H"/>
    <s v="6259292413"/>
    <n v="58"/>
    <d v="2021-02-18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2004"/>
    <n v="0"/>
    <n v="0"/>
    <n v="2256.7934593772852"/>
    <n v="0"/>
    <n v="0"/>
    <s v="Po-Pa"/>
    <s v="Pardubický"/>
    <s v="Svitavy"/>
    <s v="Svitavy"/>
    <s v="57101"/>
    <m/>
    <s v=""/>
    <s v=""/>
    <m/>
    <s v="2021032562592924131"/>
    <n v="102100876638"/>
    <s v="S1220,W1999,J952,D62,,,,,,,,,,,"/>
    <m/>
    <m/>
    <m/>
    <m/>
    <m/>
    <m/>
    <m/>
    <m/>
    <m/>
    <m/>
  </r>
  <r>
    <x v="2"/>
    <x v="2"/>
    <s v="201"/>
    <x v="0"/>
    <s v="Neurochirurgická klinika"/>
    <s v="0611"/>
    <s v="89301061"/>
    <s v="Standardní lůžková péče"/>
    <s v="H"/>
    <s v="500807148"/>
    <n v="70"/>
    <d v="2021-03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2863.047591082282"/>
    <n v="0"/>
    <n v="0"/>
    <s v="Po-Pa"/>
    <s v="Olomoucký"/>
    <s v="Olomouc"/>
    <s v="Olomouc město"/>
    <s v="77200"/>
    <m/>
    <s v=""/>
    <s v=""/>
    <m/>
    <s v="2021031305008071481"/>
    <n v="102100919526"/>
    <s v="M511,I10,E114,,,,,,,,,,,,"/>
    <m/>
    <m/>
    <m/>
    <m/>
    <m/>
    <m/>
    <m/>
    <m/>
    <m/>
    <m/>
  </r>
  <r>
    <x v="2"/>
    <x v="2"/>
    <s v="201"/>
    <x v="0"/>
    <s v="Neurochirurgická klinika"/>
    <s v="0611"/>
    <s v="89301061"/>
    <s v="Standardní lůžková péče"/>
    <s v="H"/>
    <s v="5708111662"/>
    <n v="63"/>
    <d v="2021-03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2259.802786936074"/>
    <n v="0"/>
    <n v="0"/>
    <s v="Po-Pa"/>
    <s v="Olomoucký"/>
    <s v="Přerov"/>
    <s v="Lipnicko"/>
    <s v="75125"/>
    <m/>
    <s v=""/>
    <s v=""/>
    <m/>
    <s v="2021042357081116621"/>
    <n v="102100919518"/>
    <s v="C412,I10,M5460,C61,U6975,E039,D62,,,,,,,,"/>
    <m/>
    <m/>
    <m/>
    <m/>
    <m/>
    <m/>
    <m/>
    <m/>
    <m/>
    <m/>
  </r>
  <r>
    <x v="2"/>
    <x v="2"/>
    <s v="201"/>
    <x v="0"/>
    <s v="Neurochirurgická klinika"/>
    <s v="0611"/>
    <s v="89301061"/>
    <s v="Standardní lůžková péče"/>
    <s v="H"/>
    <s v="6411041351"/>
    <n v="56"/>
    <d v="2021-03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4525.2960972614774"/>
    <n v="0"/>
    <n v="0"/>
    <s v="Po-Pa"/>
    <s v="Olomoucký"/>
    <s v="Olomouc"/>
    <s v="Olomouc město"/>
    <s v="77900"/>
    <m/>
    <s v=""/>
    <s v=""/>
    <m/>
    <s v="2021032164110413511"/>
    <n v="102100919532"/>
    <s v="M512,M5338,,,,,,,,,,,,,"/>
    <m/>
    <m/>
    <m/>
    <m/>
    <m/>
    <m/>
    <m/>
    <m/>
    <m/>
    <m/>
  </r>
  <r>
    <x v="2"/>
    <x v="2"/>
    <s v="205"/>
    <x v="0"/>
    <s v="Neurochirurgická klinika"/>
    <s v="0611"/>
    <s v="89301061"/>
    <s v="Standardní lůžková péče"/>
    <s v="H"/>
    <s v="390114433"/>
    <n v="82"/>
    <d v="2021-03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8729.9372665912797"/>
    <n v="0"/>
    <n v="0"/>
    <s v="Po-Pa"/>
    <s v="Olomoucký"/>
    <s v="Olomouc"/>
    <s v="Olomouc město"/>
    <s v="77900"/>
    <m/>
    <s v=""/>
    <s v=""/>
    <m/>
    <s v="2021032303901144331"/>
    <n v="102101622234"/>
    <s v="S1210,W1990,I10,M8199,I839,,,,,,,,,,"/>
    <m/>
    <m/>
    <m/>
    <m/>
    <m/>
    <m/>
    <m/>
    <m/>
    <m/>
    <m/>
  </r>
  <r>
    <x v="2"/>
    <x v="2"/>
    <s v="205"/>
    <x v="0"/>
    <s v="Neurochirurgická klinika"/>
    <s v="0611"/>
    <s v="89301061"/>
    <s v="Standardní lůžková péče"/>
    <s v="H"/>
    <s v="7755085349"/>
    <n v="43"/>
    <d v="2021-03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2"/>
    <n v="668"/>
    <n v="0"/>
    <n v="0"/>
    <n v="6663.8436740110983"/>
    <n v="0"/>
    <n v="0"/>
    <s v="Po-Pa"/>
    <s v="Olomoucký"/>
    <s v="Olomouc"/>
    <s v="Olomouc sever"/>
    <s v="78313"/>
    <m/>
    <s v=""/>
    <s v=""/>
    <m/>
    <s v="2021032777550853491"/>
    <n v="102101020608"/>
    <s v="M5499,,,,,,,,,,,,,,"/>
    <m/>
    <m/>
    <m/>
    <m/>
    <m/>
    <m/>
    <m/>
    <m/>
    <m/>
    <m/>
  </r>
  <r>
    <x v="2"/>
    <x v="2"/>
    <s v="205"/>
    <x v="0"/>
    <s v="Neurochirurgická klinika"/>
    <s v="0631"/>
    <s v="89301063"/>
    <s v="Lůžkové oddělení intenzivní péče"/>
    <s v="H"/>
    <s v="6401070566"/>
    <n v="57"/>
    <d v="2021-03-17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04"/>
    <n v="0"/>
    <n v="0"/>
    <n v="5201.0087129876547"/>
    <n v="0"/>
    <n v="0"/>
    <s v="Po-Pa"/>
    <s v="Olomoucký"/>
    <s v="Prostějov"/>
    <s v="Prostějov město"/>
    <s v="79600"/>
    <m/>
    <s v=""/>
    <s v=""/>
    <m/>
    <s v="2021032964010705661"/>
    <n v="102101622238"/>
    <s v="S2200,W5512,I10,,,,,,,,,,,,"/>
    <m/>
    <m/>
    <m/>
    <m/>
    <m/>
    <m/>
    <m/>
    <m/>
    <m/>
    <m/>
  </r>
  <r>
    <x v="2"/>
    <x v="2"/>
    <s v="211"/>
    <x v="0"/>
    <s v="Neurochirurgická klinika"/>
    <s v="0611"/>
    <s v="89301061"/>
    <s v="Standardní lůžková péče"/>
    <s v="H"/>
    <s v="505719266"/>
    <n v="70"/>
    <d v="2021-03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477.064057345367"/>
    <n v="0"/>
    <n v="0"/>
    <s v="Po-Pa"/>
    <s v="Královéhradecký"/>
    <s v="Hradec Králové"/>
    <s v="Pardubice"/>
    <s v="53000"/>
    <m/>
    <s v=""/>
    <s v=""/>
    <m/>
    <s v="2021032005057192661"/>
    <n v="102101082440"/>
    <s v="M511,,,,,,,,,,,,,,"/>
    <m/>
    <m/>
    <m/>
    <m/>
    <m/>
    <m/>
    <m/>
    <m/>
    <m/>
    <m/>
  </r>
  <r>
    <x v="2"/>
    <x v="2"/>
    <s v="211"/>
    <x v="0"/>
    <s v="Neurochirurgická klinika"/>
    <s v="0612"/>
    <s v="89301061"/>
    <s v="Standardní lůžková péče"/>
    <s v="H"/>
    <s v="5507012104"/>
    <n v="65"/>
    <d v="2021-03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8263.8728429858857"/>
    <n v="0"/>
    <n v="0"/>
    <s v="Po-Pa"/>
    <s v="Olomoucký"/>
    <s v="Prostějov"/>
    <s v="Němčice nad Hanou"/>
    <s v="79825"/>
    <m/>
    <s v=""/>
    <s v=""/>
    <m/>
    <s v="2021033055070121041"/>
    <n v="102101636840"/>
    <s v="M4317,,,,,,,,,,,,,,"/>
    <m/>
    <m/>
    <m/>
    <m/>
    <m/>
    <m/>
    <m/>
    <m/>
    <m/>
    <m/>
  </r>
  <r>
    <x v="2"/>
    <x v="2"/>
    <s v="213"/>
    <x v="0"/>
    <s v="Neurochirurgická klinika"/>
    <s v="0611"/>
    <s v="89301061"/>
    <s v="Standardní lůžková péče"/>
    <s v="H"/>
    <s v="6556300377"/>
    <n v="55"/>
    <d v="2021-03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0329.451661762369"/>
    <n v="0"/>
    <n v="0"/>
    <s v="Po-Pa"/>
    <s v="Moravskoslezský"/>
    <s v="Karviná"/>
    <s v="Karviná"/>
    <s v="73401"/>
    <m/>
    <s v=""/>
    <s v=""/>
    <m/>
    <s v="2021031365563003771"/>
    <n v="102101092594"/>
    <s v="C412,C749,,,,,,,,,,,,,"/>
    <m/>
    <m/>
    <m/>
    <m/>
    <m/>
    <m/>
    <m/>
    <m/>
    <m/>
    <m/>
  </r>
  <r>
    <x v="2"/>
    <x v="3"/>
    <s v="111"/>
    <x v="0"/>
    <s v="Neurochirurgická klinika"/>
    <s v="0611"/>
    <s v="89301061"/>
    <s v="Standardní lůžková péče"/>
    <s v="H"/>
    <s v="371123404"/>
    <n v="83"/>
    <d v="2021-04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6849.1909950655099"/>
    <n v="0"/>
    <n v="0"/>
    <s v="Po-Pa"/>
    <s v="Olomoucký"/>
    <s v="Přerov"/>
    <s v="Přerov město"/>
    <s v="75002"/>
    <m/>
    <s v=""/>
    <s v=""/>
    <m/>
    <s v="2021042703711234041"/>
    <n v="102101295834"/>
    <s v="M511,M5326,I10,,,,,,,,,,,,"/>
    <m/>
    <m/>
    <m/>
    <m/>
    <m/>
    <m/>
    <m/>
    <m/>
    <m/>
    <m/>
  </r>
  <r>
    <x v="2"/>
    <x v="3"/>
    <s v="111"/>
    <x v="0"/>
    <s v="Neurochirurgická klinika"/>
    <s v="0611"/>
    <s v="89301061"/>
    <s v="Standardní lůžková péče"/>
    <s v="H"/>
    <s v="435318472"/>
    <n v="78"/>
    <d v="2021-04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7314.1555239439576"/>
    <n v="0"/>
    <n v="0"/>
    <s v="Po-Pa"/>
    <s v="Olomoucký"/>
    <s v="Olomouc"/>
    <s v="Olomouc město"/>
    <s v="77900"/>
    <m/>
    <s v=""/>
    <s v=""/>
    <m/>
    <s v="2021041604353184721"/>
    <n v="102101297716"/>
    <s v="M510,M8199,,,,,,,,,,,,,"/>
    <m/>
    <m/>
    <m/>
    <m/>
    <m/>
    <m/>
    <m/>
    <m/>
    <m/>
    <m/>
  </r>
  <r>
    <x v="2"/>
    <x v="3"/>
    <s v="111"/>
    <x v="0"/>
    <s v="Neurochirurgická klinika"/>
    <s v="0611"/>
    <s v="89301061"/>
    <s v="Standardní lůžková péče"/>
    <s v="H"/>
    <s v="6403290454"/>
    <n v="57"/>
    <d v="2021-03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7609.9133620393586"/>
    <n v="0"/>
    <n v="0"/>
    <s v="Po-Pa"/>
    <s v="Olomoucký"/>
    <s v="Prostějov"/>
    <s v="Konicko"/>
    <s v="79852"/>
    <m/>
    <s v=""/>
    <s v=""/>
    <m/>
    <s v="2021040764032904541"/>
    <n v="102101295820"/>
    <s v="M511,I10,U6975,,,,,,,,,,,,"/>
    <m/>
    <m/>
    <m/>
    <m/>
    <m/>
    <m/>
    <m/>
    <m/>
    <m/>
    <m/>
  </r>
  <r>
    <x v="2"/>
    <x v="3"/>
    <s v="111"/>
    <x v="0"/>
    <s v="Neurochirurgická klinika"/>
    <s v="0612"/>
    <s v="89301061"/>
    <s v="Standardní lůžková péče"/>
    <s v="H"/>
    <s v="9260306077"/>
    <n v="28"/>
    <d v="2021-04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8146.6652569419703"/>
    <n v="0"/>
    <n v="0"/>
    <s v="So-Ne"/>
    <s v="Olomoucký"/>
    <s v="Přerov"/>
    <s v="Přerov město"/>
    <s v="75002"/>
    <m/>
    <s v=""/>
    <s v=""/>
    <m/>
    <s v="2021041692603060771"/>
    <n v="102108091990"/>
    <s v="C795,M8448,,,,,,,,,,,,,"/>
    <m/>
    <m/>
    <m/>
    <m/>
    <m/>
    <m/>
    <m/>
    <m/>
    <m/>
    <m/>
  </r>
  <r>
    <x v="2"/>
    <x v="3"/>
    <s v="111"/>
    <x v="0"/>
    <s v="Neurochirurgická klinika"/>
    <s v="0631"/>
    <s v="89301063"/>
    <s v="Lůžkové oddělení intenzivní péče"/>
    <s v="H"/>
    <s v="5653052196"/>
    <n v="65"/>
    <d v="2021-04-13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04"/>
    <n v="0"/>
    <n v="0"/>
    <n v="2704.4962562475243"/>
    <n v="0"/>
    <n v="0"/>
    <s v="Po-Pa"/>
    <s v="Olomoucký"/>
    <s v="Olomouc"/>
    <s v="Lipnicko"/>
    <s v="75131"/>
    <m/>
    <s v=""/>
    <s v=""/>
    <m/>
    <s v="2021042156530521961"/>
    <n v="102101295826"/>
    <s v="M4697,D62,,,,,,,,,,,,,"/>
    <m/>
    <m/>
    <m/>
    <m/>
    <m/>
    <m/>
    <m/>
    <m/>
    <m/>
    <m/>
  </r>
  <r>
    <x v="2"/>
    <x v="3"/>
    <s v="201"/>
    <x v="0"/>
    <s v="Neurochirurgická klinika"/>
    <s v="0611"/>
    <s v="89301061"/>
    <s v="Standardní lůžková péče"/>
    <s v="H"/>
    <s v="5561071340"/>
    <n v="65"/>
    <d v="2021-04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5013.6769136730927"/>
    <n v="0"/>
    <n v="0"/>
    <s v="Po-Pa"/>
    <s v="Olomoucký"/>
    <s v="Olomouc"/>
    <s v="Olomouc město"/>
    <s v="77900"/>
    <m/>
    <s v=""/>
    <s v=""/>
    <m/>
    <s v="2021042255610713401"/>
    <n v="102108155460"/>
    <s v="M512,M4317,M511,D62,E109,I10,,,,,,,,,"/>
    <m/>
    <m/>
    <m/>
    <m/>
    <m/>
    <m/>
    <m/>
    <m/>
    <m/>
    <m/>
  </r>
  <r>
    <x v="2"/>
    <x v="3"/>
    <s v="201"/>
    <x v="0"/>
    <s v="Neurochirurgická klinika"/>
    <s v="0631"/>
    <s v="89301063"/>
    <s v="Lůžkové oddělení intenzivní péče"/>
    <s v="H"/>
    <s v="6802022007"/>
    <n v="53"/>
    <d v="2021-04-09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04"/>
    <n v="0"/>
    <n v="0"/>
    <n v="5651.1421228975514"/>
    <n v="0"/>
    <n v="0"/>
    <s v="Po-Pa"/>
    <s v="Olomoucký"/>
    <s v="Olomouc"/>
    <s v="Olomouc město"/>
    <s v="77900"/>
    <m/>
    <s v=""/>
    <s v=""/>
    <m/>
    <s v="2021041668020220071"/>
    <n v="102108097202"/>
    <s v="S2200,W1999,K746,I10,D62,,,,,,,,,,"/>
    <m/>
    <m/>
    <m/>
    <m/>
    <m/>
    <m/>
    <m/>
    <m/>
    <m/>
    <m/>
  </r>
  <r>
    <x v="2"/>
    <x v="3"/>
    <s v="205"/>
    <x v="0"/>
    <s v="Neurochirurgická klinika"/>
    <s v="0611"/>
    <s v="89301061"/>
    <s v="Standardní lůžková péče"/>
    <s v="H"/>
    <s v="446118455"/>
    <n v="76"/>
    <d v="2021-04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9534.7993243493111"/>
    <n v="0"/>
    <n v="0"/>
    <s v="Po-Pa"/>
    <s v="Olomoucký"/>
    <s v="Olomouc"/>
    <s v="Olomouc město"/>
    <s v="77900"/>
    <m/>
    <s v=""/>
    <s v=""/>
    <m/>
    <s v="2021042104461184551"/>
    <n v="102101449750"/>
    <s v="M511,I10,,,,,,,,,,,,,"/>
    <m/>
    <m/>
    <m/>
    <m/>
    <m/>
    <m/>
    <m/>
    <m/>
    <m/>
    <m/>
  </r>
  <r>
    <x v="2"/>
    <x v="3"/>
    <s v="205"/>
    <x v="0"/>
    <s v="Neurochirurgická klinika"/>
    <s v="0611"/>
    <s v="89301061"/>
    <s v="Standardní lůžková péče"/>
    <s v="H"/>
    <s v="470816100"/>
    <n v="73"/>
    <d v="2021-04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0685.130898427558"/>
    <n v="0"/>
    <n v="0"/>
    <s v="Po-Pa"/>
    <s v="Olomoucký"/>
    <s v="Olomouc"/>
    <s v="Olomouc město"/>
    <s v="77900"/>
    <m/>
    <s v=""/>
    <s v=""/>
    <m/>
    <s v="2021042904708161001"/>
    <n v="102102016874"/>
    <s v="M511,M5326,I10,I839,,,,,,,,,,,"/>
    <m/>
    <m/>
    <m/>
    <m/>
    <m/>
    <m/>
    <m/>
    <m/>
    <m/>
    <m/>
  </r>
  <r>
    <x v="2"/>
    <x v="3"/>
    <s v="205"/>
    <x v="0"/>
    <s v="Neurochirurgická klinika"/>
    <s v="0611"/>
    <s v="89301061"/>
    <s v="Standardní lůžková péče"/>
    <s v="H"/>
    <s v="5551241476"/>
    <n v="66"/>
    <d v="2021-04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8350.551515706291"/>
    <n v="0"/>
    <n v="0"/>
    <s v="Po-Pa"/>
    <s v="Olomoucký"/>
    <s v="Olomouc"/>
    <s v="Olomouc město"/>
    <s v="77900"/>
    <m/>
    <s v=""/>
    <s v=""/>
    <m/>
    <s v="2021042755512414761"/>
    <n v="102101449982"/>
    <s v="M511,,,,,,,,,,,,,,"/>
    <m/>
    <m/>
    <m/>
    <m/>
    <m/>
    <m/>
    <m/>
    <m/>
    <m/>
    <m/>
  </r>
  <r>
    <x v="2"/>
    <x v="3"/>
    <s v="205"/>
    <x v="0"/>
    <s v="Neurochirurgická klinika"/>
    <s v="0611"/>
    <s v="89301061"/>
    <s v="Standardní lůžková péče"/>
    <s v="H"/>
    <s v="7257124853"/>
    <n v="48"/>
    <d v="2021-04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8853.6045893915962"/>
    <n v="0"/>
    <n v="0"/>
    <s v="Po-Pa"/>
    <s v="Olomoucký"/>
    <s v="Olomouc"/>
    <s v="Olomouc město"/>
    <s v="77200"/>
    <m/>
    <s v=""/>
    <s v=""/>
    <m/>
    <s v="2021041272571248531"/>
    <n v="102101449962"/>
    <s v="M511,,,,,,,,,,,,,,"/>
    <m/>
    <m/>
    <m/>
    <m/>
    <m/>
    <m/>
    <m/>
    <m/>
    <m/>
    <m/>
  </r>
  <r>
    <x v="2"/>
    <x v="3"/>
    <s v="205"/>
    <x v="0"/>
    <s v="Neurochirurgická klinika"/>
    <s v="0611"/>
    <s v="89301061"/>
    <s v="Standardní lůžková péče"/>
    <s v="H"/>
    <s v="7859105023"/>
    <n v="42"/>
    <d v="2021-04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2"/>
    <n v="4008"/>
    <n v="0"/>
    <n v="0"/>
    <n v="14716.234458639285"/>
    <n v="0"/>
    <n v="0"/>
    <s v="Po-Pa"/>
    <s v="Olomoucký"/>
    <s v="Olomouc"/>
    <s v="Olomouc sever"/>
    <s v="78316"/>
    <m/>
    <s v=""/>
    <s v=""/>
    <m/>
    <s v="2021042078591050231"/>
    <n v="102101449748"/>
    <s v="M4317,,,,,,,,,,,,,,"/>
    <m/>
    <m/>
    <m/>
    <m/>
    <m/>
    <m/>
    <m/>
    <m/>
    <m/>
    <m/>
  </r>
  <r>
    <x v="2"/>
    <x v="3"/>
    <s v="207"/>
    <x v="0"/>
    <s v="Neurochirurgická klinika"/>
    <s v="0611"/>
    <s v="89301061"/>
    <s v="Standardní lůžková péče"/>
    <s v="H"/>
    <s v="6507060846"/>
    <n v="55"/>
    <d v="2021-04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3368.9956541186198"/>
    <n v="0"/>
    <n v="0"/>
    <s v="Po-Pa"/>
    <s v="Olomoucký"/>
    <s v="Prostějov"/>
    <s v="Prostějov město"/>
    <s v="79601"/>
    <m/>
    <s v=""/>
    <s v=""/>
    <m/>
    <s v="2021042865070608461"/>
    <n v="102102036706"/>
    <s v="S3200,W1999,S1220,S4200,S008,S015,,,,,,,,,"/>
    <m/>
    <m/>
    <m/>
    <m/>
    <m/>
    <m/>
    <m/>
    <m/>
    <m/>
    <m/>
  </r>
  <r>
    <x v="2"/>
    <x v="3"/>
    <s v="211"/>
    <x v="0"/>
    <s v="Neurochirurgická klinika"/>
    <s v="0611"/>
    <s v="89301061"/>
    <s v="Standardní lůžková péče"/>
    <s v="H"/>
    <s v="496005185"/>
    <n v="71"/>
    <d v="2021-03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4165.0802957234682"/>
    <n v="0"/>
    <n v="0"/>
    <s v="Po-Pa"/>
    <s v="Olomoucký"/>
    <s v="Olomouc"/>
    <s v="Litovelsko"/>
    <s v="78401"/>
    <m/>
    <s v=""/>
    <s v=""/>
    <m/>
    <s v="2021040904960051851"/>
    <n v="102101515942"/>
    <s v="M511,I259,E039,D62,,,,,,,,,,,"/>
    <m/>
    <m/>
    <m/>
    <m/>
    <m/>
    <m/>
    <m/>
    <m/>
    <m/>
    <m/>
  </r>
  <r>
    <x v="2"/>
    <x v="3"/>
    <s v="211"/>
    <x v="0"/>
    <s v="Neurochirurgická klinika"/>
    <s v="0612"/>
    <s v="89301061"/>
    <s v="Standardní lůžková péče"/>
    <s v="H"/>
    <s v="5812031236"/>
    <n v="62"/>
    <d v="2021-04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1443.02957901481"/>
    <n v="0"/>
    <n v="0"/>
    <s v="Po-Pa"/>
    <s v="Olomoucký"/>
    <s v="Olomouc"/>
    <s v="Olomouc město"/>
    <s v="77900"/>
    <m/>
    <s v=""/>
    <s v=""/>
    <m/>
    <s v="2021041458120312361"/>
    <n v="102101515948"/>
    <s v="M512,I10,,,,,,,,,,,,,"/>
    <m/>
    <m/>
    <m/>
    <m/>
    <m/>
    <m/>
    <m/>
    <m/>
    <m/>
    <m/>
  </r>
  <r>
    <x v="2"/>
    <x v="4"/>
    <s v="111"/>
    <x v="0"/>
    <s v="Neurochirurgická klinika"/>
    <s v="0611"/>
    <s v="89301061"/>
    <s v="Standardní lůžková péče"/>
    <s v="H"/>
    <s v="430318151"/>
    <n v="78"/>
    <d v="2021-04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5203.3109281984525"/>
    <n v="0"/>
    <n v="0"/>
    <s v="Po-Pa"/>
    <s v="Zlínský"/>
    <s v="Vsetín"/>
    <s v="Vsetín"/>
    <s v="75501"/>
    <m/>
    <s v=""/>
    <s v=""/>
    <m/>
    <s v="2021050504303181511"/>
    <n v="102108092026"/>
    <s v="M511,M5325,,,,,,,,,,,,,"/>
    <m/>
    <m/>
    <m/>
    <m/>
    <m/>
    <m/>
    <m/>
    <m/>
    <m/>
    <m/>
  </r>
  <r>
    <x v="2"/>
    <x v="4"/>
    <s v="111"/>
    <x v="0"/>
    <s v="Neurochirurgická klinika"/>
    <s v="0611"/>
    <s v="89301061"/>
    <s v="Standardní lůžková péče"/>
    <s v="H"/>
    <s v="455125433"/>
    <n v="76"/>
    <d v="2021-05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5309.741769506985"/>
    <n v="0"/>
    <n v="0"/>
    <s v="Po-Pa"/>
    <s v="Olomoucký"/>
    <s v="Přerov"/>
    <s v="Přerov město"/>
    <s v="75002"/>
    <m/>
    <s v=""/>
    <s v=""/>
    <m/>
    <s v="2021051604551254331"/>
    <n v="102108092030"/>
    <s v="M511,I10,,,,,,,,,,,,,"/>
    <m/>
    <m/>
    <m/>
    <m/>
    <m/>
    <m/>
    <m/>
    <m/>
    <m/>
    <m/>
  </r>
  <r>
    <x v="2"/>
    <x v="4"/>
    <s v="111"/>
    <x v="0"/>
    <s v="Neurochirurgická klinika"/>
    <s v="0611"/>
    <s v="89301061"/>
    <s v="Standardní lůžková péče"/>
    <s v="H"/>
    <s v="480210419"/>
    <n v="73"/>
    <d v="2021-05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5928.75754057222"/>
    <n v="0"/>
    <n v="0"/>
    <s v="Po-Pa"/>
    <s v="Olomoucký"/>
    <s v="Olomouc"/>
    <s v="Olomouc město"/>
    <s v="77900"/>
    <m/>
    <s v=""/>
    <s v=""/>
    <m/>
    <s v="2021052704802104191"/>
    <n v="102108164164"/>
    <s v="S1220,W1999,S1210,,,,,,,,,,,,"/>
    <m/>
    <m/>
    <m/>
    <m/>
    <m/>
    <m/>
    <m/>
    <m/>
    <m/>
    <m/>
  </r>
  <r>
    <x v="2"/>
    <x v="4"/>
    <s v="111"/>
    <x v="0"/>
    <s v="Neurochirurgická klinika"/>
    <s v="0611"/>
    <s v="89301061"/>
    <s v="Standardní lůžková péče"/>
    <s v="H"/>
    <s v="505413020"/>
    <n v="71"/>
    <d v="2021-05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0908.355453876642"/>
    <n v="0"/>
    <n v="0"/>
    <s v="Po-Pa"/>
    <s v="Olomoucký"/>
    <s v="Olomouc"/>
    <s v="Olomouc město"/>
    <s v="77900"/>
    <m/>
    <s v=""/>
    <s v=""/>
    <m/>
    <s v="2021052805054130201"/>
    <n v="102108164168"/>
    <s v="M4316,I10,E118,J459,,,,,,,,,,,"/>
    <m/>
    <m/>
    <m/>
    <m/>
    <m/>
    <m/>
    <m/>
    <m/>
    <m/>
    <m/>
  </r>
  <r>
    <x v="2"/>
    <x v="4"/>
    <s v="111"/>
    <x v="0"/>
    <s v="Neurochirurgická klinika"/>
    <s v="0611"/>
    <s v="89301061"/>
    <s v="Standardní lůžková péče"/>
    <s v="H"/>
    <s v="5911300197"/>
    <n v="61"/>
    <d v="2021-05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3400.938016789571"/>
    <n v="0"/>
    <n v="0"/>
    <s v="Po-Pa"/>
    <s v="Olomoucký"/>
    <s v="Šumperk"/>
    <s v="Šumperk"/>
    <s v="78701"/>
    <m/>
    <s v=""/>
    <s v=""/>
    <m/>
    <s v="2021051259113001971"/>
    <n v="102108092028"/>
    <s v="M511,I10,I259,U6975,,,,,,,,,,,"/>
    <m/>
    <m/>
    <m/>
    <m/>
    <m/>
    <m/>
    <m/>
    <m/>
    <m/>
    <m/>
  </r>
  <r>
    <x v="2"/>
    <x v="4"/>
    <s v="111"/>
    <x v="0"/>
    <s v="Neurochirurgická klinika"/>
    <s v="0611"/>
    <s v="89301061"/>
    <s v="Standardní lůžková péče"/>
    <s v="H"/>
    <s v="7155275798"/>
    <n v="49"/>
    <d v="2021-05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6792.1948867489227"/>
    <n v="0"/>
    <n v="0"/>
    <s v="Po-Pa"/>
    <s v="Olomoucký"/>
    <s v="Šumperk"/>
    <s v="Šumperk"/>
    <s v="78815"/>
    <m/>
    <s v=""/>
    <s v=""/>
    <m/>
    <s v="2021053071552757981"/>
    <n v="102108164160"/>
    <s v="M4316,D62,,,,,,,,,,,,,"/>
    <m/>
    <m/>
    <m/>
    <m/>
    <m/>
    <m/>
    <m/>
    <m/>
    <m/>
    <m/>
  </r>
  <r>
    <x v="2"/>
    <x v="4"/>
    <s v="111"/>
    <x v="0"/>
    <s v="Neurochirurgická klinika"/>
    <s v="0612"/>
    <s v="89301061"/>
    <s v="Standardní lůžková péče"/>
    <s v="H"/>
    <s v="480715433"/>
    <n v="72"/>
    <d v="2021-05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5978.326401785069"/>
    <n v="0"/>
    <n v="0"/>
    <s v="Po-Pa"/>
    <s v="Olomoucký"/>
    <s v="Prostějov"/>
    <s v="Protivanov"/>
    <s v="79861"/>
    <m/>
    <s v=""/>
    <s v=""/>
    <m/>
    <s v="2021051804807154331"/>
    <n v="102108092034"/>
    <s v="M512,I10,,,,,,,,,,,,,"/>
    <m/>
    <m/>
    <m/>
    <m/>
    <m/>
    <m/>
    <m/>
    <m/>
    <m/>
    <m/>
  </r>
  <r>
    <x v="2"/>
    <x v="4"/>
    <s v="111"/>
    <x v="0"/>
    <s v="Neurochirurgická klinika"/>
    <s v="0612"/>
    <s v="89301061"/>
    <s v="Standardní lůžková péče"/>
    <s v="H"/>
    <s v="525718324"/>
    <n v="68"/>
    <d v="2021-05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460.158005084106"/>
    <n v="0"/>
    <n v="0"/>
    <s v="Po-Pa"/>
    <s v="Zlínský"/>
    <s v="Vsetín"/>
    <s v="Vsetín"/>
    <s v="75701"/>
    <m/>
    <s v=""/>
    <s v=""/>
    <m/>
    <s v="2021052805257183241"/>
    <n v="102108164166"/>
    <s v="M4316,E109,I10,,,,,,,,,,,,"/>
    <m/>
    <m/>
    <m/>
    <m/>
    <m/>
    <m/>
    <m/>
    <m/>
    <m/>
    <m/>
  </r>
  <r>
    <x v="2"/>
    <x v="4"/>
    <s v="201"/>
    <x v="0"/>
    <s v="Neurochirurgická klinika"/>
    <s v="0612"/>
    <s v="89301061"/>
    <s v="Standardní lůžková péče"/>
    <s v="H"/>
    <s v="520825252"/>
    <n v="68"/>
    <d v="2021-05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9838.107815974312"/>
    <n v="0"/>
    <n v="0"/>
    <s v="Po-Pa"/>
    <s v="Olomoucký"/>
    <s v="Olomouc"/>
    <s v="Olomouc město"/>
    <s v="77200"/>
    <m/>
    <s v=""/>
    <s v=""/>
    <m/>
    <s v="2021051405208252521"/>
    <n v="102108155940"/>
    <s v="S2200,W1999,E039,I10,,,,,,,,,,,"/>
    <m/>
    <m/>
    <m/>
    <m/>
    <m/>
    <m/>
    <m/>
    <m/>
    <m/>
    <m/>
  </r>
  <r>
    <x v="2"/>
    <x v="4"/>
    <s v="205"/>
    <x v="0"/>
    <s v="Neurochirurgická klinika"/>
    <s v="0611"/>
    <s v="89301061"/>
    <s v="Standardní lůžková péče"/>
    <s v="H"/>
    <s v="495606266"/>
    <n v="71"/>
    <d v="2021-05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8935.8390951457041"/>
    <n v="0"/>
    <n v="0"/>
    <s v="Po-Pa"/>
    <s v="Olomoucký"/>
    <s v="Šumperk"/>
    <s v="Mohelnicko"/>
    <s v="78985"/>
    <m/>
    <s v=""/>
    <s v=""/>
    <m/>
    <s v="2021052104956062661"/>
    <n v="102102018602"/>
    <s v="M511,J449,,,,,,,,,,,,,"/>
    <m/>
    <m/>
    <m/>
    <m/>
    <m/>
    <m/>
    <m/>
    <m/>
    <m/>
    <m/>
  </r>
  <r>
    <x v="2"/>
    <x v="4"/>
    <s v="205"/>
    <x v="0"/>
    <s v="Neurochirurgická klinika"/>
    <s v="0611"/>
    <s v="89301061"/>
    <s v="Standardní lůžková péče"/>
    <s v="H"/>
    <s v="536223193"/>
    <n v="67"/>
    <d v="2021-05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9904.0390583402259"/>
    <n v="0"/>
    <n v="0"/>
    <s v="Po-Pa"/>
    <s v="Moravskoslezský"/>
    <s v="Bruntál"/>
    <s v="Rýmařovsko"/>
    <s v="79501"/>
    <m/>
    <s v=""/>
    <s v=""/>
    <m/>
    <s v="2021052205362231931"/>
    <n v="102102018606"/>
    <s v="M511,I10,,,,,,,,,,,,,"/>
    <m/>
    <m/>
    <m/>
    <m/>
    <m/>
    <m/>
    <m/>
    <m/>
    <m/>
    <m/>
  </r>
  <r>
    <x v="2"/>
    <x v="4"/>
    <s v="205"/>
    <x v="0"/>
    <s v="Neurochirurgická klinika"/>
    <s v="0611"/>
    <s v="89301061"/>
    <s v="Standardní lůžková péče"/>
    <s v="H"/>
    <s v="6358061985"/>
    <n v="57"/>
    <d v="2021-04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4849.8850428785245"/>
    <n v="0"/>
    <n v="0"/>
    <s v="Po-Pa"/>
    <s v="Olomoucký"/>
    <s v="Prostějov"/>
    <s v="Prostějov a okolí"/>
    <s v="79841"/>
    <m/>
    <s v=""/>
    <s v=""/>
    <m/>
    <s v="2021050363580619851"/>
    <n v="102102018542"/>
    <s v="M511,M5326,I10,I839,,,,,,,,,,,"/>
    <m/>
    <m/>
    <m/>
    <m/>
    <m/>
    <m/>
    <m/>
    <m/>
    <m/>
    <m/>
  </r>
  <r>
    <x v="2"/>
    <x v="4"/>
    <s v="205"/>
    <x v="0"/>
    <s v="Neurochirurgická klinika"/>
    <s v="0611"/>
    <s v="89301061"/>
    <s v="Standardní lůžková péče"/>
    <s v="H"/>
    <s v="6403301641"/>
    <n v="51"/>
    <d v="2021-05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2214.6816461998537"/>
    <n v="0"/>
    <n v="0"/>
    <s v="Po-Pa"/>
    <s v="Moravskoslezský"/>
    <s v="Opava"/>
    <s v="Opava"/>
    <s v="74720"/>
    <m/>
    <s v=""/>
    <s v=""/>
    <m/>
    <s v="2021051964033016411"/>
    <n v="102102018572"/>
    <s v="M501,R490,U6975,,,,,,,,,,,,"/>
    <m/>
    <m/>
    <m/>
    <m/>
    <m/>
    <m/>
    <m/>
    <m/>
    <m/>
    <m/>
  </r>
  <r>
    <x v="2"/>
    <x v="4"/>
    <s v="205"/>
    <x v="0"/>
    <s v="Neurochirurgická klinika"/>
    <s v="0611"/>
    <s v="89301061"/>
    <s v="Standardní lůžková péče"/>
    <s v="H"/>
    <s v="6805280867"/>
    <n v="52"/>
    <d v="2021-05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3013.954540962079"/>
    <n v="0"/>
    <n v="0"/>
    <s v="Po-Pa"/>
    <s v="Olomoucký"/>
    <s v="Prostějov"/>
    <s v="Prostějov město"/>
    <s v="79607"/>
    <m/>
    <s v=""/>
    <s v=""/>
    <m/>
    <s v="2021051168052808671"/>
    <n v="102102018564"/>
    <s v="M511,I10,,,,,,,,,,,,,"/>
    <m/>
    <m/>
    <m/>
    <m/>
    <m/>
    <m/>
    <m/>
    <m/>
    <m/>
    <m/>
  </r>
  <r>
    <x v="2"/>
    <x v="4"/>
    <s v="205"/>
    <x v="0"/>
    <s v="Neurochirurgická klinika"/>
    <s v="0611"/>
    <s v="89301061"/>
    <s v="Standardní lůžková péče"/>
    <s v="H"/>
    <s v="7359255783"/>
    <n v="47"/>
    <d v="2021-04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670"/>
    <n v="0"/>
    <n v="0"/>
    <n v="10213.563439971549"/>
    <n v="0"/>
    <n v="0"/>
    <s v="Po-Pa"/>
    <s v="Olomoucký"/>
    <s v="Šumperk"/>
    <s v="Šumperk"/>
    <s v="78804"/>
    <m/>
    <s v=""/>
    <s v=""/>
    <m/>
    <s v="2021050273592557831"/>
    <n v="102102018540"/>
    <s v="M511,M5499,I10,,,,,,,,,,,,"/>
    <m/>
    <m/>
    <m/>
    <m/>
    <m/>
    <m/>
    <m/>
    <m/>
    <m/>
    <m/>
  </r>
  <r>
    <x v="2"/>
    <x v="4"/>
    <s v="205"/>
    <x v="0"/>
    <s v="Neurochirurgická klinika"/>
    <s v="0611"/>
    <s v="89301061"/>
    <s v="Standardní lůžková péče"/>
    <s v="H"/>
    <s v="8010164668"/>
    <n v="40"/>
    <d v="2021-05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2"/>
    <n v="668"/>
    <n v="0"/>
    <n v="0"/>
    <n v="5493.6894892413511"/>
    <n v="0"/>
    <n v="0"/>
    <s v="Po-Pa"/>
    <s v="Jihomoravský"/>
    <s v="Vyškov"/>
    <s v="Vyškov Sever"/>
    <s v="68323"/>
    <m/>
    <s v=""/>
    <s v=""/>
    <m/>
    <s v="2021052980101646681"/>
    <n v="102102567112"/>
    <s v="M5499,,,,,,,,,,,,,,"/>
    <m/>
    <m/>
    <m/>
    <m/>
    <m/>
    <m/>
    <m/>
    <m/>
    <m/>
    <m/>
  </r>
  <r>
    <x v="2"/>
    <x v="4"/>
    <s v="211"/>
    <x v="0"/>
    <s v="Neurochirurgická klinika"/>
    <s v="0611"/>
    <s v="89301061"/>
    <s v="Standardní lůžková péče"/>
    <s v="H"/>
    <s v="535810083"/>
    <n v="67"/>
    <d v="2021-05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3471.444923656865"/>
    <n v="0"/>
    <n v="0"/>
    <s v="Po-Pa"/>
    <s v="Olomoucký"/>
    <s v="Šumperk"/>
    <s v="Šumperk"/>
    <s v="78701"/>
    <m/>
    <s v=""/>
    <s v=""/>
    <m/>
    <s v="2021051205358100831"/>
    <n v="102102109148"/>
    <s v="M512,U6975,E114,,,,,,,,,,,,"/>
    <m/>
    <m/>
    <m/>
    <m/>
    <m/>
    <m/>
    <m/>
    <m/>
    <m/>
    <m/>
  </r>
  <r>
    <x v="2"/>
    <x v="4"/>
    <s v="211"/>
    <x v="0"/>
    <s v="Neurochirurgická klinika"/>
    <s v="0611"/>
    <s v="89301061"/>
    <s v="Standardní lůžková péče"/>
    <s v="H"/>
    <s v="6807140593"/>
    <n v="52"/>
    <d v="2021-05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6001.8739851009914"/>
    <n v="0"/>
    <n v="0"/>
    <s v="Po-Pa"/>
    <s v="Olomoucký"/>
    <s v="Šumperk"/>
    <s v="Šumperk"/>
    <s v="78815"/>
    <m/>
    <s v=""/>
    <s v=""/>
    <m/>
    <s v="2021051868071405931"/>
    <n v="102102109162"/>
    <s v="M511,I10,,,,,,,,,,,,,"/>
    <m/>
    <m/>
    <m/>
    <m/>
    <m/>
    <m/>
    <m/>
    <m/>
    <m/>
    <m/>
  </r>
  <r>
    <x v="2"/>
    <x v="4"/>
    <s v="213"/>
    <x v="0"/>
    <s v="Neurochirurgická klinika"/>
    <s v="0611"/>
    <s v="89301061"/>
    <s v="Standardní lůžková péče"/>
    <s v="H"/>
    <s v="8062145850"/>
    <n v="40"/>
    <d v="2021-05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8391.406373284619"/>
    <n v="0"/>
    <n v="0"/>
    <s v="Po-Pa"/>
    <s v="Zlínský"/>
    <s v="Vsetín"/>
    <s v="Vsetín"/>
    <s v="75701"/>
    <m/>
    <s v=""/>
    <s v=""/>
    <m/>
    <s v="2021051380621458501"/>
    <n v="102102121564"/>
    <s v="M511,E039,,,,,,,,,,,,,"/>
    <m/>
    <m/>
    <m/>
    <m/>
    <m/>
    <m/>
    <m/>
    <m/>
    <m/>
    <m/>
  </r>
  <r>
    <x v="2"/>
    <x v="4"/>
    <s v="511"/>
    <x v="0"/>
    <s v="Neurochirurgická klinika"/>
    <s v="0631"/>
    <s v="89301063"/>
    <s v="Lůžkové oddělení intenzivní péče"/>
    <s v="H"/>
    <s v="7905571300"/>
    <n v="41"/>
    <d v="2021-05-01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36"/>
    <n v="0"/>
    <n v="0"/>
    <n v="3053.2929505624834"/>
    <n v="0"/>
    <n v="0"/>
    <s v="Sv"/>
    <m/>
    <m/>
    <s v="bydliště mimo území ČR"/>
    <s v="99999"/>
    <m/>
    <s v=""/>
    <s v=""/>
    <m/>
    <s v="2021051779055713003"/>
    <n v="102108096700"/>
    <s v="S3200,W1999,T068,S2200,S5201,S6221,,,,,,,,,"/>
    <m/>
    <m/>
    <m/>
    <m/>
    <m/>
    <m/>
    <m/>
    <m/>
    <m/>
    <m/>
  </r>
  <r>
    <x v="2"/>
    <x v="5"/>
    <s v="111"/>
    <x v="0"/>
    <s v="Neurochirurgická klinika"/>
    <s v="0611"/>
    <s v="89301061"/>
    <s v="Standardní lůžková péče"/>
    <s v="H"/>
    <s v="496211075"/>
    <n v="71"/>
    <d v="2021-06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6540.392636823461"/>
    <n v="0"/>
    <n v="0"/>
    <s v="Po-Pa"/>
    <s v="Olomoucký"/>
    <s v="Olomouc"/>
    <s v="Olomouc město"/>
    <s v="77900"/>
    <m/>
    <s v=""/>
    <s v=""/>
    <m/>
    <s v="2021062404962110751"/>
    <n v="102102865850"/>
    <s v="S3200,W1990,I10,E119,M8199,,,,,,,,,,"/>
    <m/>
    <m/>
    <m/>
    <m/>
    <m/>
    <m/>
    <m/>
    <m/>
    <m/>
    <m/>
  </r>
  <r>
    <x v="2"/>
    <x v="5"/>
    <s v="111"/>
    <x v="0"/>
    <s v="Neurochirurgická klinika"/>
    <s v="0611"/>
    <s v="89301061"/>
    <s v="Standardní lůžková péče"/>
    <s v="H"/>
    <s v="515509243"/>
    <n v="70"/>
    <d v="2021-06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6789.5761417819367"/>
    <n v="0"/>
    <n v="0"/>
    <s v="Po-Pa"/>
    <s v="Olomoucký"/>
    <s v="Přerov"/>
    <s v="Přerov město"/>
    <s v="75002"/>
    <m/>
    <s v=""/>
    <s v=""/>
    <m/>
    <s v="2021062605155092431"/>
    <n v="102108164220"/>
    <s v="M511,,,,,,,,,,,,,,"/>
    <m/>
    <m/>
    <m/>
    <m/>
    <m/>
    <m/>
    <m/>
    <m/>
    <m/>
    <m/>
  </r>
  <r>
    <x v="2"/>
    <x v="5"/>
    <s v="111"/>
    <x v="0"/>
    <s v="Neurochirurgická klinika"/>
    <s v="0611"/>
    <s v="89301061"/>
    <s v="Standardní lůžková péče"/>
    <s v="H"/>
    <s v="5403293566"/>
    <n v="67"/>
    <d v="2021-06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8542.640997062279"/>
    <n v="0"/>
    <n v="0"/>
    <s v="Po-Pa"/>
    <s v="Olomoucký"/>
    <s v="Přerov"/>
    <s v="Hranicko"/>
    <s v="75301"/>
    <m/>
    <s v=""/>
    <s v=""/>
    <m/>
    <s v="2021060954032935661"/>
    <n v="102108164206"/>
    <s v="M512,I10,,,,,,,,,,,,,"/>
    <m/>
    <m/>
    <m/>
    <m/>
    <m/>
    <m/>
    <m/>
    <m/>
    <m/>
    <m/>
  </r>
  <r>
    <x v="2"/>
    <x v="5"/>
    <s v="111"/>
    <x v="0"/>
    <s v="Neurochirurgická klinika"/>
    <s v="0611"/>
    <s v="89301061"/>
    <s v="Standardní lůžková péče"/>
    <s v="H"/>
    <s v="6001181450"/>
    <n v="61"/>
    <d v="2021-06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9226.7458909469824"/>
    <n v="0"/>
    <n v="0"/>
    <s v="Po-Pa"/>
    <s v="Olomoucký"/>
    <s v="Šumperk"/>
    <s v="Šumperk"/>
    <s v="78962"/>
    <m/>
    <s v=""/>
    <s v=""/>
    <m/>
    <s v="2021062860011814501"/>
    <n v="102102865858"/>
    <s v="M511,,,,,,,,,,,,,,"/>
    <m/>
    <m/>
    <m/>
    <m/>
    <m/>
    <m/>
    <m/>
    <m/>
    <m/>
    <m/>
  </r>
  <r>
    <x v="2"/>
    <x v="5"/>
    <s v="201"/>
    <x v="0"/>
    <s v="Neurochirurgická klinika"/>
    <s v="0611"/>
    <s v="89301061"/>
    <s v="Standardní lůžková péče"/>
    <s v="H"/>
    <s v="460526495"/>
    <n v="75"/>
    <d v="2021-06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0871.412959905801"/>
    <n v="0"/>
    <n v="0"/>
    <s v="Po-Pa"/>
    <s v="Olomoucký"/>
    <s v="Prostějov"/>
    <s v="Prostějov město"/>
    <s v="79811"/>
    <m/>
    <s v=""/>
    <s v=""/>
    <m/>
    <s v="2021062404605264951"/>
    <n v="102102428926"/>
    <s v="M510,I10,,,,,,,,,,,,,"/>
    <m/>
    <m/>
    <m/>
    <m/>
    <m/>
    <m/>
    <m/>
    <m/>
    <m/>
    <m/>
  </r>
  <r>
    <x v="2"/>
    <x v="5"/>
    <s v="205"/>
    <x v="0"/>
    <s v="Neurochirurgická klinika"/>
    <s v="0611"/>
    <s v="89301061"/>
    <s v="Standardní lůžková péče"/>
    <s v="H"/>
    <s v="431216442"/>
    <n v="77"/>
    <d v="2021-06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6255.1946395803261"/>
    <n v="0"/>
    <n v="0"/>
    <s v="Po-Pa"/>
    <s v="Olomoucký"/>
    <s v="Prostějov"/>
    <s v="Prostějov město"/>
    <s v="79601"/>
    <m/>
    <s v=""/>
    <s v=""/>
    <m/>
    <s v="2021060804312164421"/>
    <n v="102102568034"/>
    <s v="M4316,I10,,,,,,,,,,,,,"/>
    <m/>
    <m/>
    <m/>
    <m/>
    <m/>
    <m/>
    <m/>
    <m/>
    <m/>
    <m/>
  </r>
  <r>
    <x v="2"/>
    <x v="5"/>
    <s v="205"/>
    <x v="0"/>
    <s v="Neurochirurgická klinika"/>
    <s v="0611"/>
    <s v="89301061"/>
    <s v="Standardní lůžková péče"/>
    <s v="H"/>
    <s v="5656141139"/>
    <n v="64"/>
    <d v="2021-05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6948.5479473654605"/>
    <n v="0"/>
    <n v="0"/>
    <s v="Po-Pa"/>
    <s v="Olomoucký"/>
    <s v="Olomouc"/>
    <s v="Šternbersko"/>
    <s v="78501"/>
    <m/>
    <s v=""/>
    <s v=""/>
    <m/>
    <s v="2021060356561411391"/>
    <n v="102102568014"/>
    <s v="M511,I10,I259,,,,,,,,,,,,"/>
    <m/>
    <m/>
    <m/>
    <m/>
    <m/>
    <m/>
    <m/>
    <m/>
    <m/>
    <m/>
  </r>
  <r>
    <x v="2"/>
    <x v="5"/>
    <s v="205"/>
    <x v="0"/>
    <s v="Neurochirurgická klinika"/>
    <s v="0611"/>
    <s v="89301061"/>
    <s v="Standardní lůžková péče"/>
    <s v="H"/>
    <s v="5752042109"/>
    <n v="64"/>
    <d v="2021-05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3967.503376947894"/>
    <n v="0"/>
    <n v="0"/>
    <s v="Po-Pa"/>
    <s v="Olomoucký"/>
    <s v="Olomouc"/>
    <s v="Olomouc a okolí"/>
    <s v="78372"/>
    <m/>
    <s v=""/>
    <s v=""/>
    <m/>
    <s v="2021060157520421091"/>
    <n v="102102567998"/>
    <s v="M511,I10,,,,,,,,,,,,,"/>
    <m/>
    <m/>
    <m/>
    <m/>
    <m/>
    <m/>
    <m/>
    <m/>
    <m/>
    <m/>
  </r>
  <r>
    <x v="2"/>
    <x v="5"/>
    <s v="205"/>
    <x v="0"/>
    <s v="Neurochirurgická klinika"/>
    <s v="0611"/>
    <s v="89301061"/>
    <s v="Standardní lůžková péče"/>
    <s v="H"/>
    <s v="6454041869"/>
    <n v="57"/>
    <d v="2021-06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9637.6015035861728"/>
    <n v="0"/>
    <n v="0"/>
    <s v="Po-Pa"/>
    <s v="Olomoucký"/>
    <s v="Olomouc"/>
    <s v="Litovelsko"/>
    <s v="78401"/>
    <m/>
    <s v=""/>
    <s v=""/>
    <m/>
    <s v="2021062564540418691"/>
    <n v="102102568058"/>
    <s v="C412,,,,,,,,,,,,,,"/>
    <m/>
    <m/>
    <m/>
    <m/>
    <m/>
    <m/>
    <m/>
    <m/>
    <m/>
    <m/>
  </r>
  <r>
    <x v="2"/>
    <x v="5"/>
    <s v="205"/>
    <x v="0"/>
    <s v="Neurochirurgická klinika"/>
    <s v="0611"/>
    <s v="89301061"/>
    <s v="Standardní lůžková péče"/>
    <s v="H"/>
    <s v="6702012130"/>
    <n v="54"/>
    <d v="2021-06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5429.0974617766033"/>
    <n v="0"/>
    <n v="0"/>
    <s v="Po-Pa"/>
    <s v="Jihomoravský"/>
    <s v="Hodonín"/>
    <s v="Hodonín"/>
    <s v="69664"/>
    <m/>
    <s v=""/>
    <s v=""/>
    <m/>
    <s v="2021062167020121301"/>
    <n v="102102568086"/>
    <s v="M511,I10,M1099,J449,,,,,,,,,,,"/>
    <m/>
    <m/>
    <m/>
    <m/>
    <m/>
    <m/>
    <m/>
    <m/>
    <m/>
    <m/>
  </r>
  <r>
    <x v="2"/>
    <x v="5"/>
    <s v="205"/>
    <x v="0"/>
    <s v="Neurochirurgická klinika"/>
    <s v="0611"/>
    <s v="89301061"/>
    <s v="Standardní lůžková péče"/>
    <s v="H"/>
    <s v="7311194484"/>
    <n v="47"/>
    <d v="2021-06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3944.776617346732"/>
    <n v="0"/>
    <n v="0"/>
    <s v="Po-Pa"/>
    <s v="Olomoucký"/>
    <s v="Prostějov"/>
    <s v="Prostějov město"/>
    <s v="79600"/>
    <m/>
    <s v=""/>
    <s v=""/>
    <m/>
    <s v="2021060873111944841"/>
    <n v="102102568036"/>
    <s v="S2200,W1990,S3200,,,,,,,,,,,,"/>
    <m/>
    <m/>
    <m/>
    <m/>
    <m/>
    <m/>
    <m/>
    <m/>
    <m/>
    <m/>
  </r>
  <r>
    <x v="2"/>
    <x v="5"/>
    <s v="205"/>
    <x v="0"/>
    <s v="Neurochirurgická klinika"/>
    <s v="0611"/>
    <s v="89301061"/>
    <s v="Standardní lůžková péče"/>
    <s v="H"/>
    <s v="7352163489"/>
    <n v="48"/>
    <d v="2021-06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2908.843274693572"/>
    <n v="0"/>
    <n v="0"/>
    <s v="Po-Pa"/>
    <s v="Olomoucký"/>
    <s v="Olomouc"/>
    <s v="Litovelsko"/>
    <s v="78401"/>
    <m/>
    <s v=""/>
    <s v=""/>
    <m/>
    <s v="2021061973521634891"/>
    <n v="102102568104"/>
    <s v="M4316,,,,,,,,,,,,,,"/>
    <m/>
    <m/>
    <m/>
    <m/>
    <m/>
    <m/>
    <m/>
    <m/>
    <m/>
    <m/>
  </r>
  <r>
    <x v="2"/>
    <x v="5"/>
    <s v="205"/>
    <x v="0"/>
    <s v="Neurochirurgická klinika"/>
    <s v="0611"/>
    <s v="89301061"/>
    <s v="Standardní lůžková péče"/>
    <s v="H"/>
    <s v="8257234480"/>
    <n v="38"/>
    <d v="2021-06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4278.8258718814895"/>
    <n v="0"/>
    <n v="0"/>
    <s v="Po-Pa"/>
    <s v="Olomoucký"/>
    <s v="Prostějov"/>
    <s v="Němčice nad Hanou"/>
    <s v="79827"/>
    <m/>
    <s v=""/>
    <s v=""/>
    <m/>
    <s v="2021061282572344801"/>
    <n v="102102568060"/>
    <s v="M5499,M510,,,,,,,,,,,,,"/>
    <m/>
    <m/>
    <m/>
    <m/>
    <m/>
    <m/>
    <m/>
    <m/>
    <m/>
    <m/>
  </r>
  <r>
    <x v="2"/>
    <x v="5"/>
    <s v="211"/>
    <x v="0"/>
    <s v="Neurochirurgická klinika"/>
    <s v="0611"/>
    <s v="89301061"/>
    <s v="Standardní lůžková péče"/>
    <s v="H"/>
    <s v="445102420"/>
    <n v="77"/>
    <d v="2021-06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9476.1846030611705"/>
    <n v="0"/>
    <n v="0"/>
    <s v="Po-Pa"/>
    <s v="Olomoucký"/>
    <s v="Olomouc"/>
    <s v="Olomouc sever"/>
    <s v="78336"/>
    <m/>
    <s v=""/>
    <s v=""/>
    <m/>
    <s v="2021061404451024201"/>
    <n v="102102650922"/>
    <s v="M511,J449,I10,E119,,,,,,,,,,,"/>
    <m/>
    <m/>
    <m/>
    <m/>
    <m/>
    <m/>
    <m/>
    <m/>
    <m/>
    <m/>
  </r>
  <r>
    <x v="2"/>
    <x v="5"/>
    <s v="211"/>
    <x v="0"/>
    <s v="Neurochirurgická klinika"/>
    <s v="0611"/>
    <s v="89301061"/>
    <s v="Standardní lůžková péče"/>
    <s v="H"/>
    <s v="7362275316"/>
    <n v="47"/>
    <d v="2021-06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22522.575657603651"/>
    <n v="0"/>
    <n v="0"/>
    <s v="Po-Pa"/>
    <s v="Olomoucký"/>
    <s v="Olomouc"/>
    <s v="Olomouc sever"/>
    <s v="78361"/>
    <m/>
    <s v=""/>
    <s v=""/>
    <m/>
    <s v="2021060773622753161"/>
    <n v="102102650924"/>
    <s v="M511,,,,,,,,,,,,,,"/>
    <m/>
    <m/>
    <m/>
    <m/>
    <m/>
    <m/>
    <m/>
    <m/>
    <m/>
    <m/>
  </r>
  <r>
    <x v="2"/>
    <x v="6"/>
    <s v="201"/>
    <x v="0"/>
    <s v="Neurochirurgická klinika"/>
    <s v="0611"/>
    <s v="89301061"/>
    <s v="Standardní lůžková péče"/>
    <s v="H"/>
    <s v="7854155309"/>
    <n v="43"/>
    <d v="2021-06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9827.0980275526017"/>
    <n v="0"/>
    <n v="0"/>
    <s v="Po-Pa"/>
    <s v="Olomoucký"/>
    <s v="Olomouc"/>
    <s v="Olomouc západ"/>
    <s v="78349"/>
    <m/>
    <s v=""/>
    <s v=""/>
    <m/>
    <s v="2021070178541553091"/>
    <n v="102102916858"/>
    <s v="M511,,,,,,,,,,,,,,"/>
    <m/>
    <m/>
    <m/>
    <m/>
    <m/>
    <m/>
    <m/>
    <m/>
    <m/>
    <m/>
  </r>
  <r>
    <x v="2"/>
    <x v="7"/>
    <s v="111"/>
    <x v="0"/>
    <s v="Neurochirurgická klinika"/>
    <s v="0611"/>
    <s v="89301061"/>
    <s v="Standardní lůžková péče"/>
    <s v="H"/>
    <s v="5902081119"/>
    <n v="62"/>
    <d v="2021-08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0829.977790726831"/>
    <n v="0"/>
    <n v="0"/>
    <s v="Po-Pa"/>
    <s v="Zlínský"/>
    <s v="Zlín"/>
    <s v="Zlín"/>
    <s v="76345"/>
    <m/>
    <s v=""/>
    <s v=""/>
    <m/>
    <s v="2021081959020811191"/>
    <n v="102103325482"/>
    <s v="M4310,E039,,,,,,,,,,,,,"/>
    <m/>
    <m/>
    <m/>
    <m/>
    <m/>
    <m/>
    <m/>
    <m/>
    <m/>
    <m/>
  </r>
  <r>
    <x v="2"/>
    <x v="7"/>
    <s v="111"/>
    <x v="0"/>
    <s v="Neurochirurgická klinika"/>
    <s v="0611"/>
    <s v="89301061"/>
    <s v="Standardní lůžková péče"/>
    <s v="H"/>
    <s v="6461291166"/>
    <n v="56"/>
    <d v="2021-08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6579.2230122477868"/>
    <n v="0"/>
    <n v="0"/>
    <s v="Po-Pa"/>
    <s v="Olomoucký"/>
    <s v="Prostějov"/>
    <s v="Prostějov město"/>
    <s v="79601"/>
    <m/>
    <s v=""/>
    <s v=""/>
    <m/>
    <s v="2021082564612911661"/>
    <n v="102103325498"/>
    <s v="M4644,J459,I10,,,,,,,,,,,,"/>
    <m/>
    <m/>
    <m/>
    <m/>
    <m/>
    <m/>
    <m/>
    <m/>
    <m/>
    <m/>
  </r>
  <r>
    <x v="2"/>
    <x v="7"/>
    <s v="111"/>
    <x v="0"/>
    <s v="Neurochirurgická klinika"/>
    <s v="0612"/>
    <s v="89301061"/>
    <s v="Standardní lůžková péče"/>
    <s v="H"/>
    <s v="7007514569"/>
    <n v="51"/>
    <d v="2021-08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2155.478342146653"/>
    <n v="0"/>
    <n v="0"/>
    <s v="Po-Pa"/>
    <s v="Olomoucký"/>
    <s v="Olomouc"/>
    <s v="Olomouc město"/>
    <s v="77900"/>
    <m/>
    <s v=""/>
    <s v=""/>
    <m/>
    <s v="2021080570075145691"/>
    <n v="102103325428"/>
    <s v="M4317,I10,,,,,,,,,,,,,"/>
    <m/>
    <m/>
    <m/>
    <m/>
    <m/>
    <m/>
    <m/>
    <m/>
    <m/>
    <m/>
  </r>
  <r>
    <x v="2"/>
    <x v="7"/>
    <s v="111"/>
    <x v="0"/>
    <s v="Neurochirurgická klinika"/>
    <s v="0631"/>
    <s v="89301063"/>
    <s v="Lůžkové oddělení intenzivní péče"/>
    <s v="H"/>
    <s v="395905432"/>
    <n v="81"/>
    <d v="2021-08-24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672"/>
    <n v="0"/>
    <n v="0"/>
    <n v="7245.800204076394"/>
    <n v="0"/>
    <n v="0"/>
    <s v="Po-Pa"/>
    <s v="Olomoucký"/>
    <s v="Šumperk"/>
    <s v="Šumperk"/>
    <s v="78963"/>
    <m/>
    <s v=""/>
    <s v=""/>
    <m/>
    <s v="2021082603959054321"/>
    <n v="102103325512"/>
    <s v="S2200,W1999,T0290,I10,D62,,,,,,,,,,"/>
    <m/>
    <m/>
    <m/>
    <m/>
    <m/>
    <m/>
    <m/>
    <m/>
    <m/>
    <m/>
  </r>
  <r>
    <x v="2"/>
    <x v="7"/>
    <s v="201"/>
    <x v="0"/>
    <s v="Neurochirurgická klinika"/>
    <s v="0611"/>
    <s v="89301061"/>
    <s v="Standardní lůžková péče"/>
    <s v="H"/>
    <s v="6110091020"/>
    <n v="59"/>
    <d v="2021-08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0488.565858992177"/>
    <n v="0"/>
    <n v="0"/>
    <s v="Po-Pa"/>
    <s v="Olomoucký"/>
    <s v="Přerov"/>
    <s v="Hranicko"/>
    <s v="75301"/>
    <m/>
    <s v=""/>
    <s v=""/>
    <m/>
    <s v="2021081361100910201"/>
    <n v="102103370090"/>
    <s v="M511,,,,,,,,,,,,,,"/>
    <m/>
    <m/>
    <m/>
    <m/>
    <m/>
    <m/>
    <m/>
    <m/>
    <m/>
    <m/>
  </r>
  <r>
    <x v="2"/>
    <x v="7"/>
    <s v="201"/>
    <x v="0"/>
    <s v="Neurochirurgická klinika"/>
    <s v="0611"/>
    <s v="89301061"/>
    <s v="Standardní lůžková péče"/>
    <s v="H"/>
    <s v="8310114593"/>
    <n v="37"/>
    <d v="2021-08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9158.2326968915149"/>
    <n v="0"/>
    <n v="0"/>
    <s v="Po-Pa"/>
    <s v="Zlínský"/>
    <s v="Uherské Hradiště"/>
    <s v="Uherské Hradiště"/>
    <s v="68765"/>
    <m/>
    <s v=""/>
    <s v=""/>
    <m/>
    <s v="2021082783101145931"/>
    <n v="102103370102"/>
    <s v="S2200,W1900,,,,,,,,,,,,,"/>
    <m/>
    <m/>
    <m/>
    <m/>
    <m/>
    <m/>
    <m/>
    <m/>
    <m/>
    <m/>
  </r>
  <r>
    <x v="2"/>
    <x v="7"/>
    <s v="205"/>
    <x v="0"/>
    <s v="Neurochirurgická klinika"/>
    <s v="0611"/>
    <s v="89301061"/>
    <s v="Standardní lůžková péče"/>
    <s v="H"/>
    <s v="495218245"/>
    <n v="72"/>
    <d v="2021-08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1667.77929030475"/>
    <n v="0"/>
    <n v="0"/>
    <s v="Po-Pa"/>
    <s v="Olomoucký"/>
    <s v="Šumperk"/>
    <s v="Šumperk"/>
    <s v="78813"/>
    <m/>
    <s v=""/>
    <s v=""/>
    <m/>
    <s v="2021080704952182451"/>
    <n v="102103479272"/>
    <s v="M5456,I10,D62,,,,,,,,,,,,"/>
    <m/>
    <m/>
    <m/>
    <m/>
    <m/>
    <m/>
    <m/>
    <m/>
    <m/>
    <m/>
  </r>
  <r>
    <x v="2"/>
    <x v="7"/>
    <s v="205"/>
    <x v="0"/>
    <s v="Neurochirurgická klinika"/>
    <s v="0611"/>
    <s v="89301061"/>
    <s v="Standardní lůžková péče"/>
    <s v="H"/>
    <s v="5909100439"/>
    <n v="61"/>
    <d v="2021-08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5915.0057819097656"/>
    <n v="0"/>
    <n v="0"/>
    <s v="Po-Pa"/>
    <s v="Olomoucký"/>
    <s v="Olomouc"/>
    <s v="Olomouc město"/>
    <s v="77900"/>
    <m/>
    <s v=""/>
    <s v=""/>
    <m/>
    <s v="2021082359091004391"/>
    <n v="102103479298"/>
    <s v="M4310,,,,,,,,,,,,,,"/>
    <m/>
    <m/>
    <m/>
    <m/>
    <m/>
    <m/>
    <m/>
    <m/>
    <m/>
    <m/>
  </r>
  <r>
    <x v="2"/>
    <x v="7"/>
    <s v="205"/>
    <x v="0"/>
    <s v="Neurochirurgická klinika"/>
    <s v="0612"/>
    <s v="89301061"/>
    <s v="Standardní lůžková péče"/>
    <s v="H"/>
    <s v="7159035334"/>
    <n v="49"/>
    <d v="2021-08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064.080686774079"/>
    <n v="0"/>
    <n v="0"/>
    <s v="Po-Pa"/>
    <s v="Olomoucký"/>
    <s v="Olomouc"/>
    <s v="Olomouc město"/>
    <s v="77900"/>
    <m/>
    <s v=""/>
    <s v=""/>
    <m/>
    <s v="2021082871590353341"/>
    <n v="102103479334"/>
    <s v="M511,,,,,,,,,,,,,,"/>
    <m/>
    <m/>
    <m/>
    <m/>
    <m/>
    <m/>
    <m/>
    <m/>
    <m/>
    <m/>
  </r>
  <r>
    <x v="2"/>
    <x v="7"/>
    <s v="211"/>
    <x v="0"/>
    <s v="Neurochirurgická klinika"/>
    <s v="0611"/>
    <s v="89301061"/>
    <s v="Standardní lůžková péče"/>
    <s v="H"/>
    <s v="395212416"/>
    <n v="82"/>
    <d v="2021-08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6470.0282307683274"/>
    <n v="0"/>
    <n v="0"/>
    <s v="Po-Pa"/>
    <s v="Olomoucký"/>
    <s v="Olomouc"/>
    <s v="Olomouc město"/>
    <s v="77900"/>
    <m/>
    <s v=""/>
    <s v=""/>
    <m/>
    <s v="2021092303952124161"/>
    <n v="102103987528"/>
    <s v="S3200,W1990,I10,D62,,,,,,,,,,,"/>
    <m/>
    <m/>
    <m/>
    <m/>
    <m/>
    <m/>
    <m/>
    <m/>
    <m/>
    <m/>
  </r>
  <r>
    <x v="2"/>
    <x v="7"/>
    <s v="211"/>
    <x v="0"/>
    <s v="Neurochirurgická klinika"/>
    <s v="0611"/>
    <s v="89301061"/>
    <s v="Standardní lůžková péče"/>
    <s v="H"/>
    <s v="5908081839"/>
    <n v="62"/>
    <d v="2021-08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2407.782449980676"/>
    <n v="0"/>
    <n v="0"/>
    <s v="Po-Pa"/>
    <s v="Olomoucký"/>
    <s v="Přerov"/>
    <s v="Kojetín"/>
    <s v="75201"/>
    <m/>
    <s v=""/>
    <s v=""/>
    <m/>
    <s v="2021082359080818391"/>
    <n v="102103547284"/>
    <s v="M511,I10,,,,,,,,,,,,,"/>
    <m/>
    <m/>
    <m/>
    <m/>
    <m/>
    <m/>
    <m/>
    <m/>
    <m/>
    <m/>
  </r>
  <r>
    <x v="2"/>
    <x v="7"/>
    <s v="211"/>
    <x v="0"/>
    <s v="Neurochirurgická klinika"/>
    <s v="0611"/>
    <s v="89301061"/>
    <s v="Standardní lůžková péče"/>
    <s v="H"/>
    <s v="6501310805"/>
    <n v="56"/>
    <d v="2021-08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5042.06896842683"/>
    <n v="0"/>
    <n v="0"/>
    <s v="Po-Pa"/>
    <s v="Olomoucký"/>
    <s v="Olomouc"/>
    <s v="Olomouc sever"/>
    <s v="78365"/>
    <m/>
    <s v=""/>
    <s v=""/>
    <m/>
    <s v="2021082465013108051"/>
    <n v="102103547268"/>
    <s v="M511,I10,E119,,,,,,,,,,,,"/>
    <m/>
    <m/>
    <m/>
    <m/>
    <m/>
    <m/>
    <m/>
    <m/>
    <m/>
    <m/>
  </r>
  <r>
    <x v="2"/>
    <x v="7"/>
    <s v="211"/>
    <x v="0"/>
    <s v="Neurochirurgická klinika"/>
    <s v="0611"/>
    <s v="89301061"/>
    <s v="Standardní lůžková péče"/>
    <s v="H"/>
    <s v="6960104118"/>
    <n v="51"/>
    <d v="2021-08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7915.9043537835823"/>
    <n v="0"/>
    <n v="0"/>
    <s v="Po-Pa"/>
    <s v="Olomoucký"/>
    <s v="Přerov"/>
    <s v="Přerov město"/>
    <s v="75000"/>
    <m/>
    <s v=""/>
    <s v=""/>
    <m/>
    <s v="2021080969601041181"/>
    <n v="102103546916"/>
    <s v="M4316,I10,G629,,,,,,,,,,,,"/>
    <m/>
    <m/>
    <m/>
    <m/>
    <m/>
    <m/>
    <m/>
    <m/>
    <m/>
    <m/>
  </r>
  <r>
    <x v="2"/>
    <x v="7"/>
    <s v="211"/>
    <x v="0"/>
    <s v="Neurochirurgická klinika"/>
    <s v="0631"/>
    <s v="89301063"/>
    <s v="Lůžkové oddělení intenzivní péče"/>
    <s v="H"/>
    <s v="5812221844"/>
    <n v="62"/>
    <d v="2021-08-09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672"/>
    <n v="0"/>
    <n v="0"/>
    <n v="8776.278592201179"/>
    <n v="0"/>
    <n v="0"/>
    <s v="Po-Pa"/>
    <s v="Olomoucký"/>
    <s v="Prostějov"/>
    <s v="Prostějov a okolí"/>
    <s v="79803"/>
    <m/>
    <s v=""/>
    <s v=""/>
    <m/>
    <s v="2021081158122218441"/>
    <n v="102103547260"/>
    <s v="S2200,W1909,M450,E669,E119,I839,,,,,,,,,"/>
    <m/>
    <m/>
    <m/>
    <m/>
    <m/>
    <m/>
    <m/>
    <m/>
    <m/>
    <m/>
  </r>
  <r>
    <x v="2"/>
    <x v="8"/>
    <s v="111"/>
    <x v="0"/>
    <s v="Neurochirurgická klinika"/>
    <s v="0611"/>
    <s v="89301061"/>
    <s v="Standardní lůžková péče"/>
    <s v="H"/>
    <s v="465629169"/>
    <n v="75"/>
    <d v="2021-09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9963.3788109500347"/>
    <n v="0"/>
    <n v="0"/>
    <s v="Po-Pa"/>
    <s v="Olomoucký"/>
    <s v="Šumperk"/>
    <s v="Šumperk"/>
    <s v="78833"/>
    <m/>
    <s v=""/>
    <s v=""/>
    <m/>
    <s v="2021092704656291691"/>
    <n v="102104197960"/>
    <s v="M8440,I10,E119,D62,,,,,,,,,,,"/>
    <m/>
    <m/>
    <m/>
    <m/>
    <m/>
    <m/>
    <m/>
    <m/>
    <m/>
    <m/>
  </r>
  <r>
    <x v="2"/>
    <x v="8"/>
    <s v="111"/>
    <x v="0"/>
    <s v="Neurochirurgická klinika"/>
    <s v="0611"/>
    <s v="89301061"/>
    <s v="Standardní lůžková péče"/>
    <s v="H"/>
    <s v="465824148"/>
    <n v="75"/>
    <d v="2021-09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4467.420089738554"/>
    <n v="0"/>
    <n v="0"/>
    <s v="Po-Pa"/>
    <s v="Olomoucký"/>
    <s v="Jeseník"/>
    <s v="Jeseník"/>
    <s v="79001"/>
    <m/>
    <s v=""/>
    <s v=""/>
    <m/>
    <s v="2021092104658241481"/>
    <n v="102103775140"/>
    <s v="M511,I10,E119,,,,,,,,,,,,"/>
    <m/>
    <m/>
    <m/>
    <m/>
    <m/>
    <m/>
    <m/>
    <m/>
    <m/>
    <m/>
  </r>
  <r>
    <x v="2"/>
    <x v="8"/>
    <s v="111"/>
    <x v="0"/>
    <s v="Neurochirurgická klinika"/>
    <s v="0611"/>
    <s v="89301061"/>
    <s v="Standardní lůžková péče"/>
    <s v="H"/>
    <s v="516021022"/>
    <n v="69"/>
    <d v="2021-08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6994.6034652615881"/>
    <n v="0"/>
    <n v="0"/>
    <s v="Po-Pa"/>
    <s v="Olomoucký"/>
    <s v="Šumperk"/>
    <s v="Šumperk"/>
    <s v="78701"/>
    <m/>
    <s v=""/>
    <s v=""/>
    <m/>
    <s v="2021090505160210221"/>
    <n v="102103774926"/>
    <s v="M511,I10,,,,,,,,,,,,,"/>
    <m/>
    <m/>
    <m/>
    <m/>
    <m/>
    <m/>
    <m/>
    <m/>
    <m/>
    <m/>
  </r>
  <r>
    <x v="2"/>
    <x v="8"/>
    <s v="111"/>
    <x v="0"/>
    <s v="Neurochirurgická klinika"/>
    <s v="0611"/>
    <s v="89301061"/>
    <s v="Standardní lůžková péče"/>
    <s v="H"/>
    <s v="525709111"/>
    <n v="69"/>
    <d v="2021-09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5713.6256118781657"/>
    <n v="0"/>
    <n v="0"/>
    <s v="Po-Pa"/>
    <s v="Zlínský"/>
    <s v="Zlín"/>
    <s v="Zlín"/>
    <s v="76501"/>
    <m/>
    <s v=""/>
    <s v=""/>
    <m/>
    <s v="2021092905257091111"/>
    <n v="102104197968"/>
    <s v="M4316,E039,,,,,,,,,,,,,"/>
    <m/>
    <m/>
    <m/>
    <m/>
    <m/>
    <m/>
    <m/>
    <m/>
    <m/>
    <m/>
  </r>
  <r>
    <x v="2"/>
    <x v="8"/>
    <s v="111"/>
    <x v="0"/>
    <s v="Neurochirurgická klinika"/>
    <s v="0611"/>
    <s v="89301061"/>
    <s v="Standardní lůžková péče"/>
    <s v="H"/>
    <s v="5508302305"/>
    <n v="66"/>
    <d v="2021-09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2840.0863282926957"/>
    <n v="0"/>
    <n v="0"/>
    <s v="Po-Pa"/>
    <s v="Olomoucký"/>
    <s v="Přerov"/>
    <s v="Hranicko"/>
    <s v="75361"/>
    <m/>
    <s v=""/>
    <s v=""/>
    <m/>
    <s v="2021092055083023051"/>
    <n v="102103775126"/>
    <s v="S3200,W1908,,,,,,,,,,,,,"/>
    <m/>
    <m/>
    <m/>
    <m/>
    <m/>
    <m/>
    <m/>
    <m/>
    <m/>
    <m/>
  </r>
  <r>
    <x v="2"/>
    <x v="8"/>
    <s v="111"/>
    <x v="0"/>
    <s v="Neurochirurgická klinika"/>
    <s v="0611"/>
    <s v="89301061"/>
    <s v="Standardní lůžková péče"/>
    <s v="H"/>
    <s v="6004021892"/>
    <n v="61"/>
    <d v="2021-09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9509.5407994530869"/>
    <n v="0"/>
    <n v="0"/>
    <s v="Po-Pa"/>
    <s v="Zlínský"/>
    <s v="Zlín"/>
    <s v="Zlín"/>
    <s v="76001"/>
    <m/>
    <s v=""/>
    <s v=""/>
    <m/>
    <s v="2021090860040218921"/>
    <n v="102103774948"/>
    <s v="M4316,I10,E669,,,,,,,,,,,,"/>
    <m/>
    <m/>
    <m/>
    <m/>
    <m/>
    <m/>
    <m/>
    <m/>
    <m/>
    <m/>
  </r>
  <r>
    <x v="2"/>
    <x v="8"/>
    <s v="111"/>
    <x v="0"/>
    <s v="Neurochirurgická klinika"/>
    <s v="0611"/>
    <s v="89301061"/>
    <s v="Standardní lůžková péče"/>
    <s v="H"/>
    <s v="6461281695"/>
    <n v="56"/>
    <d v="2021-09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6053.6771074033923"/>
    <n v="0"/>
    <n v="0"/>
    <s v="Po-Pa"/>
    <s v="Olomoucký"/>
    <s v="Šumperk"/>
    <s v="Šumperk"/>
    <s v="78813"/>
    <m/>
    <s v=""/>
    <s v=""/>
    <m/>
    <s v="2021100664612816951"/>
    <n v="102104197430"/>
    <s v="M511,J449,,,,,,,,,,,,,"/>
    <m/>
    <m/>
    <m/>
    <m/>
    <m/>
    <m/>
    <m/>
    <m/>
    <m/>
    <m/>
  </r>
  <r>
    <x v="2"/>
    <x v="8"/>
    <s v="111"/>
    <x v="0"/>
    <s v="Neurochirurgická klinika"/>
    <s v="0611"/>
    <s v="89301061"/>
    <s v="Standardní lůžková péče"/>
    <s v="H"/>
    <s v="7060055420"/>
    <n v="50"/>
    <d v="2021-09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1371.918469593542"/>
    <n v="0"/>
    <n v="0"/>
    <s v="Po-Pa"/>
    <s v="Olomoucký"/>
    <s v="Přerov"/>
    <s v="Hranicko"/>
    <s v="75301"/>
    <m/>
    <s v=""/>
    <s v=""/>
    <m/>
    <s v="2021092970600554201"/>
    <n v="102104197970"/>
    <s v="M510,,,,,,,,,,,,,,"/>
    <m/>
    <m/>
    <m/>
    <m/>
    <m/>
    <m/>
    <m/>
    <m/>
    <m/>
    <m/>
  </r>
  <r>
    <x v="2"/>
    <x v="8"/>
    <s v="111"/>
    <x v="0"/>
    <s v="Neurochirurgická klinika"/>
    <s v="0611"/>
    <s v="89301061"/>
    <s v="Standardní lůžková péče"/>
    <s v="H"/>
    <s v="7704144701"/>
    <n v="44"/>
    <d v="2021-09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1397.788825248104"/>
    <n v="0"/>
    <n v="0"/>
    <s v="Po-Pa"/>
    <s v="Olomoucký"/>
    <s v="Prostějov"/>
    <s v="Konicko"/>
    <s v="79845"/>
    <m/>
    <s v=""/>
    <s v=""/>
    <m/>
    <s v="2021091577041447011"/>
    <n v="102103775104"/>
    <s v="M511,,,,,,,,,,,,,,"/>
    <m/>
    <m/>
    <m/>
    <m/>
    <m/>
    <m/>
    <m/>
    <m/>
    <m/>
    <m/>
  </r>
  <r>
    <x v="2"/>
    <x v="8"/>
    <s v="111"/>
    <x v="0"/>
    <s v="Neurochirurgická klinika"/>
    <s v="0612"/>
    <s v="89301061"/>
    <s v="Standardní lůžková péče"/>
    <s v="H"/>
    <s v="460924460"/>
    <n v="74"/>
    <d v="2021-09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4848.5458321390897"/>
    <n v="0"/>
    <n v="0"/>
    <s v="Po-Pa"/>
    <s v="Olomoucký"/>
    <s v="Šumperk"/>
    <s v="Šumperk"/>
    <s v="78832"/>
    <m/>
    <s v=""/>
    <s v=""/>
    <m/>
    <s v="2021092704609244601"/>
    <n v="102103775160"/>
    <s v="M511,G551,L022,I10,E788,,,,,,,,,,"/>
    <m/>
    <m/>
    <m/>
    <m/>
    <m/>
    <m/>
    <m/>
    <m/>
    <m/>
    <m/>
  </r>
  <r>
    <x v="2"/>
    <x v="8"/>
    <s v="111"/>
    <x v="0"/>
    <s v="Neurochirurgická klinika"/>
    <s v="0612"/>
    <s v="89301061"/>
    <s v="Standardní lůžková péče"/>
    <s v="H"/>
    <s v="480504156"/>
    <n v="73"/>
    <d v="2021-09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02"/>
    <n v="0"/>
    <n v="0"/>
    <n v="5155.6477608132354"/>
    <n v="0"/>
    <n v="0"/>
    <s v="Po-Pa"/>
    <s v="Zlínský"/>
    <s v="Kroměříž"/>
    <s v="Bystřice pod Hostýnem"/>
    <s v="76861"/>
    <m/>
    <s v=""/>
    <s v=""/>
    <m/>
    <s v="2021092404805041561"/>
    <n v="102103775152"/>
    <s v="C412,E119,,,,,,,,,,,,,"/>
    <m/>
    <m/>
    <m/>
    <m/>
    <m/>
    <m/>
    <m/>
    <m/>
    <m/>
    <m/>
  </r>
  <r>
    <x v="2"/>
    <x v="8"/>
    <s v="111"/>
    <x v="0"/>
    <s v="Neurochirurgická klinika"/>
    <s v="0631"/>
    <s v="89301063"/>
    <s v="Lůžkové oddělení intenzivní péče"/>
    <s v="H"/>
    <s v="0111096073"/>
    <n v="19"/>
    <d v="2021-09-06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36"/>
    <n v="0"/>
    <n v="0"/>
    <n v="3494.5348563464495"/>
    <n v="0"/>
    <n v="0"/>
    <s v="Po-Pa"/>
    <s v="Olomoucký"/>
    <s v="Přerov"/>
    <s v="Přerov a okolí"/>
    <s v="75116"/>
    <m/>
    <s v=""/>
    <s v=""/>
    <m/>
    <s v="2021092201110960731"/>
    <n v="102104197826"/>
    <s v="S3200,W1999,J939,S341,,,,,,,,,,,"/>
    <m/>
    <m/>
    <m/>
    <m/>
    <m/>
    <m/>
    <m/>
    <m/>
    <m/>
    <m/>
  </r>
  <r>
    <x v="2"/>
    <x v="8"/>
    <s v="111"/>
    <x v="0"/>
    <s v="Neurochirurgická klinika"/>
    <s v="0631"/>
    <s v="89301063"/>
    <s v="Lůžkové oddělení intenzivní péče"/>
    <s v="H"/>
    <s v="390604431"/>
    <n v="82"/>
    <d v="2021-08-31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672"/>
    <n v="0"/>
    <n v="0"/>
    <n v="7494.8188669657811"/>
    <n v="0"/>
    <n v="0"/>
    <s v="Po-Pa"/>
    <s v="Olomoucký"/>
    <s v="Olomouc"/>
    <s v="Olomouc město"/>
    <s v="77200"/>
    <m/>
    <s v=""/>
    <s v=""/>
    <m/>
    <s v="2021090803906044311"/>
    <n v="102103774928"/>
    <s v="S1220,V4999,S0600,I10,E119,M450,,,,,,,,,"/>
    <m/>
    <m/>
    <m/>
    <m/>
    <m/>
    <m/>
    <m/>
    <m/>
    <m/>
    <m/>
  </r>
  <r>
    <x v="2"/>
    <x v="8"/>
    <s v="111"/>
    <x v="0"/>
    <s v="Neurochirurgická klinika"/>
    <s v="0631"/>
    <s v="89301063"/>
    <s v="Lůžkové oddělení intenzivní péče"/>
    <s v="H"/>
    <s v="505524210"/>
    <n v="71"/>
    <d v="2021-09-23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36"/>
    <n v="0"/>
    <n v="0"/>
    <n v="6321.8662996130433"/>
    <n v="0"/>
    <n v="0"/>
    <s v="Po-Pa"/>
    <s v="Olomoucký"/>
    <s v="Přerov"/>
    <s v="Přerov město"/>
    <s v="75002"/>
    <m/>
    <s v=""/>
    <s v=""/>
    <m/>
    <s v="2021092905055242101"/>
    <n v="102104197844"/>
    <s v="S3200,W1999,I10,,,,,,,,,,,,"/>
    <m/>
    <m/>
    <m/>
    <m/>
    <m/>
    <m/>
    <m/>
    <m/>
    <m/>
    <m/>
  </r>
  <r>
    <x v="2"/>
    <x v="8"/>
    <s v="201"/>
    <x v="0"/>
    <s v="Neurochirurgická klinika"/>
    <s v="0611"/>
    <s v="89301061"/>
    <s v="Standardní lůžková péče"/>
    <s v="H"/>
    <s v="7911131503"/>
    <n v="41"/>
    <d v="2021-09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505.488176619585"/>
    <n v="0"/>
    <n v="0"/>
    <s v="Po-Pa"/>
    <s v="Olomoucký"/>
    <s v="Olomouc"/>
    <s v="Olomouc město"/>
    <s v="77900"/>
    <m/>
    <s v=""/>
    <s v=""/>
    <m/>
    <s v="2021092579111315031"/>
    <n v="102103817550"/>
    <s v="M4316,,,,,,,,,,,,,,"/>
    <m/>
    <m/>
    <m/>
    <m/>
    <m/>
    <m/>
    <m/>
    <m/>
    <m/>
    <m/>
  </r>
  <r>
    <x v="2"/>
    <x v="8"/>
    <s v="201"/>
    <x v="0"/>
    <s v="Neurochirurgická klinika"/>
    <s v="0611"/>
    <s v="89301061"/>
    <s v="Standardní lůžková péče"/>
    <s v="H"/>
    <s v="9054122528"/>
    <n v="31"/>
    <d v="2021-09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7101.8828739461469"/>
    <n v="0"/>
    <n v="0"/>
    <s v="So-Ne"/>
    <s v="Ústecký"/>
    <s v="Ústí nad Labem"/>
    <s v="Ústí nad Labem"/>
    <s v="40003"/>
    <m/>
    <s v=""/>
    <s v=""/>
    <m/>
    <s v="2021092390541225281"/>
    <n v="102104245426"/>
    <s v="S3200,V4390,,,,,,,,,,,,,"/>
    <m/>
    <m/>
    <m/>
    <m/>
    <m/>
    <m/>
    <m/>
    <m/>
    <m/>
    <m/>
  </r>
  <r>
    <x v="2"/>
    <x v="8"/>
    <s v="205"/>
    <x v="0"/>
    <s v="Neurochirurgická klinika"/>
    <s v="0611"/>
    <s v="89301061"/>
    <s v="Standardní lůžková péče"/>
    <s v="H"/>
    <s v="6959154510"/>
    <n v="51"/>
    <d v="2021-09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1291.503347571646"/>
    <n v="0"/>
    <n v="0"/>
    <s v="Po-Pa"/>
    <s v="Olomoucký"/>
    <s v="Prostějov"/>
    <s v="Prostějov a okolí"/>
    <s v="79809"/>
    <m/>
    <s v=""/>
    <s v=""/>
    <m/>
    <s v="2021091869591545101"/>
    <n v="102103926622"/>
    <s v="M511,J449,,,,,,,,,,,,,"/>
    <m/>
    <m/>
    <m/>
    <m/>
    <m/>
    <m/>
    <m/>
    <m/>
    <m/>
    <m/>
  </r>
  <r>
    <x v="2"/>
    <x v="8"/>
    <s v="205"/>
    <x v="0"/>
    <s v="Neurochirurgická klinika"/>
    <s v="0611"/>
    <s v="89301061"/>
    <s v="Standardní lůžková péče"/>
    <s v="H"/>
    <s v="7155105342"/>
    <n v="50"/>
    <d v="2021-09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670"/>
    <n v="0"/>
    <n v="0"/>
    <n v="5570.4266995621247"/>
    <n v="0"/>
    <n v="0"/>
    <s v="Po-Pa"/>
    <s v="Olomoucký"/>
    <s v="Olomouc"/>
    <s v="Olomouc východ"/>
    <s v="78347"/>
    <m/>
    <s v=""/>
    <s v=""/>
    <m/>
    <s v="2021091471551053421"/>
    <n v="102103926692"/>
    <s v="M511,,,,,,,,,,,,,,"/>
    <m/>
    <m/>
    <m/>
    <m/>
    <m/>
    <m/>
    <m/>
    <m/>
    <m/>
    <m/>
  </r>
  <r>
    <x v="2"/>
    <x v="8"/>
    <s v="205"/>
    <x v="0"/>
    <s v="Neurochirurgická klinika"/>
    <s v="0611"/>
    <s v="89301061"/>
    <s v="Standardní lůžková péče"/>
    <s v="H"/>
    <s v="7204025312"/>
    <n v="49"/>
    <d v="2021-08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875.420587479857"/>
    <n v="0"/>
    <n v="0"/>
    <s v="Po-Pa"/>
    <s v="Olomoucký"/>
    <s v="Olomouc"/>
    <s v="Šternbersko"/>
    <s v="78501"/>
    <m/>
    <s v=""/>
    <s v=""/>
    <m/>
    <s v="2021090172040253121"/>
    <n v="102103926660"/>
    <s v="M511,,,,,,,,,,,,,,"/>
    <m/>
    <m/>
    <m/>
    <m/>
    <m/>
    <m/>
    <m/>
    <m/>
    <m/>
    <m/>
  </r>
  <r>
    <x v="2"/>
    <x v="8"/>
    <s v="205"/>
    <x v="0"/>
    <s v="Neurochirurgická klinika"/>
    <s v="0611"/>
    <s v="89301061"/>
    <s v="Standardní lůžková péče"/>
    <s v="H"/>
    <s v="7258171580"/>
    <n v="49"/>
    <d v="2021-09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320.93796193048"/>
    <n v="0"/>
    <n v="0"/>
    <s v="Po-Pa"/>
    <s v="Olomoucký"/>
    <s v="Prostějov"/>
    <s v="Prostějov město"/>
    <s v="79604"/>
    <m/>
    <s v=""/>
    <s v=""/>
    <m/>
    <s v="2021091172581715801"/>
    <n v="102103926824"/>
    <s v="M4316,,,,,,,,,,,,,,"/>
    <m/>
    <m/>
    <m/>
    <m/>
    <m/>
    <m/>
    <m/>
    <m/>
    <m/>
    <m/>
  </r>
  <r>
    <x v="2"/>
    <x v="8"/>
    <s v="205"/>
    <x v="0"/>
    <s v="Neurochirurgická klinika"/>
    <s v="0612"/>
    <s v="89301061"/>
    <s v="Standardní lůžková péče"/>
    <s v="H"/>
    <s v="6401140713"/>
    <n v="57"/>
    <d v="2021-09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4398.825788122107"/>
    <n v="0"/>
    <n v="0"/>
    <s v="Po-Pa"/>
    <s v="Olomoucký"/>
    <s v="Prostějov"/>
    <s v="Prostějov město"/>
    <s v="79600"/>
    <m/>
    <s v=""/>
    <s v=""/>
    <m/>
    <s v="2021091764011407131"/>
    <n v="102103926620"/>
    <s v="S2200,W1900,I10,,,,,,,,,,,,"/>
    <m/>
    <m/>
    <m/>
    <m/>
    <m/>
    <m/>
    <m/>
    <m/>
    <m/>
    <m/>
  </r>
  <r>
    <x v="2"/>
    <x v="8"/>
    <s v="213"/>
    <x v="0"/>
    <s v="Neurochirurgická klinika"/>
    <s v="0611"/>
    <s v="89301061"/>
    <s v="Standardní lůžková péče"/>
    <s v="H"/>
    <s v="6308060946"/>
    <n v="58"/>
    <d v="2021-08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7"/>
    <n v="2338"/>
    <n v="0"/>
    <n v="0"/>
    <n v="14778.500281526785"/>
    <n v="0"/>
    <n v="0"/>
    <s v="Po-Pa"/>
    <s v="Zlínský"/>
    <s v="Kroměříž"/>
    <s v="Bystřice pod Hostýnem"/>
    <s v="76841"/>
    <m/>
    <s v=""/>
    <s v=""/>
    <m/>
    <s v="2021090263080609461"/>
    <n v="102103999152"/>
    <s v="D166,I10,,,,,,,,,,,,,"/>
    <m/>
    <m/>
    <m/>
    <m/>
    <m/>
    <m/>
    <m/>
    <m/>
    <m/>
    <m/>
  </r>
  <r>
    <x v="2"/>
    <x v="9"/>
    <s v="111"/>
    <x v="0"/>
    <s v="Neurochirurgická klinika"/>
    <s v="0611"/>
    <s v="89301061"/>
    <s v="Standardní lůžková péče"/>
    <s v="H"/>
    <s v="6455292129"/>
    <n v="57"/>
    <d v="2021-10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2778.46895009049"/>
    <n v="0"/>
    <n v="0"/>
    <s v="Po-Pa"/>
    <s v="Olomoucký"/>
    <s v="Olomouc"/>
    <s v="Uničovsko"/>
    <s v="78391"/>
    <m/>
    <s v=""/>
    <s v=""/>
    <m/>
    <s v="2021102464552921291"/>
    <n v="102104195766"/>
    <s v="C412,D62,,,,,,,,,,,,,"/>
    <m/>
    <m/>
    <m/>
    <m/>
    <m/>
    <m/>
    <m/>
    <m/>
    <m/>
    <m/>
  </r>
  <r>
    <x v="2"/>
    <x v="9"/>
    <s v="111"/>
    <x v="0"/>
    <s v="Neurochirurgická klinika"/>
    <s v="0612"/>
    <s v="89301061"/>
    <s v="Standardní lůžková péče"/>
    <s v="H"/>
    <s v="5455270700"/>
    <n v="67"/>
    <d v="2021-10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5233.5819411768234"/>
    <n v="0"/>
    <n v="0"/>
    <s v="Po-Pa"/>
    <s v="Moravskoslezský"/>
    <s v="Opava"/>
    <s v="Opava"/>
    <s v="74761"/>
    <m/>
    <s v=""/>
    <s v=""/>
    <m/>
    <s v="2021102254552707001"/>
    <n v="102104665798"/>
    <s v="M511,I10,E119,E669,D62,,,,,,,,,,"/>
    <m/>
    <m/>
    <m/>
    <m/>
    <m/>
    <m/>
    <m/>
    <m/>
    <m/>
    <m/>
  </r>
  <r>
    <x v="2"/>
    <x v="9"/>
    <s v="111"/>
    <x v="0"/>
    <s v="Neurochirurgická klinika"/>
    <s v="0612"/>
    <s v="89301061"/>
    <s v="Standardní lůžková péče"/>
    <s v="H"/>
    <s v="6260241625"/>
    <n v="58"/>
    <d v="2021-10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6368.4208187712602"/>
    <n v="0"/>
    <n v="0"/>
    <s v="Po-Pa"/>
    <s v="Olomoucký"/>
    <s v="Přerov"/>
    <s v="Přerov město"/>
    <s v="75002"/>
    <m/>
    <s v=""/>
    <s v=""/>
    <m/>
    <s v="2021102562602416251"/>
    <n v="102104195768"/>
    <s v="M4316,,,,,,,,,,,,,,"/>
    <m/>
    <m/>
    <m/>
    <m/>
    <m/>
    <m/>
    <m/>
    <m/>
    <m/>
    <m/>
  </r>
  <r>
    <x v="2"/>
    <x v="9"/>
    <s v="111"/>
    <x v="0"/>
    <s v="Neurochirurgická klinika"/>
    <s v="0612"/>
    <s v="89301061"/>
    <s v="Standardní lůžková péče"/>
    <s v="H"/>
    <s v="7411245347"/>
    <n v="46"/>
    <d v="2021-10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4180.090540188653"/>
    <n v="0"/>
    <n v="0"/>
    <s v="Po-Pa"/>
    <s v="Olomoucký"/>
    <s v="Šumperk"/>
    <s v="Mohelnicko"/>
    <s v="78985"/>
    <m/>
    <s v=""/>
    <s v=""/>
    <m/>
    <s v="2021100874112453471"/>
    <n v="102104195688"/>
    <s v="M500,G992,F432,,,,,,,,,,,,"/>
    <m/>
    <m/>
    <m/>
    <m/>
    <m/>
    <m/>
    <m/>
    <m/>
    <m/>
    <m/>
  </r>
  <r>
    <x v="2"/>
    <x v="9"/>
    <s v="111"/>
    <x v="0"/>
    <s v="Neurochirurgická klinika"/>
    <s v="0631"/>
    <s v="89301063"/>
    <s v="Lůžkové oddělení intenzivní péče"/>
    <s v="H"/>
    <s v="530911103"/>
    <n v="68"/>
    <d v="2021-10-20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36"/>
    <n v="0"/>
    <n v="0"/>
    <n v="11591.755546751805"/>
    <n v="0"/>
    <n v="0"/>
    <s v="Po-Pa"/>
    <s v="Olomoucký"/>
    <s v="Prostějov"/>
    <s v="Němčice nad Hanou"/>
    <s v="79827"/>
    <m/>
    <s v=""/>
    <s v=""/>
    <m/>
    <s v="2021102205309111031"/>
    <n v="102104195760"/>
    <s v="S332,W1701,T068,S3200,D62,,,,,,,,,,"/>
    <m/>
    <m/>
    <m/>
    <m/>
    <m/>
    <m/>
    <m/>
    <m/>
    <m/>
    <m/>
  </r>
  <r>
    <x v="2"/>
    <x v="9"/>
    <s v="201"/>
    <x v="0"/>
    <s v="Neurochirurgická klinika"/>
    <s v="0611"/>
    <s v="89301061"/>
    <s v="Standardní lůžková péče"/>
    <s v="H"/>
    <s v="7254045326"/>
    <n v="49"/>
    <d v="2021-10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5796.823298791343"/>
    <n v="0"/>
    <n v="0"/>
    <s v="Po-Pa"/>
    <s v="Hlavní město Praha"/>
    <s v="Hlavní město Praha"/>
    <s v="Praha hl.m."/>
    <s v="12000"/>
    <m/>
    <s v=""/>
    <s v=""/>
    <m/>
    <s v="2021102072540453261"/>
    <n v="102104244834"/>
    <s v="M4316,T843,M5499,D62,,,,,,,,,,,"/>
    <m/>
    <m/>
    <m/>
    <m/>
    <m/>
    <m/>
    <m/>
    <m/>
    <m/>
    <m/>
  </r>
  <r>
    <x v="2"/>
    <x v="9"/>
    <s v="201"/>
    <x v="0"/>
    <s v="Neurochirurgická klinika"/>
    <s v="0611"/>
    <s v="89301061"/>
    <s v="Standardní lůžková péče"/>
    <s v="H"/>
    <s v="7958145305"/>
    <n v="42"/>
    <d v="2021-10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2041.84450241663"/>
    <n v="0"/>
    <n v="0"/>
    <s v="Po-Pa"/>
    <s v="Olomoucký"/>
    <s v="Olomouc"/>
    <s v="Uničovsko"/>
    <s v="78396"/>
    <m/>
    <s v=""/>
    <s v=""/>
    <m/>
    <s v="2021101179581453051"/>
    <n v="102104244806"/>
    <s v="M511,,,,,,,,,,,,,,"/>
    <m/>
    <m/>
    <m/>
    <m/>
    <m/>
    <m/>
    <m/>
    <m/>
    <m/>
    <m/>
  </r>
  <r>
    <x v="2"/>
    <x v="9"/>
    <s v="201"/>
    <x v="0"/>
    <s v="Neurochirurgická klinika"/>
    <s v="0612"/>
    <s v="89301061"/>
    <s v="Standardní lůžková péče"/>
    <s v="H"/>
    <s v="475402427"/>
    <n v="74"/>
    <d v="2021-10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5341.192177312108"/>
    <n v="0"/>
    <n v="0"/>
    <s v="Po-Pa"/>
    <s v="Moravskoslezský"/>
    <s v="Bruntál"/>
    <s v="Bruntál"/>
    <s v="79201"/>
    <m/>
    <s v=""/>
    <s v=""/>
    <m/>
    <s v="2021102204754024271"/>
    <n v="102104244838"/>
    <s v="S2200,W1999,I10,,,,,,,,,,,,"/>
    <m/>
    <m/>
    <m/>
    <m/>
    <m/>
    <m/>
    <m/>
    <m/>
    <m/>
    <m/>
  </r>
  <r>
    <x v="2"/>
    <x v="9"/>
    <s v="205"/>
    <x v="0"/>
    <s v="Neurochirurgická klinika"/>
    <s v="0611"/>
    <s v="89301061"/>
    <s v="Standardní lůžková péče"/>
    <s v="H"/>
    <s v="435219406"/>
    <n v="78"/>
    <d v="2021-10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811.93995283296"/>
    <n v="0"/>
    <n v="0"/>
    <s v="Po-Pa"/>
    <s v="Olomoucký"/>
    <s v="Prostějov"/>
    <s v="Prostějov a okolí"/>
    <s v="79823"/>
    <m/>
    <s v=""/>
    <s v=""/>
    <m/>
    <s v="2021100604352194061"/>
    <n v="102104368102"/>
    <s v="M511,J449,,,,,,,,,,,,,"/>
    <m/>
    <m/>
    <m/>
    <m/>
    <m/>
    <m/>
    <m/>
    <m/>
    <m/>
    <m/>
  </r>
  <r>
    <x v="2"/>
    <x v="9"/>
    <s v="205"/>
    <x v="0"/>
    <s v="Neurochirurgická klinika"/>
    <s v="0611"/>
    <s v="89301061"/>
    <s v="Standardní lůžková péče"/>
    <s v="H"/>
    <s v="5502181663"/>
    <n v="66"/>
    <d v="2021-10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6086.2224468938157"/>
    <n v="0"/>
    <n v="0"/>
    <s v="Po-Pa"/>
    <s v="Olomoucký"/>
    <s v="Prostějov"/>
    <s v="Prostějov a okolí"/>
    <s v="79803"/>
    <m/>
    <s v=""/>
    <s v=""/>
    <m/>
    <s v="2021102855021816631"/>
    <n v="102104368200"/>
    <s v="M511,M4316,I259,,,,,,,,,,,,"/>
    <m/>
    <m/>
    <m/>
    <m/>
    <m/>
    <m/>
    <m/>
    <m/>
    <m/>
    <m/>
  </r>
  <r>
    <x v="2"/>
    <x v="9"/>
    <s v="205"/>
    <x v="0"/>
    <s v="Neurochirurgická klinika"/>
    <s v="0611"/>
    <s v="89301061"/>
    <s v="Standardní lůžková péče"/>
    <s v="H"/>
    <s v="5861260372"/>
    <n v="62"/>
    <d v="2021-10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9658.8693361252481"/>
    <n v="0"/>
    <n v="0"/>
    <s v="Po-Pa"/>
    <s v="Olomoucký"/>
    <s v="Olomouc"/>
    <s v="Olomouc město"/>
    <s v="77900"/>
    <m/>
    <s v=""/>
    <s v=""/>
    <m/>
    <s v="2021101058612603721"/>
    <n v="102104368124"/>
    <s v="M511,,,,,,,,,,,,,,"/>
    <m/>
    <m/>
    <m/>
    <m/>
    <m/>
    <m/>
    <m/>
    <m/>
    <m/>
    <m/>
  </r>
  <r>
    <x v="2"/>
    <x v="9"/>
    <s v="205"/>
    <x v="0"/>
    <s v="Neurochirurgická klinika"/>
    <s v="0611"/>
    <s v="89301061"/>
    <s v="Standardní lůžková péče"/>
    <s v="H"/>
    <s v="5910031457"/>
    <n v="62"/>
    <d v="2021-10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5634.4442861249236"/>
    <n v="0"/>
    <n v="0"/>
    <s v="Po-Pa"/>
    <s v="Zlínský"/>
    <s v="Vsetín"/>
    <s v="Vsetín"/>
    <s v="75501"/>
    <m/>
    <s v=""/>
    <s v=""/>
    <m/>
    <s v="2021101859100314571"/>
    <n v="102104368156"/>
    <s v="M4317,E669,I10,E119,,,,,,,,,,,"/>
    <m/>
    <m/>
    <m/>
    <m/>
    <m/>
    <m/>
    <m/>
    <m/>
    <m/>
    <m/>
  </r>
  <r>
    <x v="2"/>
    <x v="9"/>
    <s v="205"/>
    <x v="0"/>
    <s v="Neurochirurgická klinika"/>
    <s v="0611"/>
    <s v="89301061"/>
    <s v="Standardní lůžková péče"/>
    <s v="H"/>
    <s v="6160270666"/>
    <n v="59"/>
    <d v="2021-09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8065.9088773535777"/>
    <n v="0"/>
    <n v="0"/>
    <s v="Po-Pa"/>
    <s v="Zlínský"/>
    <s v="Zlín"/>
    <s v="Zlín"/>
    <s v="76501"/>
    <m/>
    <s v=""/>
    <s v=""/>
    <m/>
    <s v="2021100261602706661"/>
    <n v="102104368080"/>
    <s v="M4316,,,,,,,,,,,,,,"/>
    <m/>
    <m/>
    <m/>
    <m/>
    <m/>
    <m/>
    <m/>
    <m/>
    <m/>
    <m/>
  </r>
  <r>
    <x v="2"/>
    <x v="9"/>
    <s v="205"/>
    <x v="0"/>
    <s v="Neurochirurgická klinika"/>
    <s v="0611"/>
    <s v="89301061"/>
    <s v="Standardní lůžková péče"/>
    <s v="H"/>
    <s v="7753014467"/>
    <n v="44"/>
    <d v="2021-10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5671.1912914630402"/>
    <n v="0"/>
    <n v="0"/>
    <s v="Po-Pa"/>
    <s v="Olomoucký"/>
    <s v="Olomouc"/>
    <s v="Olomouc město"/>
    <s v="77900"/>
    <m/>
    <s v=""/>
    <s v=""/>
    <m/>
    <s v="2021102677530144671"/>
    <n v="102104368190"/>
    <s v="M511,J42,,,,,,,,,,,,,"/>
    <m/>
    <m/>
    <m/>
    <m/>
    <m/>
    <m/>
    <m/>
    <m/>
    <m/>
    <m/>
  </r>
  <r>
    <x v="2"/>
    <x v="9"/>
    <s v="205"/>
    <x v="0"/>
    <s v="Neurochirurgická klinika"/>
    <s v="0612"/>
    <s v="89301061"/>
    <s v="Standardní lůžková péče"/>
    <s v="H"/>
    <s v="6362300780"/>
    <n v="57"/>
    <d v="2021-09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536.955409491129"/>
    <n v="0"/>
    <n v="0"/>
    <s v="Po-Pa"/>
    <s v="Olomoucký"/>
    <s v="Olomouc"/>
    <s v="Olomouc sever"/>
    <s v="78316"/>
    <m/>
    <s v=""/>
    <s v=""/>
    <m/>
    <s v="2021100563623007801"/>
    <n v="102104368094"/>
    <s v="M4316,E039,,,,,,,,,,,,,"/>
    <m/>
    <m/>
    <m/>
    <m/>
    <m/>
    <m/>
    <m/>
    <m/>
    <m/>
    <m/>
  </r>
  <r>
    <x v="2"/>
    <x v="9"/>
    <s v="205"/>
    <x v="0"/>
    <s v="Neurochirurgická klinika"/>
    <s v="0631"/>
    <s v="89301063"/>
    <s v="Lůžkové oddělení intenzivní péče"/>
    <s v="H"/>
    <s v="520605181"/>
    <n v="69"/>
    <d v="2021-10-13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5"/>
    <n v="1670"/>
    <n v="0"/>
    <n v="0"/>
    <n v="2576.5777976559179"/>
    <n v="0"/>
    <n v="0"/>
    <s v="Po-Pa"/>
    <s v="Olomoucký"/>
    <s v="Jeseník"/>
    <s v="Jeseník"/>
    <s v="79084"/>
    <m/>
    <s v=""/>
    <s v=""/>
    <m/>
    <s v="2021111605206051811"/>
    <n v="102104368144"/>
    <s v="S2210,W1999,I10,D62,,,,,,,,,,,"/>
    <m/>
    <m/>
    <m/>
    <m/>
    <m/>
    <m/>
    <m/>
    <m/>
    <m/>
    <m/>
  </r>
  <r>
    <x v="2"/>
    <x v="9"/>
    <s v="205"/>
    <x v="0"/>
    <s v="Neurochirurgická klinika"/>
    <s v="0631"/>
    <s v="89301063"/>
    <s v="Lůžkové oddělení intenzivní péče"/>
    <s v="H"/>
    <s v="8601133266"/>
    <n v="35"/>
    <d v="2021-10-24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672"/>
    <n v="0"/>
    <n v="0"/>
    <n v="18919.646242781608"/>
    <n v="0"/>
    <n v="0"/>
    <s v="So-Ne"/>
    <s v="Vysočina"/>
    <s v="Havlíčkův Brod"/>
    <s v="Havlíčkův Brod"/>
    <s v="58001"/>
    <m/>
    <s v=""/>
    <s v=""/>
    <m/>
    <s v="2021110186011332661"/>
    <n v="102104810220"/>
    <s v="S2200,W1999,S2700,S2230,S2710,S241,,,,,,,,,"/>
    <m/>
    <m/>
    <m/>
    <m/>
    <m/>
    <m/>
    <m/>
    <m/>
    <m/>
    <m/>
  </r>
  <r>
    <x v="2"/>
    <x v="9"/>
    <s v="207"/>
    <x v="0"/>
    <s v="Neurochirurgická klinika"/>
    <s v="0612"/>
    <s v="89301061"/>
    <s v="Standardní lůžková péče"/>
    <s v="H"/>
    <s v="460531461"/>
    <n v="75"/>
    <d v="2021-10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9463.2398793627926"/>
    <n v="0"/>
    <n v="0"/>
    <s v="Po-Pa"/>
    <s v="Moravskoslezský"/>
    <s v="Frýdek-Místek"/>
    <s v="Frýdek-Místek"/>
    <s v="73924"/>
    <m/>
    <s v=""/>
    <s v=""/>
    <m/>
    <s v="2021102904605314611"/>
    <n v="102104827244"/>
    <s v="S1210,W1990,,,,,,,,,,,,,"/>
    <m/>
    <m/>
    <m/>
    <m/>
    <m/>
    <m/>
    <m/>
    <m/>
    <m/>
    <m/>
  </r>
  <r>
    <x v="2"/>
    <x v="9"/>
    <s v="211"/>
    <x v="0"/>
    <s v="Neurochirurgická klinika"/>
    <s v="0611"/>
    <s v="89301061"/>
    <s v="Standardní lůžková péče"/>
    <s v="H"/>
    <s v="495509003"/>
    <n v="72"/>
    <d v="2021-10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8571.3397151859153"/>
    <n v="0"/>
    <n v="0"/>
    <s v="Po-Pa"/>
    <s v="Olomoucký"/>
    <s v="Šumperk"/>
    <s v="Šumperk"/>
    <s v="78701"/>
    <m/>
    <s v=""/>
    <s v=""/>
    <m/>
    <s v="2021101704955090031"/>
    <n v="102104437872"/>
    <s v="M511,I10,E119,I839,,,,,,,,,,,"/>
    <m/>
    <m/>
    <m/>
    <m/>
    <m/>
    <m/>
    <m/>
    <m/>
    <m/>
    <m/>
  </r>
  <r>
    <x v="2"/>
    <x v="9"/>
    <s v="211"/>
    <x v="0"/>
    <s v="Neurochirurgická klinika"/>
    <s v="0611"/>
    <s v="89301061"/>
    <s v="Standardní lůžková péče"/>
    <s v="H"/>
    <s v="5707240297"/>
    <n v="64"/>
    <d v="2021-09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340"/>
    <n v="0"/>
    <n v="0"/>
    <n v="11840.064986650648"/>
    <n v="0"/>
    <n v="0"/>
    <s v="Po-Pa"/>
    <s v="Moravskoslezský"/>
    <s v="Karviná"/>
    <s v="Karviná"/>
    <s v="73506"/>
    <m/>
    <s v=""/>
    <s v=""/>
    <m/>
    <s v="2021101157072402971"/>
    <n v="102104437862"/>
    <s v="M510,I10,N390,,,,,,,,,,,,"/>
    <m/>
    <m/>
    <m/>
    <m/>
    <m/>
    <m/>
    <m/>
    <m/>
    <m/>
    <m/>
  </r>
  <r>
    <x v="2"/>
    <x v="9"/>
    <s v="211"/>
    <x v="0"/>
    <s v="Neurochirurgická klinika"/>
    <s v="0611"/>
    <s v="89301061"/>
    <s v="Standardní lůžková péče"/>
    <s v="H"/>
    <s v="6153300373"/>
    <n v="60"/>
    <d v="2021-10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"/>
    <n v="334"/>
    <n v="0"/>
    <n v="0"/>
    <n v="1153.2542437069342"/>
    <n v="0"/>
    <n v="0"/>
    <s v="Po-Pa"/>
    <s v="Olomoucký"/>
    <s v="Olomouc"/>
    <s v="Olomouc město"/>
    <s v="77900"/>
    <m/>
    <s v=""/>
    <s v=""/>
    <m/>
    <s v="2021102261533003731"/>
    <n v="102104437880"/>
    <s v="M501,E039,,,,,,,,,,,,,"/>
    <m/>
    <m/>
    <m/>
    <m/>
    <m/>
    <m/>
    <m/>
    <m/>
    <m/>
    <m/>
  </r>
  <r>
    <x v="2"/>
    <x v="9"/>
    <s v="211"/>
    <x v="0"/>
    <s v="Neurochirurgická klinika"/>
    <s v="0612"/>
    <s v="89301061"/>
    <s v="Standardní lůžková péče"/>
    <s v="H"/>
    <s v="6254100105"/>
    <n v="59"/>
    <d v="2021-10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2004"/>
    <n v="0"/>
    <n v="0"/>
    <n v="2442.1046044701534"/>
    <n v="0"/>
    <n v="0"/>
    <s v="Po-Pa"/>
    <s v="Olomoucký"/>
    <s v="Olomouc"/>
    <s v="Olomouc sever"/>
    <s v="78365"/>
    <m/>
    <s v=""/>
    <s v=""/>
    <m/>
    <s v="2021102062541001051"/>
    <n v="102104437874"/>
    <s v="M4316,I10,,,,,,,,,,,,,"/>
    <m/>
    <m/>
    <m/>
    <m/>
    <m/>
    <m/>
    <m/>
    <m/>
    <m/>
    <m/>
  </r>
  <r>
    <x v="2"/>
    <x v="10"/>
    <s v="111"/>
    <x v="0"/>
    <s v="Neurochirurgická klinika"/>
    <s v="0611"/>
    <s v="89301061"/>
    <s v="Standardní lůžková péče"/>
    <s v="H"/>
    <s v="486030402"/>
    <n v="73"/>
    <d v="2021-11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3710.950229540225"/>
    <n v="0"/>
    <n v="0"/>
    <s v="Po-Pa"/>
    <s v="Olomoucký"/>
    <s v="Olomouc"/>
    <s v="Uničovsko"/>
    <s v="78383"/>
    <m/>
    <s v=""/>
    <s v=""/>
    <m/>
    <s v="2021111604860304021"/>
    <n v="102104667310"/>
    <s v="M511,I10,,,,,,,,,,,,,"/>
    <m/>
    <m/>
    <m/>
    <m/>
    <m/>
    <m/>
    <m/>
    <m/>
    <m/>
    <m/>
  </r>
  <r>
    <x v="2"/>
    <x v="10"/>
    <s v="111"/>
    <x v="0"/>
    <s v="Neurochirurgická klinika"/>
    <s v="0611"/>
    <s v="89301061"/>
    <s v="Standardní lůžková péče"/>
    <s v="H"/>
    <s v="5460060661"/>
    <n v="67"/>
    <d v="2021-10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670"/>
    <n v="0"/>
    <n v="0"/>
    <n v="8068.2780934532493"/>
    <n v="0"/>
    <n v="0"/>
    <s v="Po-Pa"/>
    <s v="Olomoucký"/>
    <s v="Šumperk"/>
    <s v="Zábřeh"/>
    <s v="78901"/>
    <m/>
    <s v=""/>
    <s v=""/>
    <m/>
    <s v="2021110254600606611"/>
    <n v="102104667230"/>
    <s v="M511,I10,E785,I839,,,,,,,,,,,"/>
    <m/>
    <m/>
    <m/>
    <m/>
    <m/>
    <m/>
    <m/>
    <m/>
    <m/>
    <m/>
  </r>
  <r>
    <x v="2"/>
    <x v="10"/>
    <s v="111"/>
    <x v="0"/>
    <s v="Neurochirurgická klinika"/>
    <s v="0611"/>
    <s v="89301061"/>
    <s v="Standardní lůžková péče"/>
    <s v="H"/>
    <s v="5604261784"/>
    <n v="65"/>
    <d v="2021-11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6538.1803659308789"/>
    <n v="0"/>
    <n v="0"/>
    <s v="Po-Pa"/>
    <s v="Olomoucký"/>
    <s v="Olomouc"/>
    <s v="Uničovsko"/>
    <s v="78391"/>
    <m/>
    <s v=""/>
    <s v=""/>
    <m/>
    <s v="2021112356042617841"/>
    <n v="102104667322"/>
    <s v="M510,,,,,,,,,,,,,,"/>
    <m/>
    <m/>
    <m/>
    <m/>
    <m/>
    <m/>
    <m/>
    <m/>
    <m/>
    <m/>
  </r>
  <r>
    <x v="2"/>
    <x v="10"/>
    <s v="111"/>
    <x v="0"/>
    <s v="Neurochirurgická klinika"/>
    <s v="0611"/>
    <s v="89301061"/>
    <s v="Standardní lůžková péče"/>
    <s v="H"/>
    <s v="6353086069"/>
    <n v="58"/>
    <d v="2021-11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0465.458905188119"/>
    <n v="0"/>
    <n v="0"/>
    <s v="Po-Pa"/>
    <s v="Olomoucký"/>
    <s v="Šumperk"/>
    <s v="Mohelnicko"/>
    <s v="78985"/>
    <m/>
    <s v=""/>
    <s v=""/>
    <m/>
    <s v="2021111063530860691"/>
    <n v="102104666522"/>
    <s v="M511,I10,,,,,,,,,,,,,"/>
    <m/>
    <m/>
    <m/>
    <m/>
    <m/>
    <m/>
    <m/>
    <m/>
    <m/>
    <m/>
  </r>
  <r>
    <x v="2"/>
    <x v="10"/>
    <s v="111"/>
    <x v="0"/>
    <s v="Neurochirurgická klinika"/>
    <s v="0611"/>
    <s v="89301061"/>
    <s v="Standardní lůžková péče"/>
    <s v="H"/>
    <s v="6411301809"/>
    <n v="56"/>
    <d v="2021-11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1791.950730897493"/>
    <n v="0"/>
    <n v="0"/>
    <s v="Po-Pa"/>
    <s v="Olomoucký"/>
    <s v="Šumperk"/>
    <s v="Šumperk"/>
    <s v="78821"/>
    <m/>
    <s v=""/>
    <s v=""/>
    <m/>
    <s v="2021110964113018091"/>
    <n v="102104667270"/>
    <s v="M512,I10,E119,,,,,,,,,,,,"/>
    <m/>
    <m/>
    <m/>
    <m/>
    <m/>
    <m/>
    <m/>
    <m/>
    <m/>
    <m/>
  </r>
  <r>
    <x v="2"/>
    <x v="10"/>
    <s v="111"/>
    <x v="0"/>
    <s v="Neurochirurgická klinika"/>
    <s v="0611"/>
    <s v="89301061"/>
    <s v="Standardní lůžková péče"/>
    <s v="H"/>
    <s v="6412166222"/>
    <n v="56"/>
    <d v="2021-10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02"/>
    <n v="0"/>
    <n v="0"/>
    <n v="6090.5456105870644"/>
    <n v="0"/>
    <n v="0"/>
    <s v="Po-Pa"/>
    <s v="Olomoucký"/>
    <s v="Přerov"/>
    <s v="Přerov město"/>
    <s v="75002"/>
    <m/>
    <s v=""/>
    <s v=""/>
    <m/>
    <s v="2021110264121662221"/>
    <n v="102104667232"/>
    <s v="M511,,,,,,,,,,,,,,"/>
    <m/>
    <m/>
    <m/>
    <m/>
    <m/>
    <m/>
    <m/>
    <m/>
    <m/>
    <m/>
  </r>
  <r>
    <x v="2"/>
    <x v="10"/>
    <s v="111"/>
    <x v="0"/>
    <s v="Neurochirurgická klinika"/>
    <s v="0611"/>
    <s v="89301061"/>
    <s v="Standardní lůžková péče"/>
    <s v="H"/>
    <s v="6710180004"/>
    <n v="54"/>
    <d v="2021-11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5268.5821258358346"/>
    <n v="0"/>
    <n v="0"/>
    <s v="Po-Pa"/>
    <s v="Zlínský"/>
    <s v="Zlín"/>
    <s v="Zlín"/>
    <s v="76005"/>
    <m/>
    <s v=""/>
    <s v=""/>
    <m/>
    <s v="2021112767101800041"/>
    <n v="102104667336"/>
    <s v="M4316,,,,,,,,,,,,,,"/>
    <m/>
    <m/>
    <m/>
    <m/>
    <m/>
    <m/>
    <m/>
    <m/>
    <m/>
    <m/>
  </r>
  <r>
    <x v="2"/>
    <x v="10"/>
    <s v="111"/>
    <x v="0"/>
    <s v="Neurochirurgická klinika"/>
    <s v="0611"/>
    <s v="89301061"/>
    <s v="Standardní lůžková péče"/>
    <s v="H"/>
    <s v="7357115843"/>
    <n v="48"/>
    <d v="2021-11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9033.6162609572912"/>
    <n v="0"/>
    <n v="0"/>
    <s v="Po-Pa"/>
    <s v="Zlínský"/>
    <s v="Vsetín"/>
    <s v="Vsetín"/>
    <s v="75501"/>
    <m/>
    <s v=""/>
    <s v=""/>
    <m/>
    <s v="2021110973571158431"/>
    <n v="102104667272"/>
    <s v="M511,I10,,,,,,,,,,,,,"/>
    <m/>
    <m/>
    <m/>
    <m/>
    <m/>
    <m/>
    <m/>
    <m/>
    <m/>
    <m/>
  </r>
  <r>
    <x v="2"/>
    <x v="10"/>
    <s v="111"/>
    <x v="0"/>
    <s v="Neurochirurgická klinika"/>
    <s v="0631"/>
    <s v="89301063"/>
    <s v="Lůžkové oddělení intenzivní péče"/>
    <s v="H"/>
    <s v="6611211640"/>
    <n v="54"/>
    <d v="2021-10-29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672"/>
    <n v="0"/>
    <n v="0"/>
    <n v="11517.02273052145"/>
    <n v="0"/>
    <n v="0"/>
    <s v="Po-Pa"/>
    <s v="Jihomoravský"/>
    <s v="Blansko"/>
    <s v="Blansko"/>
    <s v="67971"/>
    <m/>
    <s v=""/>
    <s v=""/>
    <m/>
    <s v="2021110266112116401"/>
    <n v="102104667234"/>
    <s v="S1210,W1999,T068,V1900,S2200,S2240,J952,,,,,,,,"/>
    <m/>
    <m/>
    <m/>
    <m/>
    <m/>
    <m/>
    <m/>
    <m/>
    <m/>
    <m/>
  </r>
  <r>
    <x v="2"/>
    <x v="10"/>
    <s v="201"/>
    <x v="0"/>
    <s v="Neurochirurgická klinika"/>
    <s v="0611"/>
    <s v="89301061"/>
    <s v="Standardní lůžková péče"/>
    <s v="H"/>
    <s v="5561071340"/>
    <n v="65"/>
    <d v="2021-11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5617.0067937760341"/>
    <n v="0"/>
    <n v="0"/>
    <s v="Po-Pa"/>
    <s v="Olomoucký"/>
    <s v="Olomouc"/>
    <s v="Olomouc město"/>
    <s v="77900"/>
    <m/>
    <s v=""/>
    <s v=""/>
    <m/>
    <s v="2021110955610713401"/>
    <n v="102104716246"/>
    <s v="M511,M5447,D649,I259,E782,K219,,,,,,,,,"/>
    <m/>
    <m/>
    <m/>
    <m/>
    <m/>
    <m/>
    <m/>
    <m/>
    <m/>
    <m/>
  </r>
  <r>
    <x v="2"/>
    <x v="10"/>
    <s v="205"/>
    <x v="0"/>
    <s v="Neurochirurgická klinika"/>
    <s v="0611"/>
    <s v="89301061"/>
    <s v="Standardní lůžková péče"/>
    <s v="H"/>
    <s v="5801041763"/>
    <n v="63"/>
    <d v="2021-11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8848.2834104917983"/>
    <n v="0"/>
    <n v="0"/>
    <s v="Po-Pa"/>
    <s v="Olomoucký"/>
    <s v="Olomouc"/>
    <s v="Olomouc město"/>
    <s v="77900"/>
    <m/>
    <s v=""/>
    <s v=""/>
    <m/>
    <s v="2021110858010417631"/>
    <n v="102104811140"/>
    <s v="M5456,E119,I10,E669,,,,,,,,,,,"/>
    <m/>
    <m/>
    <m/>
    <m/>
    <m/>
    <m/>
    <m/>
    <m/>
    <m/>
    <m/>
  </r>
  <r>
    <x v="2"/>
    <x v="10"/>
    <s v="205"/>
    <x v="0"/>
    <s v="Neurochirurgická klinika"/>
    <s v="0631"/>
    <s v="89301063"/>
    <s v="Lůžkové oddělení intenzivní péče"/>
    <s v="H"/>
    <s v="7262195710"/>
    <n v="48"/>
    <d v="2021-11-07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36"/>
    <n v="0"/>
    <n v="0"/>
    <n v="5097.0705297578552"/>
    <n v="0"/>
    <n v="0"/>
    <s v="So-Ne"/>
    <s v="Olomoucký"/>
    <s v="Olomouc"/>
    <s v="Olomouc město"/>
    <s v="77900"/>
    <m/>
    <s v=""/>
    <s v=""/>
    <m/>
    <s v="2021111272621957101"/>
    <n v="102104811142"/>
    <s v="S3200,W1999,,,,,,,,,,,,,"/>
    <m/>
    <m/>
    <m/>
    <m/>
    <m/>
    <m/>
    <m/>
    <m/>
    <m/>
    <m/>
  </r>
  <r>
    <x v="2"/>
    <x v="10"/>
    <s v="207"/>
    <x v="0"/>
    <s v="Neurochirurgická klinika"/>
    <s v="0611"/>
    <s v="89301061"/>
    <s v="Standardní lůžková péče"/>
    <s v="H"/>
    <s v="8806090084"/>
    <n v="33"/>
    <d v="2021-11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21517.361538792738"/>
    <n v="0"/>
    <n v="0"/>
    <s v="Po-Pa"/>
    <s v="Hlavní město Praha"/>
    <s v="Hlavní město Praha"/>
    <s v="Praha hl.m."/>
    <s v="19000"/>
    <m/>
    <s v=""/>
    <s v=""/>
    <m/>
    <s v="2021112888060900841"/>
    <n v="102106397172"/>
    <s v="S2200,W1999,M450,,,,,,,,,,,,"/>
    <m/>
    <m/>
    <m/>
    <m/>
    <m/>
    <m/>
    <m/>
    <m/>
    <m/>
    <m/>
  </r>
  <r>
    <x v="2"/>
    <x v="10"/>
    <s v="211"/>
    <x v="0"/>
    <s v="Neurochirurgická klinika"/>
    <s v="0611"/>
    <s v="89301061"/>
    <s v="Standardní lůžková péče"/>
    <s v="H"/>
    <s v="440709429"/>
    <n v="77"/>
    <d v="2021-11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5613.6543733908038"/>
    <n v="0"/>
    <n v="0"/>
    <s v="Po-Pa"/>
    <s v="Olomoucký"/>
    <s v="Šumperk"/>
    <s v="Šumperk"/>
    <s v="78701"/>
    <m/>
    <s v=""/>
    <s v=""/>
    <m/>
    <s v="2021112704407094291"/>
    <n v="102106454866"/>
    <s v="S3210,W1900,Z902,E114,I10,I251,,,,,,,,,"/>
    <m/>
    <m/>
    <m/>
    <m/>
    <m/>
    <m/>
    <m/>
    <m/>
    <m/>
    <m/>
  </r>
  <r>
    <x v="2"/>
    <x v="10"/>
    <s v="211"/>
    <x v="0"/>
    <s v="Neurochirurgická klinika"/>
    <s v="0611"/>
    <s v="89301061"/>
    <s v="Standardní lůžková péče"/>
    <s v="H"/>
    <s v="7006104193"/>
    <n v="51"/>
    <d v="2021-11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3490.278293802816"/>
    <n v="0"/>
    <n v="0"/>
    <s v="Po-Pa"/>
    <s v="Zlínský"/>
    <s v="Vsetín"/>
    <s v="Vsetín"/>
    <s v="75700"/>
    <m/>
    <s v=""/>
    <s v=""/>
    <m/>
    <s v="2021110970061041931"/>
    <n v="102104882462"/>
    <s v="M4317,I10,,,,,,,,,,,,,"/>
    <m/>
    <m/>
    <m/>
    <m/>
    <m/>
    <m/>
    <m/>
    <m/>
    <m/>
    <m/>
  </r>
  <r>
    <x v="2"/>
    <x v="10"/>
    <s v="211"/>
    <x v="0"/>
    <s v="Neurochirurgická klinika"/>
    <s v="0611"/>
    <s v="89301061"/>
    <s v="Standardní lůžková péče"/>
    <s v="H"/>
    <s v="7404185789"/>
    <n v="47"/>
    <d v="2021-11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7983.4782545508815"/>
    <n v="0"/>
    <n v="0"/>
    <s v="Po-Pa"/>
    <s v="Olomoucký"/>
    <s v="Šumperk"/>
    <s v="Mohelnicko"/>
    <s v="78982"/>
    <m/>
    <s v=""/>
    <s v=""/>
    <m/>
    <s v="2021112274041857891"/>
    <n v="102104882474"/>
    <s v="M4316,,,,,,,,,,,,,,"/>
    <m/>
    <m/>
    <m/>
    <m/>
    <m/>
    <m/>
    <m/>
    <m/>
    <m/>
    <m/>
  </r>
  <r>
    <x v="2"/>
    <x v="11"/>
    <s v="111"/>
    <x v="0"/>
    <s v="Neurochirurgická klinika"/>
    <s v="0611"/>
    <s v="89301061"/>
    <s v="Standardní lůžková péče"/>
    <s v="H"/>
    <s v="391005458"/>
    <n v="82"/>
    <d v="2021-11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8042.0315577221254"/>
    <n v="0"/>
    <n v="0"/>
    <s v="Po-Pa"/>
    <s v="Moravskoslezský"/>
    <s v="Frýdek-Místek"/>
    <s v="Frýdek-Místek"/>
    <s v="73946"/>
    <m/>
    <s v=""/>
    <s v=""/>
    <m/>
    <s v="2021122003910054581"/>
    <n v="102106167530"/>
    <s v="M511,I10,,,,,,,,,,,,,"/>
    <m/>
    <m/>
    <m/>
    <m/>
    <m/>
    <m/>
    <m/>
    <m/>
    <m/>
    <m/>
  </r>
  <r>
    <x v="2"/>
    <x v="11"/>
    <s v="111"/>
    <x v="0"/>
    <s v="Neurochirurgická klinika"/>
    <s v="0611"/>
    <s v="89301061"/>
    <s v="Standardní lůžková péče"/>
    <s v="H"/>
    <s v="455622409"/>
    <n v="76"/>
    <d v="2021-12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672"/>
    <n v="0"/>
    <n v="0"/>
    <n v="13840.741905439592"/>
    <n v="0"/>
    <n v="0"/>
    <s v="Po-Pa"/>
    <s v="Olomoucký"/>
    <s v="Olomouc"/>
    <s v="Olomouc východ"/>
    <s v="78347"/>
    <m/>
    <s v=""/>
    <s v=""/>
    <m/>
    <s v="2021121904556224091"/>
    <n v="102106167972"/>
    <s v="M4726,I10,,,,,,,,,,,,,"/>
    <m/>
    <m/>
    <m/>
    <m/>
    <m/>
    <m/>
    <m/>
    <m/>
    <m/>
    <m/>
  </r>
  <r>
    <x v="2"/>
    <x v="11"/>
    <s v="111"/>
    <x v="0"/>
    <s v="Neurochirurgická klinika"/>
    <s v="0611"/>
    <s v="89301061"/>
    <s v="Standardní lůžková péče"/>
    <s v="H"/>
    <s v="460814432"/>
    <n v="75"/>
    <d v="2021-12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7314.7250439442632"/>
    <n v="0"/>
    <n v="0"/>
    <s v="Po-Pa"/>
    <s v="Olomoucký"/>
    <s v="Olomouc"/>
    <s v="Olomouc město"/>
    <s v="78301"/>
    <m/>
    <s v=""/>
    <s v=""/>
    <m/>
    <s v="2021121804608144321"/>
    <n v="102106167536"/>
    <s v="M4316,,,,,,,,,,,,,,"/>
    <m/>
    <m/>
    <m/>
    <m/>
    <m/>
    <m/>
    <m/>
    <m/>
    <m/>
    <m/>
  </r>
  <r>
    <x v="2"/>
    <x v="11"/>
    <s v="111"/>
    <x v="0"/>
    <s v="Neurochirurgická klinika"/>
    <s v="0611"/>
    <s v="89301061"/>
    <s v="Standardní lůžková péče"/>
    <s v="H"/>
    <s v="5703021060"/>
    <n v="64"/>
    <d v="2021-12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8418.1171662908364"/>
    <n v="0"/>
    <n v="0"/>
    <s v="Po-Pa"/>
    <s v="Olomoucký"/>
    <s v="Přerov"/>
    <s v="Hranicko"/>
    <s v="75301"/>
    <m/>
    <s v=""/>
    <s v=""/>
    <m/>
    <s v="2021122057030210601"/>
    <n v="102106168252"/>
    <s v="M4316,E119,I10,,,,,,,,,,,,"/>
    <m/>
    <m/>
    <m/>
    <m/>
    <m/>
    <m/>
    <m/>
    <m/>
    <m/>
    <m/>
  </r>
  <r>
    <x v="2"/>
    <x v="11"/>
    <s v="111"/>
    <x v="0"/>
    <s v="Neurochirurgická klinika"/>
    <s v="0612"/>
    <s v="89301061"/>
    <s v="Standardní lůžková péče"/>
    <s v="H"/>
    <s v="5904062197"/>
    <n v="62"/>
    <d v="2021-12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6301.5462474194583"/>
    <n v="0"/>
    <n v="0"/>
    <s v="Po-Pa"/>
    <s v="Olomoucký"/>
    <s v="Přerov"/>
    <s v="Hranicko"/>
    <s v="75301"/>
    <m/>
    <s v=""/>
    <s v=""/>
    <m/>
    <s v="2021122359040621971"/>
    <n v="102106168120"/>
    <s v="S1270,W1999,I10,,,,,,,,,,,,"/>
    <m/>
    <m/>
    <m/>
    <m/>
    <m/>
    <m/>
    <m/>
    <m/>
    <m/>
    <m/>
  </r>
  <r>
    <x v="2"/>
    <x v="11"/>
    <s v="111"/>
    <x v="0"/>
    <s v="Neurochirurgická klinika"/>
    <s v="0612"/>
    <s v="89301061"/>
    <s v="Standardní lůžková péče"/>
    <s v="H"/>
    <s v="8103145182"/>
    <n v="40"/>
    <d v="2021-12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11376.1079138273"/>
    <n v="0"/>
    <n v="0"/>
    <s v="Sv"/>
    <s v="Pardubický"/>
    <s v="Svitavy"/>
    <s v="Ústí nad Orlicí"/>
    <s v="56010"/>
    <m/>
    <s v=""/>
    <s v=""/>
    <m/>
    <s v="2021122881031451821"/>
    <n v="102106168206"/>
    <s v="S3200,V4001,,,,,,,,,,,,,"/>
    <m/>
    <m/>
    <m/>
    <m/>
    <m/>
    <m/>
    <m/>
    <m/>
    <m/>
    <m/>
  </r>
  <r>
    <x v="2"/>
    <x v="11"/>
    <s v="111"/>
    <x v="0"/>
    <s v="Neurochirurgická klinika"/>
    <s v="0631"/>
    <s v="89301063"/>
    <s v="Lůžkové oddělení intenzivní péče"/>
    <s v="H"/>
    <s v="6602091122"/>
    <n v="55"/>
    <d v="2021-12-16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672"/>
    <n v="0"/>
    <n v="0"/>
    <n v="10373.952276547694"/>
    <n v="0"/>
    <n v="0"/>
    <s v="Po-Pa"/>
    <s v="Moravskoslezský"/>
    <s v="Ostrava-město"/>
    <s v="Ostrava"/>
    <s v="70000"/>
    <m/>
    <s v=""/>
    <s v=""/>
    <m/>
    <s v="2021122166020911221"/>
    <n v="102106167566"/>
    <s v="S2200,V4353,S4230,S4200,S4210,S2240,D62,,,,,,,,"/>
    <m/>
    <m/>
    <m/>
    <m/>
    <m/>
    <m/>
    <m/>
    <m/>
    <m/>
    <m/>
  </r>
  <r>
    <x v="2"/>
    <x v="11"/>
    <s v="205"/>
    <x v="0"/>
    <s v="Neurochirurgická klinika"/>
    <s v="0611"/>
    <s v="89301061"/>
    <s v="Standardní lůžková péče"/>
    <s v="H"/>
    <s v="5961271404"/>
    <n v="62"/>
    <d v="2021-12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0265.528852142344"/>
    <n v="0"/>
    <n v="0"/>
    <s v="Po-Pa"/>
    <s v="Olomoucký"/>
    <s v="Přerov"/>
    <s v="Přerov město"/>
    <s v="75000"/>
    <m/>
    <s v=""/>
    <s v=""/>
    <m/>
    <s v="2021122759612714041"/>
    <n v="102106379370"/>
    <s v="M4316,I10,E114,,,,,,,,,,,,"/>
    <m/>
    <m/>
    <m/>
    <m/>
    <m/>
    <m/>
    <m/>
    <m/>
    <m/>
    <m/>
  </r>
  <r>
    <x v="2"/>
    <x v="11"/>
    <s v="205"/>
    <x v="0"/>
    <s v="Neurochirurgická klinika"/>
    <s v="0612"/>
    <s v="89301061"/>
    <s v="Standardní lůžková péče"/>
    <s v="H"/>
    <s v="445817419"/>
    <n v="77"/>
    <d v="2021-12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3596.1281253846564"/>
    <n v="0"/>
    <n v="0"/>
    <s v="Po-Pa"/>
    <s v="Olomoucký"/>
    <s v="Olomouc"/>
    <s v="Olomouc a okolí"/>
    <s v="78353"/>
    <m/>
    <s v=""/>
    <s v=""/>
    <m/>
    <s v="2021122004458174191"/>
    <n v="102106379320"/>
    <s v="D166,,,,,,,,,,,,,,"/>
    <m/>
    <m/>
    <m/>
    <m/>
    <m/>
    <m/>
    <m/>
    <m/>
    <m/>
    <m/>
  </r>
  <r>
    <x v="2"/>
    <x v="11"/>
    <s v="205"/>
    <x v="0"/>
    <s v="Neurochirurgická klinika"/>
    <s v="0612"/>
    <s v="89301061"/>
    <s v="Standardní lůžková péče"/>
    <s v="H"/>
    <s v="460728425"/>
    <n v="75"/>
    <d v="2021-12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36"/>
    <n v="0"/>
    <n v="0"/>
    <n v="5019.5075107895063"/>
    <n v="0"/>
    <n v="0"/>
    <s v="Po-Pa"/>
    <s v="Olomoucký"/>
    <s v="Olomouc"/>
    <s v="Litovelsko"/>
    <s v="78401"/>
    <m/>
    <s v=""/>
    <s v=""/>
    <m/>
    <s v="2021121004607284251"/>
    <n v="102106379362"/>
    <s v="S3200,W1990,,,,,,,,,,,,,"/>
    <m/>
    <m/>
    <m/>
    <m/>
    <m/>
    <m/>
    <m/>
    <m/>
    <m/>
    <m/>
  </r>
  <r>
    <x v="2"/>
    <x v="11"/>
    <s v="211"/>
    <x v="0"/>
    <s v="Neurochirurgická klinika"/>
    <s v="0612"/>
    <s v="89301061"/>
    <s v="Standardní lůžková péče"/>
    <s v="H"/>
    <s v="480422413"/>
    <n v="73"/>
    <d v="2021-12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9840.7540976969976"/>
    <n v="0"/>
    <n v="0"/>
    <s v="Po-Pa"/>
    <s v="Olomoucký"/>
    <s v="Přerov"/>
    <s v="Přerov město"/>
    <s v="75002"/>
    <m/>
    <s v=""/>
    <s v=""/>
    <m/>
    <s v="2021123004804224131"/>
    <n v="102106455512"/>
    <s v="M511,,,,,,,,,,,,,,"/>
    <m/>
    <m/>
    <m/>
    <m/>
    <m/>
    <m/>
    <m/>
    <m/>
    <m/>
    <m/>
  </r>
  <r>
    <x v="2"/>
    <x v="11"/>
    <s v="211"/>
    <x v="0"/>
    <s v="Neurochirurgická klinika"/>
    <s v="0612"/>
    <s v="89301061"/>
    <s v="Standardní lůžková péče"/>
    <s v="H"/>
    <s v="530722358"/>
    <n v="68"/>
    <d v="2021-12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2074.934348838702"/>
    <n v="0"/>
    <n v="0"/>
    <s v="Po-Pa"/>
    <s v="Olomoucký"/>
    <s v="Přerov"/>
    <s v="Hranicko"/>
    <s v="75301"/>
    <m/>
    <s v=""/>
    <s v=""/>
    <m/>
    <s v="2021122805307223581"/>
    <n v="102106455744"/>
    <s v="M4645,,,,,,,,,,,,,,"/>
    <m/>
    <m/>
    <m/>
    <m/>
    <m/>
    <m/>
    <m/>
    <m/>
    <m/>
    <m/>
  </r>
  <r>
    <x v="2"/>
    <x v="11"/>
    <s v="213"/>
    <x v="0"/>
    <s v="Neurochirurgická klinika"/>
    <s v="0612"/>
    <s v="89301061"/>
    <s v="Standardní lůžková péče"/>
    <s v="H"/>
    <s v="485608450"/>
    <n v="73"/>
    <d v="2021-12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0"/>
    <n v="0"/>
    <n v="0"/>
    <s v="Po-Pa"/>
    <s v="Zlínský"/>
    <s v="Vsetín"/>
    <s v="Vsetín"/>
    <s v="75653"/>
    <m/>
    <s v=""/>
    <s v=""/>
    <m/>
    <s v="2022021004856084501"/>
    <n v="102106558532"/>
    <s v="M511,I10,T813,C921,D641,,,,,,,,,,"/>
    <m/>
    <m/>
    <m/>
    <m/>
    <m/>
    <m/>
    <m/>
    <m/>
    <m/>
    <m/>
  </r>
  <r>
    <x v="2"/>
    <x v="11"/>
    <s v="213"/>
    <x v="0"/>
    <s v="Neurochirurgická klinika"/>
    <s v="0612"/>
    <s v="89301061"/>
    <s v="Standardní lůžková péče"/>
    <s v="H"/>
    <s v="6207070562"/>
    <n v="59"/>
    <d v="2021-12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6873.8192740714785"/>
    <n v="0"/>
    <n v="0"/>
    <s v="Po-Pa"/>
    <s v="Moravskoslezský"/>
    <s v="Nový Jičín"/>
    <s v="Nový Jičín"/>
    <s v="74221"/>
    <m/>
    <s v=""/>
    <s v=""/>
    <m/>
    <s v="2021120762070705621"/>
    <n v="102106466176"/>
    <s v="M512,I10,,,,,,,,,,,,,"/>
    <m/>
    <m/>
    <m/>
    <m/>
    <m/>
    <m/>
    <m/>
    <m/>
    <m/>
    <m/>
  </r>
  <r>
    <x v="2"/>
    <x v="11"/>
    <s v="511"/>
    <x v="0"/>
    <s v="Neurochirurgická klinika"/>
    <s v="0611"/>
    <s v="89301061"/>
    <s v="Standardní lůžková péče"/>
    <s v="H"/>
    <s v="4110794017"/>
    <n v="80"/>
    <d v="2021-11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5424.8946892806362"/>
    <n v="0"/>
    <n v="0"/>
    <s v="Po-Pa"/>
    <s v="Olomoucký"/>
    <s v="Olomouc"/>
    <s v="Olomouc a okolí"/>
    <s v="78355"/>
    <m/>
    <s v=""/>
    <s v=""/>
    <m/>
    <s v="2021120441107940173"/>
    <n v="102106166326"/>
    <s v="M4316,I10,,,,,,,,,,,,,"/>
    <m/>
    <m/>
    <m/>
    <m/>
    <m/>
    <m/>
    <m/>
    <m/>
    <m/>
    <m/>
  </r>
  <r>
    <x v="3"/>
    <x v="0"/>
    <s v="111"/>
    <x v="0"/>
    <s v="Neurochirurgická klinika"/>
    <s v="0611"/>
    <s v="89301061"/>
    <s v="Standardní lůžková péče"/>
    <s v="H"/>
    <s v="490408119"/>
    <n v="72"/>
    <d v="2022-01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997.738712287011"/>
    <n v="0"/>
    <n v="0"/>
    <s v="Po-Pa"/>
    <s v="Zlínský"/>
    <s v="Kroměříž"/>
    <s v="Kroměříž"/>
    <s v="76701"/>
    <m/>
    <s v=""/>
    <s v=""/>
    <m/>
    <s v="2022011504904081191"/>
    <n v="102200119516"/>
    <s v="M511,,,,,,,,,,,,,,"/>
    <s v="56446"/>
    <n v="10"/>
    <n v="200.52"/>
    <n v="103.23"/>
    <n v="40.6"/>
    <n v="344"/>
    <n v="0"/>
    <n v="0"/>
    <n v="200.52010000000001"/>
    <n v="2022"/>
  </r>
  <r>
    <x v="3"/>
    <x v="0"/>
    <s v="111"/>
    <x v="0"/>
    <s v="Neurochirurgická klinika"/>
    <s v="0611"/>
    <s v="89301061"/>
    <s v="Standardní lůžková péče"/>
    <s v="H"/>
    <s v="515407096"/>
    <n v="70"/>
    <d v="2022-01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6510.4828127102792"/>
    <n v="0"/>
    <n v="0"/>
    <s v="Po-Pa"/>
    <s v="Pardubický"/>
    <s v="Ústí nad Orlicí"/>
    <s v="Ústí nad Orlicí"/>
    <s v="56161"/>
    <m/>
    <s v=""/>
    <s v=""/>
    <m/>
    <s v="2022012105154070961"/>
    <n v="102200119554"/>
    <s v="M511,I10,J449,,,,,,,,,,,,"/>
    <s v="56446"/>
    <n v="10"/>
    <n v="200.52"/>
    <n v="103.23"/>
    <n v="40.6"/>
    <n v="344"/>
    <n v="0"/>
    <n v="0"/>
    <n v="200.52010000000001"/>
    <n v="2022"/>
  </r>
  <r>
    <x v="3"/>
    <x v="0"/>
    <s v="111"/>
    <x v="0"/>
    <s v="Neurochirurgická klinika"/>
    <s v="0611"/>
    <s v="89301061"/>
    <s v="Standardní lůžková péče"/>
    <s v="H"/>
    <s v="515419111"/>
    <n v="70"/>
    <d v="2022-01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6608.4065898041172"/>
    <n v="0"/>
    <n v="0"/>
    <s v="Po-Pa"/>
    <s v="Olomoucký"/>
    <s v="Prostějov"/>
    <s v="Prostějov a okolí"/>
    <s v="79829"/>
    <m/>
    <s v=""/>
    <s v=""/>
    <m/>
    <s v="2022011705154191111"/>
    <n v="102200119484"/>
    <s v="M511,E109,I10,E669,,,,,,,,,,,"/>
    <s v="56446"/>
    <n v="10"/>
    <n v="200.52"/>
    <n v="103.23"/>
    <n v="40.6"/>
    <n v="344"/>
    <n v="0"/>
    <n v="0"/>
    <n v="200.52010000000001"/>
    <n v="2022"/>
  </r>
  <r>
    <x v="3"/>
    <x v="0"/>
    <s v="111"/>
    <x v="0"/>
    <s v="Neurochirurgická klinika"/>
    <s v="0611"/>
    <s v="89301061"/>
    <s v="Standardní lůžková péče"/>
    <s v="H"/>
    <s v="525410400"/>
    <n v="69"/>
    <d v="2022-01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657.2492827532806"/>
    <n v="0"/>
    <n v="0"/>
    <s v="Po-Pa"/>
    <s v="Olomoucký"/>
    <s v="Jeseník"/>
    <s v="Jeseník"/>
    <s v="79061"/>
    <m/>
    <s v=""/>
    <s v=""/>
    <m/>
    <s v="2022011105254104001"/>
    <n v="102200119486"/>
    <s v="M4800,M4316,,,,,,,,,,,,,"/>
    <s v="56446"/>
    <n v="10"/>
    <n v="200.52"/>
    <n v="103.23"/>
    <n v="40.6"/>
    <n v="344"/>
    <n v="0"/>
    <n v="0"/>
    <n v="200.52010000000001"/>
    <n v="2022"/>
  </r>
  <r>
    <x v="3"/>
    <x v="0"/>
    <s v="111"/>
    <x v="0"/>
    <s v="Neurochirurgická klinika"/>
    <s v="0611"/>
    <s v="89301061"/>
    <s v="Standardní lůžková péče"/>
    <s v="H"/>
    <s v="5453150681"/>
    <n v="67"/>
    <d v="2022-01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8850.4183560305828"/>
    <n v="0"/>
    <n v="0"/>
    <s v="Po-Pa"/>
    <s v="Olomoucký"/>
    <s v="Olomouc"/>
    <s v="Lipnicko"/>
    <s v="75131"/>
    <m/>
    <s v=""/>
    <s v=""/>
    <m/>
    <s v="2022011954531506811"/>
    <n v="102200119500"/>
    <s v="M4310,,,,,,,,,,,,,,"/>
    <s v="56446"/>
    <n v="10"/>
    <n v="200.52"/>
    <n v="103.23"/>
    <n v="40.6"/>
    <n v="344"/>
    <n v="0"/>
    <n v="0"/>
    <n v="200.52010000000001"/>
    <n v="2022"/>
  </r>
  <r>
    <x v="3"/>
    <x v="0"/>
    <s v="111"/>
    <x v="0"/>
    <s v="Neurochirurgická klinika"/>
    <s v="0611"/>
    <s v="89301061"/>
    <s v="Standardní lůžková péče"/>
    <s v="H"/>
    <s v="5608310444"/>
    <n v="65"/>
    <d v="2022-01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207.710643583725"/>
    <n v="0"/>
    <n v="0"/>
    <s v="Po-Pa"/>
    <s v="Zlínský"/>
    <s v="Uherské Hradiště"/>
    <s v="Uherské Hradiště"/>
    <s v="68600"/>
    <m/>
    <s v=""/>
    <s v=""/>
    <m/>
    <s v="2022012356083104441"/>
    <n v="102200576816"/>
    <s v="M511,,,,,,,,,,,,,,"/>
    <s v="56446"/>
    <n v="10"/>
    <n v="200.52"/>
    <n v="103.23"/>
    <n v="40.6"/>
    <n v="344"/>
    <n v="0"/>
    <n v="0"/>
    <n v="200.52010000000001"/>
    <n v="2022"/>
  </r>
  <r>
    <x v="3"/>
    <x v="0"/>
    <s v="111"/>
    <x v="0"/>
    <s v="Neurochirurgická klinika"/>
    <s v="0611"/>
    <s v="89301061"/>
    <s v="Standardní lůžková péče"/>
    <s v="H"/>
    <s v="5958030617"/>
    <n v="62"/>
    <d v="2022-01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9322.3742381279153"/>
    <n v="0"/>
    <n v="0"/>
    <s v="Po-Pa"/>
    <s v="Zlínský"/>
    <s v="Zlín"/>
    <s v="Zlín"/>
    <s v="76361"/>
    <m/>
    <s v=""/>
    <s v=""/>
    <m/>
    <s v="2022011959580306171"/>
    <n v="102200119540"/>
    <s v="M4306,I10,J449,,,,,,,,,,,,"/>
    <s v="56446"/>
    <n v="10"/>
    <n v="200.52"/>
    <n v="103.23"/>
    <n v="40.6"/>
    <n v="344"/>
    <n v="0"/>
    <n v="0"/>
    <n v="200.52010000000001"/>
    <n v="2022"/>
  </r>
  <r>
    <x v="3"/>
    <x v="0"/>
    <s v="111"/>
    <x v="0"/>
    <s v="Neurochirurgická klinika"/>
    <s v="0611"/>
    <s v="89301061"/>
    <s v="Standardní lůžková péče"/>
    <s v="H"/>
    <s v="7911235849"/>
    <n v="42"/>
    <d v="2022-01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966.3683679591813"/>
    <n v="0"/>
    <n v="0"/>
    <s v="Po-Pa"/>
    <s v="Zlínský"/>
    <s v="Zlín"/>
    <s v="Zlín"/>
    <s v="76601"/>
    <m/>
    <s v=""/>
    <s v=""/>
    <m/>
    <s v="2022011179112358491"/>
    <n v="102200119492"/>
    <s v="M511,,,,,,,,,,,,,,"/>
    <s v="56446"/>
    <n v="10"/>
    <n v="200.52"/>
    <n v="103.23"/>
    <n v="40.6"/>
    <n v="344"/>
    <n v="0"/>
    <n v="0"/>
    <n v="200.52010000000001"/>
    <n v="2022"/>
  </r>
  <r>
    <x v="3"/>
    <x v="0"/>
    <s v="111"/>
    <x v="0"/>
    <s v="Neurochirurgická klinika"/>
    <s v="0612"/>
    <s v="89301061"/>
    <s v="Standardní lůžková péče"/>
    <s v="H"/>
    <s v="6954134407"/>
    <n v="52"/>
    <d v="2022-01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171.741187502634"/>
    <n v="0"/>
    <n v="0"/>
    <s v="Po-Pa"/>
    <s v="Olomoucký"/>
    <s v="Přerov"/>
    <s v="Přerov město"/>
    <s v="75000"/>
    <m/>
    <s v=""/>
    <s v=""/>
    <m/>
    <s v="2022011069541344071"/>
    <n v="102200119478"/>
    <s v="M8448,J449,,,,,,,,,,,,,"/>
    <s v="56446"/>
    <n v="10"/>
    <n v="200.52"/>
    <n v="103.23"/>
    <n v="40.6"/>
    <n v="344"/>
    <n v="0"/>
    <n v="0"/>
    <n v="200.52010000000001"/>
    <n v="2022"/>
  </r>
  <r>
    <x v="3"/>
    <x v="0"/>
    <s v="111"/>
    <x v="0"/>
    <s v="Neurochirurgická klinika"/>
    <s v="0612"/>
    <s v="89301061"/>
    <s v="Standardní lůžková péče"/>
    <s v="H"/>
    <s v="8406041919"/>
    <n v="37"/>
    <d v="2021-12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11438.589283921159"/>
    <n v="0"/>
    <n v="0"/>
    <s v="Po-Pa"/>
    <s v="Jihomoravský"/>
    <s v="Brno-venkov"/>
    <s v="Žďár nad Sázavou"/>
    <s v="59453"/>
    <m/>
    <s v=""/>
    <s v=""/>
    <m/>
    <s v="2022010184060419191"/>
    <n v="102200119444"/>
    <s v="M5320,,,,,,,,,,,,,,"/>
    <s v="56446"/>
    <n v="10"/>
    <n v="200.52"/>
    <n v="103.23"/>
    <n v="40.6"/>
    <n v="344"/>
    <n v="0"/>
    <n v="0"/>
    <n v="200.52010000000001"/>
    <n v="2022"/>
  </r>
  <r>
    <x v="3"/>
    <x v="0"/>
    <s v="201"/>
    <x v="0"/>
    <s v="Neurochirurgická klinika"/>
    <s v="0612"/>
    <s v="89301061"/>
    <s v="Standardní lůžková péče"/>
    <s v="H"/>
    <s v="526228097"/>
    <n v="69"/>
    <d v="2022-01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661.395317236917"/>
    <n v="0"/>
    <n v="0"/>
    <s v="Po-Pa"/>
    <s v="Olomoucký"/>
    <s v="Olomouc"/>
    <s v="Olomouc město"/>
    <s v="77900"/>
    <m/>
    <s v=""/>
    <s v=""/>
    <m/>
    <s v="2022011705262280971"/>
    <n v="102200161150"/>
    <s v="M511,,,,,,,,,,,,,,"/>
    <s v="56446"/>
    <n v="10"/>
    <n v="200.52"/>
    <n v="103.23"/>
    <n v="40.6"/>
    <n v="344"/>
    <n v="0"/>
    <n v="0"/>
    <n v="200.52010000000001"/>
    <n v="2022"/>
  </r>
  <r>
    <x v="3"/>
    <x v="0"/>
    <s v="205"/>
    <x v="0"/>
    <s v="Neurochirurgická klinika"/>
    <s v="0611"/>
    <s v="89301061"/>
    <s v="Standardní lůžková péče"/>
    <s v="H"/>
    <s v="500718153"/>
    <n v="71"/>
    <d v="2022-01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975.183900121636"/>
    <n v="0"/>
    <n v="0"/>
    <s v="Po-Pa"/>
    <s v="Olomoucký"/>
    <s v="Prostějov"/>
    <s v="Prostějov město"/>
    <s v="79600"/>
    <m/>
    <s v=""/>
    <s v=""/>
    <m/>
    <s v="2022011705007181531"/>
    <n v="102200271044"/>
    <s v="M511,I10,,,,,,,,,,,,,"/>
    <s v="56446"/>
    <n v="10"/>
    <n v="200.52"/>
    <n v="103.23"/>
    <n v="40.6"/>
    <n v="344"/>
    <n v="0"/>
    <n v="0"/>
    <n v="200.52010000000001"/>
    <n v="2022"/>
  </r>
  <r>
    <x v="3"/>
    <x v="0"/>
    <s v="205"/>
    <x v="0"/>
    <s v="Neurochirurgická klinika"/>
    <s v="0611"/>
    <s v="89301061"/>
    <s v="Standardní lůžková péče"/>
    <s v="H"/>
    <s v="5461241489"/>
    <n v="67"/>
    <d v="2022-01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311.694487708577"/>
    <n v="0"/>
    <n v="0"/>
    <s v="Po-Pa"/>
    <s v="Olomoucký"/>
    <s v="Prostějov"/>
    <s v="Prostějov město"/>
    <s v="79601"/>
    <m/>
    <s v=""/>
    <s v=""/>
    <m/>
    <s v="2022013154612414891"/>
    <n v="102200271078"/>
    <s v="M511,,,,,,,,,,,,,,"/>
    <s v="56446"/>
    <n v="10"/>
    <n v="200.52"/>
    <n v="103.23"/>
    <n v="40.6"/>
    <n v="344"/>
    <n v="0"/>
    <n v="0"/>
    <n v="200.52010000000001"/>
    <n v="2022"/>
  </r>
  <r>
    <x v="3"/>
    <x v="0"/>
    <s v="205"/>
    <x v="0"/>
    <s v="Neurochirurgická klinika"/>
    <s v="0611"/>
    <s v="89301061"/>
    <s v="Standardní lůžková péče"/>
    <s v="H"/>
    <s v="6453262244"/>
    <n v="57"/>
    <d v="2022-01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444.381914046295"/>
    <n v="0"/>
    <n v="0"/>
    <s v="Po-Pa"/>
    <s v="Olomoucký"/>
    <s v="Olomouc"/>
    <s v="Uničovsko"/>
    <s v="78391"/>
    <m/>
    <s v=""/>
    <s v=""/>
    <m/>
    <s v="2022011064532622441"/>
    <n v="102200271020"/>
    <s v="M511,,,,,,,,,,,,,,"/>
    <s v="56446"/>
    <n v="10"/>
    <n v="200.52"/>
    <n v="103.23"/>
    <n v="40.6"/>
    <n v="344"/>
    <n v="0"/>
    <n v="0"/>
    <n v="200.52010000000001"/>
    <n v="2022"/>
  </r>
  <r>
    <x v="3"/>
    <x v="0"/>
    <s v="205"/>
    <x v="0"/>
    <s v="Neurochirurgická klinika"/>
    <s v="0611"/>
    <s v="89301061"/>
    <s v="Standardní lůžková péče"/>
    <s v="H"/>
    <s v="7552045314"/>
    <n v="46"/>
    <d v="2022-01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475.899163122298"/>
    <n v="0"/>
    <n v="0"/>
    <s v="Po-Pa"/>
    <s v="Olomoucký"/>
    <s v="Olomouc"/>
    <s v="Olomouc západ"/>
    <s v="78342"/>
    <m/>
    <s v=""/>
    <s v=""/>
    <m/>
    <s v="2022012975520453141"/>
    <n v="102200271076"/>
    <s v="M511,,,,,,,,,,,,,,"/>
    <s v="56446"/>
    <n v="10"/>
    <n v="200.52"/>
    <n v="103.23"/>
    <n v="40.6"/>
    <n v="344"/>
    <n v="0"/>
    <n v="0"/>
    <n v="200.52010000000001"/>
    <n v="2022"/>
  </r>
  <r>
    <x v="3"/>
    <x v="0"/>
    <s v="205"/>
    <x v="0"/>
    <s v="Neurochirurgická klinika"/>
    <s v="0611"/>
    <s v="89301061"/>
    <s v="Standardní lůžková péče"/>
    <s v="H"/>
    <s v="7562057019"/>
    <n v="46"/>
    <d v="2022-01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4588.902600742349"/>
    <n v="0"/>
    <n v="0"/>
    <s v="Po-Pa"/>
    <s v="Olomoucký"/>
    <s v="Přerov"/>
    <s v="Přerov město"/>
    <s v="75002"/>
    <m/>
    <s v=""/>
    <s v=""/>
    <m/>
    <s v="2022011575620570191"/>
    <n v="102200271042"/>
    <s v="M511,,,,,,,,,,,,,,"/>
    <s v="56446"/>
    <n v="10"/>
    <n v="200.52"/>
    <n v="103.23"/>
    <n v="40.6"/>
    <n v="344"/>
    <n v="0"/>
    <n v="0"/>
    <n v="200.52010000000001"/>
    <n v="2022"/>
  </r>
  <r>
    <x v="3"/>
    <x v="0"/>
    <s v="211"/>
    <x v="0"/>
    <s v="Neurochirurgická klinika"/>
    <s v="0611"/>
    <s v="89301061"/>
    <s v="Standardní lůžková péče"/>
    <s v="H"/>
    <s v="516210271"/>
    <n v="70"/>
    <d v="2022-01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9951.6936259629983"/>
    <n v="0"/>
    <n v="0"/>
    <s v="Po-Pa"/>
    <s v="Olomoucký"/>
    <s v="Přerov"/>
    <s v="Přerov město"/>
    <s v="75002"/>
    <m/>
    <s v=""/>
    <s v=""/>
    <m/>
    <s v="2022012405162102711"/>
    <n v="102200812596"/>
    <s v="M511,M510,,,,,,,,,,,,,"/>
    <s v="56446"/>
    <n v="10"/>
    <n v="200.52"/>
    <n v="103.23"/>
    <n v="40.6"/>
    <n v="344"/>
    <n v="0"/>
    <n v="0"/>
    <n v="200.52010000000001"/>
    <n v="2022"/>
  </r>
  <r>
    <x v="3"/>
    <x v="0"/>
    <s v="211"/>
    <x v="0"/>
    <s v="Neurochirurgická klinika"/>
    <s v="0611"/>
    <s v="89301061"/>
    <s v="Standardní lůžková péče"/>
    <s v="H"/>
    <s v="6860301701"/>
    <n v="53"/>
    <d v="2022-01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823.62525294949"/>
    <n v="0"/>
    <n v="0"/>
    <s v="Po-Pa"/>
    <s v="Olomoucký"/>
    <s v="Olomouc"/>
    <s v="Přerov a okolí"/>
    <s v="75103"/>
    <m/>
    <s v=""/>
    <s v=""/>
    <m/>
    <s v="2022013168603017011"/>
    <n v="102200333844"/>
    <s v="M511,,,,,,,,,,,,,,"/>
    <s v="56446"/>
    <n v="10"/>
    <n v="200.52"/>
    <n v="103.23"/>
    <n v="40.6"/>
    <n v="344"/>
    <n v="0"/>
    <n v="0"/>
    <n v="200.52010000000001"/>
    <n v="2022"/>
  </r>
  <r>
    <x v="3"/>
    <x v="0"/>
    <s v="213"/>
    <x v="0"/>
    <s v="Neurochirurgická klinika"/>
    <s v="0611"/>
    <s v="89301061"/>
    <s v="Standardní lůžková péče"/>
    <s v="H"/>
    <s v="355319424"/>
    <n v="86"/>
    <d v="2022-01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052.500513710074"/>
    <n v="0"/>
    <n v="0"/>
    <s v="Po-Pa"/>
    <s v="Zlínský"/>
    <s v="Kroměříž"/>
    <s v="Kroměříž"/>
    <s v="76701"/>
    <m/>
    <s v=""/>
    <s v=""/>
    <m/>
    <s v="2022011303553194241"/>
    <n v="102200343214"/>
    <s v="M511,I10,E039,D62,,,,,,,,,,,"/>
    <s v="56446"/>
    <n v="10"/>
    <n v="200.52"/>
    <n v="103.23"/>
    <n v="40.6"/>
    <n v="344"/>
    <n v="0"/>
    <n v="0"/>
    <n v="200.52010000000001"/>
    <n v="2022"/>
  </r>
  <r>
    <x v="3"/>
    <x v="0"/>
    <s v="213"/>
    <x v="0"/>
    <s v="Neurochirurgická klinika"/>
    <s v="0612"/>
    <s v="89301061"/>
    <s v="Standardní lůžková péče"/>
    <s v="H"/>
    <s v="485608450"/>
    <n v="73"/>
    <d v="2021-12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04"/>
    <n v="0"/>
    <n v="0"/>
    <n v="8834.5840031230528"/>
    <n v="0"/>
    <n v="0"/>
    <s v="Po-Pa"/>
    <s v="Zlínský"/>
    <s v="Vsetín"/>
    <s v="Vsetín"/>
    <s v="75653"/>
    <m/>
    <s v=""/>
    <s v=""/>
    <m/>
    <s v="2022021004856084501"/>
    <n v="102106558532"/>
    <s v="M511,I10,T813,C921,D641,,,,,,,,,,"/>
    <s v="56446"/>
    <n v="10"/>
    <n v="200.52"/>
    <n v="103.23"/>
    <n v="40.6"/>
    <n v="344"/>
    <n v="0"/>
    <n v="0"/>
    <n v="200.52010000000001"/>
    <n v="2022"/>
  </r>
  <r>
    <x v="3"/>
    <x v="1"/>
    <s v="111"/>
    <x v="0"/>
    <s v="Neurochirurgická klinika"/>
    <s v="0611"/>
    <s v="89301061"/>
    <s v="Standardní lůžková péče"/>
    <s v="H"/>
    <s v="500712083"/>
    <n v="71"/>
    <d v="2022-02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5421.692438448219"/>
    <n v="0"/>
    <n v="0"/>
    <s v="Po-Pa"/>
    <s v="Olomoucký"/>
    <s v="Prostějov"/>
    <s v="Prostějov a okolí"/>
    <s v="79841"/>
    <m/>
    <s v=""/>
    <s v=""/>
    <m/>
    <s v="2022022805007120831"/>
    <n v="102201006874"/>
    <s v="M8448,C412,I10,,,,,,,,,,,,"/>
    <s v="56446"/>
    <n v="10"/>
    <n v="200.52"/>
    <n v="103.23"/>
    <n v="40.6"/>
    <n v="344"/>
    <n v="0"/>
    <n v="0"/>
    <n v="200.52010000000001"/>
    <n v="2022"/>
  </r>
  <r>
    <x v="3"/>
    <x v="1"/>
    <s v="111"/>
    <x v="0"/>
    <s v="Neurochirurgická klinika"/>
    <s v="0611"/>
    <s v="89301061"/>
    <s v="Standardní lůžková péče"/>
    <s v="H"/>
    <s v="5653030922"/>
    <n v="65"/>
    <d v="2022-02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2440.784477106297"/>
    <n v="0"/>
    <n v="0"/>
    <s v="Po-Pa"/>
    <s v="Olomoucký"/>
    <s v="Šumperk"/>
    <s v="Zábřeh"/>
    <s v="78901"/>
    <m/>
    <s v=""/>
    <s v=""/>
    <m/>
    <s v="2022021156530309221"/>
    <n v="102200575782"/>
    <s v="S3200,W1999,I10,,,,,,,,,,,,"/>
    <s v="56446"/>
    <n v="10"/>
    <n v="200.52"/>
    <n v="103.23"/>
    <n v="40.6"/>
    <n v="344"/>
    <n v="0"/>
    <n v="0"/>
    <n v="200.52010000000001"/>
    <n v="2022"/>
  </r>
  <r>
    <x v="3"/>
    <x v="1"/>
    <s v="111"/>
    <x v="0"/>
    <s v="Neurochirurgická klinika"/>
    <s v="0611"/>
    <s v="89301061"/>
    <s v="Standardní lůžková péče"/>
    <s v="H"/>
    <s v="6460281630"/>
    <n v="57"/>
    <d v="2022-02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13657.824375269809"/>
    <n v="0"/>
    <n v="0"/>
    <s v="Po-Pa"/>
    <s v="Zlínský"/>
    <s v="Vsetín"/>
    <s v="Vsetín"/>
    <s v="75654"/>
    <m/>
    <s v=""/>
    <s v=""/>
    <m/>
    <s v="2022021564602816301"/>
    <n v="102200575804"/>
    <s v="M511,,,,,,,,,,,,,,"/>
    <s v="56446"/>
    <n v="10"/>
    <n v="200.52"/>
    <n v="103.23"/>
    <n v="40.6"/>
    <n v="344"/>
    <n v="0"/>
    <n v="0"/>
    <n v="200.52010000000001"/>
    <n v="2022"/>
  </r>
  <r>
    <x v="3"/>
    <x v="1"/>
    <s v="111"/>
    <x v="0"/>
    <s v="Neurochirurgická klinika"/>
    <s v="0612"/>
    <s v="89301061"/>
    <s v="Standardní lůžková péče"/>
    <s v="H"/>
    <s v="486114439"/>
    <n v="73"/>
    <d v="2022-02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960.8154722461195"/>
    <n v="0"/>
    <n v="0"/>
    <s v="Po-Pa"/>
    <s v="Zlínský"/>
    <s v="Vsetín"/>
    <s v="Vsetín"/>
    <s v="75653"/>
    <m/>
    <s v=""/>
    <s v=""/>
    <m/>
    <s v="2022022104861144391"/>
    <n v="102200575834"/>
    <s v="M511,,,,,,,,,,,,,,"/>
    <s v="56446"/>
    <n v="10"/>
    <n v="200.52"/>
    <n v="103.23"/>
    <n v="40.6"/>
    <n v="344"/>
    <n v="0"/>
    <n v="0"/>
    <n v="200.52010000000001"/>
    <n v="2022"/>
  </r>
  <r>
    <x v="3"/>
    <x v="1"/>
    <s v="111"/>
    <x v="0"/>
    <s v="Neurochirurgická klinika"/>
    <s v="0631"/>
    <s v="89301063"/>
    <s v="Lůžkové oddělení intenzivní péče"/>
    <s v="H"/>
    <s v="426126433"/>
    <n v="79"/>
    <d v="2022-02-20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752"/>
    <n v="0"/>
    <n v="0"/>
    <n v="1606.7063868349931"/>
    <n v="0"/>
    <n v="0"/>
    <s v="So-Ne"/>
    <s v="Zlínský"/>
    <s v="Vsetín"/>
    <s v="Vsetín"/>
    <s v="75700"/>
    <m/>
    <s v=""/>
    <s v=""/>
    <m/>
    <s v="2022030404261264331"/>
    <n v="102200575842"/>
    <s v="C412,I10,D62,,,,,,,,,,,,"/>
    <s v="56446"/>
    <n v="10"/>
    <n v="200.52"/>
    <n v="103.23"/>
    <n v="40.6"/>
    <n v="344"/>
    <n v="0"/>
    <n v="0"/>
    <n v="200.52010000000001"/>
    <n v="2022"/>
  </r>
  <r>
    <x v="3"/>
    <x v="1"/>
    <s v="111"/>
    <x v="0"/>
    <s v="Neurochirurgická klinika"/>
    <s v="0631"/>
    <s v="89301063"/>
    <s v="Lůžkové oddělení intenzivní péče"/>
    <s v="H"/>
    <s v="7306174491"/>
    <n v="48"/>
    <d v="2022-02-16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752"/>
    <n v="0"/>
    <n v="0"/>
    <n v="9260.6851632386988"/>
    <n v="0"/>
    <n v="0"/>
    <s v="Po-Pa"/>
    <s v="Olomoucký"/>
    <s v="Prostějov"/>
    <s v="Prostějov město"/>
    <s v="79601"/>
    <m/>
    <s v=""/>
    <s v=""/>
    <m/>
    <s v="2022042673061744911"/>
    <n v="102200575816"/>
    <s v="S3280,W1999,S6260,E119,,,,,,,,,,,"/>
    <s v="56446"/>
    <n v="10"/>
    <n v="200.52"/>
    <n v="103.23"/>
    <n v="40.6"/>
    <n v="344"/>
    <n v="0"/>
    <n v="0"/>
    <n v="200.52010000000001"/>
    <n v="2022"/>
  </r>
  <r>
    <x v="3"/>
    <x v="1"/>
    <s v="201"/>
    <x v="0"/>
    <s v="Neurochirurgická klinika"/>
    <s v="0611"/>
    <s v="89301061"/>
    <s v="Standardní lůžková péče"/>
    <s v="H"/>
    <s v="536025246"/>
    <n v="68"/>
    <d v="2022-02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512.303384499326"/>
    <n v="0"/>
    <n v="0"/>
    <s v="Po-Pa"/>
    <s v="Olomoucký"/>
    <s v="Olomouc"/>
    <s v="Olomouc město"/>
    <s v="77900"/>
    <m/>
    <s v=""/>
    <s v=""/>
    <m/>
    <s v="2022022805360252461"/>
    <n v="102201058478"/>
    <s v="M511,E119,I10,E039,,,,,,,,,,,"/>
    <s v="56446"/>
    <n v="10"/>
    <n v="200.52"/>
    <n v="103.23"/>
    <n v="40.6"/>
    <n v="344"/>
    <n v="0"/>
    <n v="0"/>
    <n v="200.52010000000001"/>
    <n v="2022"/>
  </r>
  <r>
    <x v="3"/>
    <x v="1"/>
    <s v="201"/>
    <x v="0"/>
    <s v="Neurochirurgická klinika"/>
    <s v="0612"/>
    <s v="89301061"/>
    <s v="Standardní lůžková péče"/>
    <s v="H"/>
    <s v="476013451"/>
    <n v="74"/>
    <d v="2022-02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6659.9517910286177"/>
    <n v="0"/>
    <n v="0"/>
    <s v="Po-Pa"/>
    <s v="Olomoucký"/>
    <s v="Olomouc"/>
    <s v="Šternbersko"/>
    <s v="78306"/>
    <m/>
    <s v=""/>
    <s v=""/>
    <m/>
    <s v="2022022104760134511"/>
    <n v="102200621008"/>
    <s v="D166,E119,I10,,,,,,,,,,,,"/>
    <s v="56446"/>
    <n v="10"/>
    <n v="200.52"/>
    <n v="103.23"/>
    <n v="40.6"/>
    <n v="344"/>
    <n v="0"/>
    <n v="0"/>
    <n v="200.52010000000001"/>
    <n v="2022"/>
  </r>
  <r>
    <x v="3"/>
    <x v="1"/>
    <s v="205"/>
    <x v="0"/>
    <s v="Neurochirurgická klinika"/>
    <s v="0611"/>
    <s v="89301061"/>
    <s v="Standardní lůžková péče"/>
    <s v="H"/>
    <s v="0404133224"/>
    <n v="17"/>
    <d v="2022-01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175.3873315841956"/>
    <n v="0"/>
    <n v="0"/>
    <s v="So-Ne"/>
    <s v="Olomoucký"/>
    <s v="Olomouc"/>
    <s v="Olomouc město"/>
    <s v="77900"/>
    <m/>
    <s v=""/>
    <s v=""/>
    <m/>
    <s v="2022021604041332241"/>
    <n v="102200743346"/>
    <s v="S3200,W1999,,,,,,,,,,,,,"/>
    <s v="56446"/>
    <n v="10"/>
    <n v="200.52"/>
    <n v="103.23"/>
    <n v="40.6"/>
    <n v="344"/>
    <n v="0"/>
    <n v="0"/>
    <n v="200.52010000000001"/>
    <n v="2022"/>
  </r>
  <r>
    <x v="3"/>
    <x v="1"/>
    <s v="205"/>
    <x v="0"/>
    <s v="Neurochirurgická klinika"/>
    <s v="0611"/>
    <s v="89301061"/>
    <s v="Standardní lůžková péče"/>
    <s v="H"/>
    <s v="516227167"/>
    <n v="70"/>
    <d v="2022-01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412.981828414233"/>
    <n v="0"/>
    <n v="0"/>
    <s v="Po-Pa"/>
    <s v="Olomoucký"/>
    <s v="Jeseník"/>
    <s v="Jeseník"/>
    <s v="79001"/>
    <m/>
    <s v=""/>
    <s v=""/>
    <m/>
    <s v="2022020405162271671"/>
    <n v="102200743318"/>
    <s v="M511,E119,E039,D62,,,,,,,,,,,"/>
    <s v="56446"/>
    <n v="10"/>
    <n v="200.52"/>
    <n v="103.23"/>
    <n v="40.6"/>
    <n v="344"/>
    <n v="0"/>
    <n v="0"/>
    <n v="200.52010000000001"/>
    <n v="2022"/>
  </r>
  <r>
    <x v="3"/>
    <x v="1"/>
    <s v="205"/>
    <x v="0"/>
    <s v="Neurochirurgická klinika"/>
    <s v="0611"/>
    <s v="89301061"/>
    <s v="Standardní lůžková péče"/>
    <s v="H"/>
    <s v="5551161935"/>
    <n v="67"/>
    <d v="2022-02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832.422751793583"/>
    <n v="0"/>
    <n v="0"/>
    <s v="Po-Pa"/>
    <s v="Olomoucký"/>
    <s v="Šumperk"/>
    <s v="Mohelnicko"/>
    <s v="78992"/>
    <m/>
    <s v=""/>
    <s v=""/>
    <m/>
    <s v="2022021655511619351"/>
    <n v="102200743370"/>
    <s v="M4316,,,,,,,,,,,,,,"/>
    <s v="56446"/>
    <n v="10"/>
    <n v="200.52"/>
    <n v="103.23"/>
    <n v="40.6"/>
    <n v="344"/>
    <n v="0"/>
    <n v="0"/>
    <n v="200.52010000000001"/>
    <n v="2022"/>
  </r>
  <r>
    <x v="3"/>
    <x v="1"/>
    <s v="205"/>
    <x v="0"/>
    <s v="Neurochirurgická klinika"/>
    <s v="0611"/>
    <s v="89301061"/>
    <s v="Standardní lůžková péče"/>
    <s v="H"/>
    <s v="5753012265"/>
    <n v="64"/>
    <d v="2022-01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405.212197539902"/>
    <n v="0"/>
    <n v="0"/>
    <s v="Po-Pa"/>
    <s v="Olomoucký"/>
    <s v="Olomouc"/>
    <s v="Olomouc město"/>
    <s v="77900"/>
    <m/>
    <s v=""/>
    <s v=""/>
    <m/>
    <s v="2022020457530122651"/>
    <n v="102200743322"/>
    <s v="S2200,W1999,,,,,,,,,,,,,"/>
    <s v="56446"/>
    <n v="10"/>
    <n v="200.52"/>
    <n v="103.23"/>
    <n v="40.6"/>
    <n v="344"/>
    <n v="0"/>
    <n v="0"/>
    <n v="200.52010000000001"/>
    <n v="2022"/>
  </r>
  <r>
    <x v="3"/>
    <x v="1"/>
    <s v="205"/>
    <x v="0"/>
    <s v="Neurochirurgická klinika"/>
    <s v="0611"/>
    <s v="89301061"/>
    <s v="Standardní lůžková péče"/>
    <s v="H"/>
    <s v="6308251059"/>
    <n v="58"/>
    <d v="2022-02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7987.9624333305874"/>
    <n v="0"/>
    <n v="0"/>
    <s v="Po-Pa"/>
    <s v="Olomoucký"/>
    <s v="Olomouc"/>
    <s v="Olomouc město"/>
    <s v="77900"/>
    <m/>
    <s v=""/>
    <s v=""/>
    <m/>
    <s v="2022020863082510591"/>
    <n v="102200743336"/>
    <s v="M511,,,,,,,,,,,,,,"/>
    <s v="56446"/>
    <n v="10"/>
    <n v="200.52"/>
    <n v="103.23"/>
    <n v="40.6"/>
    <n v="344"/>
    <n v="0"/>
    <n v="0"/>
    <n v="200.52010000000001"/>
    <n v="2022"/>
  </r>
  <r>
    <x v="3"/>
    <x v="1"/>
    <s v="205"/>
    <x v="0"/>
    <s v="Neurochirurgická klinika"/>
    <s v="0611"/>
    <s v="89301061"/>
    <s v="Standardní lůžková péče"/>
    <s v="H"/>
    <s v="6359120669"/>
    <n v="58"/>
    <d v="2022-01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6291.8228160212857"/>
    <n v="0"/>
    <n v="0"/>
    <s v="Po-Pa"/>
    <s v="Olomoucký"/>
    <s v="Olomouc"/>
    <s v="Olomouc sever"/>
    <s v="78333"/>
    <m/>
    <s v=""/>
    <s v=""/>
    <m/>
    <s v="2022020363591206691"/>
    <n v="102200743312"/>
    <s v="M511,,,,,,,,,,,,,,"/>
    <s v="56446"/>
    <n v="10"/>
    <n v="200.52"/>
    <n v="103.23"/>
    <n v="40.6"/>
    <n v="344"/>
    <n v="0"/>
    <n v="0"/>
    <n v="200.52010000000001"/>
    <n v="2022"/>
  </r>
  <r>
    <x v="3"/>
    <x v="1"/>
    <s v="205"/>
    <x v="0"/>
    <s v="Neurochirurgická klinika"/>
    <s v="0611"/>
    <s v="89301061"/>
    <s v="Standardní lůžková péče"/>
    <s v="H"/>
    <s v="6909166077"/>
    <n v="52"/>
    <d v="2022-02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7977.7484780990135"/>
    <n v="0"/>
    <n v="0"/>
    <s v="Po-Pa"/>
    <s v="Zlínský"/>
    <s v="Kroměříž"/>
    <s v="Kroměříž"/>
    <s v="76802"/>
    <m/>
    <s v=""/>
    <s v=""/>
    <m/>
    <s v="2022022169091660771"/>
    <n v="102200743390"/>
    <s v="M511,I10,,,,,,,,,,,,,"/>
    <s v="56446"/>
    <n v="10"/>
    <n v="200.52"/>
    <n v="103.23"/>
    <n v="40.6"/>
    <n v="344"/>
    <n v="0"/>
    <n v="0"/>
    <n v="200.52010000000001"/>
    <n v="2022"/>
  </r>
  <r>
    <x v="3"/>
    <x v="1"/>
    <s v="205"/>
    <x v="0"/>
    <s v="Neurochirurgická klinika"/>
    <s v="0611"/>
    <s v="89301061"/>
    <s v="Standardní lůžková péče"/>
    <s v="H"/>
    <s v="7359114455"/>
    <n v="48"/>
    <d v="2022-02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9573.4222604987826"/>
    <n v="0"/>
    <n v="0"/>
    <s v="Po-Pa"/>
    <s v="Olomoucký"/>
    <s v="Přerov"/>
    <s v="Kojetín"/>
    <s v="75201"/>
    <m/>
    <s v=""/>
    <s v=""/>
    <m/>
    <s v="2022022873591144551"/>
    <n v="102201185458"/>
    <s v="M511,E119,,,,,,,,,,,,,"/>
    <s v="56446"/>
    <n v="10"/>
    <n v="200.52"/>
    <n v="103.23"/>
    <n v="40.6"/>
    <n v="344"/>
    <n v="0"/>
    <n v="0"/>
    <n v="200.52010000000001"/>
    <n v="2022"/>
  </r>
  <r>
    <x v="3"/>
    <x v="1"/>
    <s v="205"/>
    <x v="0"/>
    <s v="Neurochirurgická klinika"/>
    <s v="0612"/>
    <s v="89301061"/>
    <s v="Standardní lůžková péče"/>
    <s v="H"/>
    <s v="5857020224"/>
    <n v="63"/>
    <d v="2022-02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471.1922822986326"/>
    <n v="0"/>
    <n v="0"/>
    <s v="Po-Pa"/>
    <s v="Olomoucký"/>
    <s v="Olomouc"/>
    <s v="Šternbersko"/>
    <s v="78501"/>
    <m/>
    <s v=""/>
    <s v=""/>
    <m/>
    <s v="2022022758570202241"/>
    <n v="102201185456"/>
    <s v="M4316,I10,E039,,,,,,,,,,,,"/>
    <s v="56446"/>
    <n v="10"/>
    <n v="200.52"/>
    <n v="103.23"/>
    <n v="40.6"/>
    <n v="344"/>
    <n v="0"/>
    <n v="0"/>
    <n v="200.52010000000001"/>
    <n v="2022"/>
  </r>
  <r>
    <x v="3"/>
    <x v="1"/>
    <s v="211"/>
    <x v="0"/>
    <s v="Neurochirurgická klinika"/>
    <s v="0611"/>
    <s v="89301061"/>
    <s v="Standardní lůžková péče"/>
    <s v="H"/>
    <s v="435408410"/>
    <n v="78"/>
    <d v="2022-02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4010.8708049284865"/>
    <n v="0"/>
    <n v="0"/>
    <s v="Po-Pa"/>
    <s v="Moravskoslezský"/>
    <s v="Frýdek-Místek"/>
    <s v="Frýdek-Místek"/>
    <s v="73801"/>
    <m/>
    <s v=""/>
    <s v=""/>
    <m/>
    <s v="2022022504354084101"/>
    <n v="102200811680"/>
    <s v="S2200,W1999,,,,,,,,,,,,,"/>
    <s v="56446"/>
    <n v="10"/>
    <n v="200.52"/>
    <n v="103.23"/>
    <n v="40.6"/>
    <n v="344"/>
    <n v="0"/>
    <n v="0"/>
    <n v="200.52010000000001"/>
    <n v="2022"/>
  </r>
  <r>
    <x v="3"/>
    <x v="1"/>
    <s v="211"/>
    <x v="0"/>
    <s v="Neurochirurgická klinika"/>
    <s v="0611"/>
    <s v="89301061"/>
    <s v="Standardní lůžková péče"/>
    <s v="H"/>
    <s v="480120411"/>
    <n v="74"/>
    <d v="2022-02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7855.1630901899171"/>
    <n v="0"/>
    <n v="0"/>
    <s v="Po-Pa"/>
    <s v="Olomoucký"/>
    <s v="Olomouc"/>
    <s v="Olomouc město"/>
    <s v="77900"/>
    <m/>
    <s v=""/>
    <s v=""/>
    <m/>
    <s v="2022021604801204111"/>
    <n v="102200811690"/>
    <s v="M4316,I259,,,,,,,,,,,,,"/>
    <s v="56446"/>
    <n v="10"/>
    <n v="200.52"/>
    <n v="103.23"/>
    <n v="40.6"/>
    <n v="344"/>
    <n v="0"/>
    <n v="0"/>
    <n v="200.52010000000001"/>
    <n v="2022"/>
  </r>
  <r>
    <x v="3"/>
    <x v="1"/>
    <s v="211"/>
    <x v="0"/>
    <s v="Neurochirurgická klinika"/>
    <s v="0611"/>
    <s v="89301061"/>
    <s v="Standardní lůžková péče"/>
    <s v="H"/>
    <s v="5657082607"/>
    <n v="65"/>
    <d v="2022-02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1803.0636838241689"/>
    <n v="0"/>
    <n v="0"/>
    <s v="Po-Pa"/>
    <s v="Moravskoslezský"/>
    <s v="Opava"/>
    <s v="Opava"/>
    <s v="74600"/>
    <m/>
    <s v=""/>
    <s v=""/>
    <m/>
    <s v="2022021456570826071"/>
    <n v="102200811674"/>
    <s v="M512,I10,,,,,,,,,,,,,"/>
    <s v="56446"/>
    <n v="10"/>
    <n v="200.52"/>
    <n v="103.23"/>
    <n v="40.6"/>
    <n v="344"/>
    <n v="0"/>
    <n v="0"/>
    <n v="200.52010000000001"/>
    <n v="2022"/>
  </r>
  <r>
    <x v="3"/>
    <x v="1"/>
    <s v="211"/>
    <x v="0"/>
    <s v="Neurochirurgická klinika"/>
    <s v="0612"/>
    <s v="89301061"/>
    <s v="Standardní lůžková péče"/>
    <s v="H"/>
    <s v="480624407"/>
    <n v="73"/>
    <d v="2022-02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962.1314136882756"/>
    <n v="0"/>
    <n v="0"/>
    <s v="Po-Pa"/>
    <s v="Olomoucký"/>
    <s v="Olomouc"/>
    <s v="Olomouc město"/>
    <s v="77900"/>
    <m/>
    <s v=""/>
    <s v=""/>
    <m/>
    <s v="2022020804806244071"/>
    <n v="102200811682"/>
    <s v="M511,I10,,,,,,,,,,,,,"/>
    <s v="56446"/>
    <n v="10"/>
    <n v="200.52"/>
    <n v="103.23"/>
    <n v="40.6"/>
    <n v="344"/>
    <n v="0"/>
    <n v="0"/>
    <n v="200.52010000000001"/>
    <n v="2022"/>
  </r>
  <r>
    <x v="3"/>
    <x v="1"/>
    <s v="211"/>
    <x v="0"/>
    <s v="Neurochirurgická klinika"/>
    <s v="0631"/>
    <s v="89301063"/>
    <s v="Lůžkové oddělení intenzivní péče"/>
    <s v="H"/>
    <s v="475401405"/>
    <n v="74"/>
    <d v="2022-02-18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64"/>
    <n v="0"/>
    <n v="0"/>
    <n v="4946.6451192518089"/>
    <n v="0"/>
    <n v="0"/>
    <s v="Po-Pa"/>
    <s v="Olomoucký"/>
    <s v="Olomouc"/>
    <s v="Olomouc město"/>
    <s v="77900"/>
    <m/>
    <s v=""/>
    <s v=""/>
    <m/>
    <s v="2022031004754014051"/>
    <n v="102201258214"/>
    <s v="S3270,W0000,N19,K830,I10,D649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0408066186"/>
    <n v="17"/>
    <d v="2022-03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17660.44049964342"/>
    <n v="0"/>
    <n v="0"/>
    <s v="Po-Pa"/>
    <s v="Moravskoslezský"/>
    <s v="Bruntál"/>
    <s v="Rýmařovsko"/>
    <s v="79501"/>
    <m/>
    <s v=""/>
    <s v=""/>
    <m/>
    <s v="2022031604080661861"/>
    <n v="102201010458"/>
    <s v="M511,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466011435"/>
    <n v="75"/>
    <d v="2022-03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441.926521146977"/>
    <n v="0"/>
    <n v="0"/>
    <s v="Po-Pa"/>
    <s v="Zlínský"/>
    <s v="Kroměříž"/>
    <s v="Bystřice pod Hostýnem"/>
    <s v="76861"/>
    <m/>
    <s v=""/>
    <s v=""/>
    <m/>
    <s v="2022031704660114351"/>
    <n v="102201010464"/>
    <s v="M511,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480704421"/>
    <n v="73"/>
    <d v="2022-03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436.130332975599"/>
    <n v="0"/>
    <n v="0"/>
    <s v="Po-Pa"/>
    <s v="Olomoucký"/>
    <s v="Prostějov"/>
    <s v="Prostějov město"/>
    <s v="79600"/>
    <m/>
    <s v=""/>
    <s v=""/>
    <m/>
    <s v="2022032904807044211"/>
    <n v="102201010494"/>
    <s v="C412,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485921240"/>
    <n v="73"/>
    <d v="2022-03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795.9906925233809"/>
    <n v="0"/>
    <n v="0"/>
    <s v="Po-Pa"/>
    <s v="Olomoucký"/>
    <s v="Jeseník"/>
    <s v="Jeseník"/>
    <s v="79065"/>
    <m/>
    <s v=""/>
    <s v=""/>
    <m/>
    <s v="2022032904859212401"/>
    <n v="102201010492"/>
    <s v="M511,E039,I10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525628070"/>
    <n v="69"/>
    <d v="2022-03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959.52033554978"/>
    <n v="0"/>
    <n v="0"/>
    <s v="Po-Pa"/>
    <s v="Zlínský"/>
    <s v="Vsetín"/>
    <s v="Vsetín"/>
    <s v="75700"/>
    <m/>
    <s v=""/>
    <s v=""/>
    <m/>
    <s v="2022031405256280701"/>
    <n v="102201010454"/>
    <s v="M511,I10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5410101037"/>
    <n v="67"/>
    <d v="2022-03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945.046691566213"/>
    <n v="0"/>
    <n v="0"/>
    <s v="Po-Pa"/>
    <s v="Zlínský"/>
    <s v="Vsetín"/>
    <s v="Vsetín"/>
    <s v="75623"/>
    <m/>
    <s v=""/>
    <s v=""/>
    <m/>
    <s v="2022032954101010371"/>
    <n v="102201008054"/>
    <s v="M511,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5412180433"/>
    <n v="67"/>
    <d v="2022-03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339.573794527369"/>
    <n v="0"/>
    <n v="0"/>
    <s v="Po-Pa"/>
    <s v="Olomoucký"/>
    <s v="Šumperk"/>
    <s v="Zábřeh"/>
    <s v="78901"/>
    <m/>
    <s v=""/>
    <s v=""/>
    <m/>
    <s v="2022031154121804331"/>
    <n v="102201010442"/>
    <s v="M511,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5507022158"/>
    <n v="66"/>
    <d v="2022-03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7608.393442435136"/>
    <n v="0"/>
    <n v="0"/>
    <s v="So-Ne"/>
    <s v="Olomoucký"/>
    <s v="Olomouc"/>
    <s v="Litovelsko"/>
    <s v="78322"/>
    <m/>
    <s v=""/>
    <s v=""/>
    <m/>
    <s v="2022032355070221581"/>
    <n v="102201008038"/>
    <s v="S2200,W1990,I10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6056131147"/>
    <n v="61"/>
    <d v="2022-03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4140.30368970822"/>
    <n v="0"/>
    <n v="0"/>
    <s v="Po-Pa"/>
    <s v="Olomoucký"/>
    <s v="Olomouc"/>
    <s v="Uničovsko"/>
    <s v="78396"/>
    <m/>
    <s v=""/>
    <s v=""/>
    <m/>
    <s v="2022033060561311471"/>
    <n v="102201008058"/>
    <s v="M511,E119,E039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6056131147"/>
    <n v="61"/>
    <d v="2022-03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2"/>
    <n v="688"/>
    <n v="0"/>
    <n v="0"/>
    <n v="3535.075922427055"/>
    <n v="0"/>
    <n v="0"/>
    <s v="Po-Pa"/>
    <s v="Olomoucký"/>
    <s v="Olomouc"/>
    <s v="Uničovsko"/>
    <s v="78396"/>
    <m/>
    <s v=""/>
    <s v=""/>
    <m/>
    <s v="2022033060561311471"/>
    <n v="102201008058"/>
    <s v="M511,E119,E039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6212251650"/>
    <n v="59"/>
    <d v="2022-03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20"/>
    <n v="0"/>
    <n v="0"/>
    <n v="9941.3751695957089"/>
    <n v="0"/>
    <n v="0"/>
    <s v="Po-Pa"/>
    <s v="Olomoucký"/>
    <s v="Šumperk"/>
    <s v="Šumperk"/>
    <s v="78962"/>
    <m/>
    <s v=""/>
    <s v=""/>
    <m/>
    <s v="2022031562122516501"/>
    <n v="102201010456"/>
    <s v="M4316,I10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6906134466"/>
    <n v="52"/>
    <d v="2022-03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9228.2239988553883"/>
    <n v="0"/>
    <n v="0"/>
    <s v="Po-Pa"/>
    <s v="Olomoucký"/>
    <s v="Prostějov"/>
    <s v="Konicko"/>
    <s v="79852"/>
    <m/>
    <s v=""/>
    <s v=""/>
    <m/>
    <s v="2022033069061344661"/>
    <n v="102201010496"/>
    <s v="M510,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1"/>
    <s v="89301061"/>
    <s v="Standardní lůžková péče"/>
    <s v="H"/>
    <s v="7103315318"/>
    <n v="50"/>
    <d v="2022-03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761.163842656149"/>
    <n v="0"/>
    <n v="0"/>
    <s v="Po-Pa"/>
    <s v="Olomoucký"/>
    <s v="Olomouc"/>
    <s v="Olomouc východ"/>
    <s v="78347"/>
    <m/>
    <s v=""/>
    <s v=""/>
    <m/>
    <s v="2022030671033153181"/>
    <n v="102201007990"/>
    <s v="M511,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2"/>
    <s v="89301061"/>
    <s v="Standardní lůžková péče"/>
    <s v="H"/>
    <s v="466207435"/>
    <n v="75"/>
    <d v="2022-03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049.602349955605"/>
    <n v="0"/>
    <n v="0"/>
    <s v="Po-Pa"/>
    <s v="Zlínský"/>
    <s v="Vsetín"/>
    <s v="Vsetín"/>
    <s v="75612"/>
    <m/>
    <s v=""/>
    <s v=""/>
    <m/>
    <s v="2022032204662074351"/>
    <n v="102201008032"/>
    <s v="M511,I10,E119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2"/>
    <s v="89301061"/>
    <s v="Standardní lůžková péče"/>
    <s v="H"/>
    <s v="6155110247"/>
    <n v="60"/>
    <d v="2022-03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723.142315257353"/>
    <n v="0"/>
    <n v="0"/>
    <s v="Po-Pa"/>
    <s v="Olomoucký"/>
    <s v="Olomouc"/>
    <s v="Olomouc město"/>
    <s v="77900"/>
    <m/>
    <s v=""/>
    <s v=""/>
    <m/>
    <s v="2022032561551102471"/>
    <n v="102201010486"/>
    <s v="M4300,M511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12"/>
    <s v="89301061"/>
    <s v="Standardní lůžková péče"/>
    <s v="H"/>
    <s v="6657180079"/>
    <n v="55"/>
    <d v="2022-03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686.929972850259"/>
    <n v="0"/>
    <n v="0"/>
    <s v="Po-Pa"/>
    <s v="Moravskoslezský"/>
    <s v="Bruntál"/>
    <s v="Bruntál"/>
    <s v="79323"/>
    <m/>
    <s v=""/>
    <s v=""/>
    <m/>
    <s v="2022032566571800791"/>
    <n v="102201008042"/>
    <s v="M511,I10,,,,,,,,,,,,,"/>
    <s v="56446"/>
    <n v="10"/>
    <n v="200.52"/>
    <n v="103.23"/>
    <n v="40.6"/>
    <n v="344"/>
    <n v="0"/>
    <n v="0"/>
    <n v="200.52010000000001"/>
    <n v="2022"/>
  </r>
  <r>
    <x v="3"/>
    <x v="2"/>
    <s v="111"/>
    <x v="0"/>
    <s v="Neurochirurgická klinika"/>
    <s v="0631"/>
    <s v="89301063"/>
    <s v="Lůžkové oddělení intenzivní péče"/>
    <s v="H"/>
    <s v="330217423"/>
    <n v="89"/>
    <d v="2022-03-02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5"/>
    <n v="1720"/>
    <n v="0"/>
    <n v="0"/>
    <n v="4329.1470555291799"/>
    <n v="0"/>
    <n v="0"/>
    <s v="Po-Pa"/>
    <s v="Olomoucký"/>
    <s v="Olomouc"/>
    <s v="Olomouc a okolí"/>
    <s v="78372"/>
    <m/>
    <s v=""/>
    <s v=""/>
    <m/>
    <s v="2022032903302174231"/>
    <n v="102201007986"/>
    <s v="S2200,W1999,E039,,,,,,,,,,,,"/>
    <s v="56446"/>
    <n v="10"/>
    <n v="200.52"/>
    <n v="103.23"/>
    <n v="40.6"/>
    <n v="344"/>
    <n v="0"/>
    <n v="0"/>
    <n v="200.52010000000001"/>
    <n v="2022"/>
  </r>
  <r>
    <x v="3"/>
    <x v="2"/>
    <s v="201"/>
    <x v="0"/>
    <s v="Neurochirurgická klinika"/>
    <s v="0611"/>
    <s v="89301061"/>
    <s v="Standardní lůžková péče"/>
    <s v="H"/>
    <s v="0204085090"/>
    <n v="19"/>
    <d v="2022-03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442.69863774722"/>
    <n v="0"/>
    <n v="0"/>
    <s v="So-Ne"/>
    <s v="Olomoucký"/>
    <s v="Prostějov"/>
    <s v="Protivanov"/>
    <s v="79861"/>
    <m/>
    <s v=""/>
    <s v=""/>
    <m/>
    <s v="2022032402040850901"/>
    <n v="102201059070"/>
    <s v="S3200,W1990,E039,,,,,,,,,,,,"/>
    <s v="56446"/>
    <n v="10"/>
    <n v="200.52"/>
    <n v="103.23"/>
    <n v="40.6"/>
    <n v="344"/>
    <n v="0"/>
    <n v="0"/>
    <n v="200.52010000000001"/>
    <n v="2022"/>
  </r>
  <r>
    <x v="3"/>
    <x v="2"/>
    <s v="201"/>
    <x v="0"/>
    <s v="Neurochirurgická klinika"/>
    <s v="0611"/>
    <s v="89301061"/>
    <s v="Standardní lůžková péče"/>
    <s v="H"/>
    <s v="480426204"/>
    <n v="73"/>
    <d v="2022-03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8943.7457786931718"/>
    <n v="0"/>
    <n v="0"/>
    <s v="Po-Pa"/>
    <s v="Olomoucký"/>
    <s v="Olomouc"/>
    <s v="Olomouc jih"/>
    <s v="78375"/>
    <m/>
    <s v=""/>
    <s v=""/>
    <m/>
    <s v="2022030704804262041"/>
    <n v="102201059042"/>
    <s v="M511,I10,E109,D62,,,,,,,,,,,"/>
    <s v="56446"/>
    <n v="10"/>
    <n v="200.52"/>
    <n v="103.23"/>
    <n v="40.6"/>
    <n v="344"/>
    <n v="0"/>
    <n v="0"/>
    <n v="200.52010000000001"/>
    <n v="2022"/>
  </r>
  <r>
    <x v="3"/>
    <x v="2"/>
    <s v="201"/>
    <x v="0"/>
    <s v="Neurochirurgická klinika"/>
    <s v="0611"/>
    <s v="89301061"/>
    <s v="Standardní lůžková péče"/>
    <s v="H"/>
    <s v="5753081829"/>
    <n v="65"/>
    <d v="2022-03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9633.2206663877878"/>
    <n v="0"/>
    <n v="0"/>
    <s v="Po-Pa"/>
    <s v="Olomoucký"/>
    <s v="Olomouc"/>
    <s v="Olomouc město"/>
    <s v="77900"/>
    <m/>
    <s v=""/>
    <s v=""/>
    <m/>
    <s v="2022040757530818291"/>
    <n v="102201059066"/>
    <s v="M4316,,,,,,,,,,,,,,"/>
    <s v="56446"/>
    <n v="10"/>
    <n v="200.52"/>
    <n v="103.23"/>
    <n v="40.6"/>
    <n v="344"/>
    <n v="0"/>
    <n v="0"/>
    <n v="200.52010000000001"/>
    <n v="2022"/>
  </r>
  <r>
    <x v="3"/>
    <x v="2"/>
    <s v="201"/>
    <x v="0"/>
    <s v="Neurochirurgická klinika"/>
    <s v="0611"/>
    <s v="89301061"/>
    <s v="Standardní lůžková péče"/>
    <s v="H"/>
    <s v="7053095709"/>
    <n v="51"/>
    <d v="2022-02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451.936050268037"/>
    <n v="0"/>
    <n v="0"/>
    <s v="Po-Pa"/>
    <s v="Olomoucký"/>
    <s v="Olomouc"/>
    <s v="Olomouc město"/>
    <s v="77900"/>
    <m/>
    <s v=""/>
    <s v=""/>
    <m/>
    <s v="2022030470530957091"/>
    <n v="102201059048"/>
    <s v="M511,I10,E039,,,,,,,,,,,,"/>
    <s v="56446"/>
    <n v="10"/>
    <n v="200.52"/>
    <n v="103.23"/>
    <n v="40.6"/>
    <n v="344"/>
    <n v="0"/>
    <n v="0"/>
    <n v="200.52010000000001"/>
    <n v="2022"/>
  </r>
  <r>
    <x v="3"/>
    <x v="2"/>
    <s v="201"/>
    <x v="0"/>
    <s v="Neurochirurgická klinika"/>
    <s v="0611"/>
    <s v="89301061"/>
    <s v="Standardní lůžková péče"/>
    <s v="H"/>
    <s v="7460245716"/>
    <n v="47"/>
    <d v="2022-03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6492.861131234185"/>
    <n v="0"/>
    <n v="0"/>
    <s v="Po-Pa"/>
    <s v="Olomoucký"/>
    <s v="Olomouc"/>
    <s v="Přerov a okolí"/>
    <s v="75103"/>
    <m/>
    <s v=""/>
    <s v=""/>
    <m/>
    <s v="2022032374602457161"/>
    <n v="102201059068"/>
    <s v="M4320,,,,,,,,,,,,,,"/>
    <s v="56446"/>
    <n v="10"/>
    <n v="200.52"/>
    <n v="103.23"/>
    <n v="40.6"/>
    <n v="344"/>
    <n v="0"/>
    <n v="0"/>
    <n v="200.52010000000001"/>
    <n v="2022"/>
  </r>
  <r>
    <x v="3"/>
    <x v="2"/>
    <s v="201"/>
    <x v="0"/>
    <s v="Neurochirurgická klinika"/>
    <s v="0631"/>
    <s v="89301063"/>
    <s v="Lůžkové oddělení intenzivní péče"/>
    <s v="H"/>
    <s v="7957215310"/>
    <n v="42"/>
    <d v="2022-02-24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752"/>
    <n v="0"/>
    <n v="0"/>
    <n v="12911.466331615851"/>
    <n v="0"/>
    <n v="0"/>
    <s v="Po-Pa"/>
    <s v="Olomoucký"/>
    <s v="Olomouc"/>
    <s v="Olomouc východ"/>
    <s v="77900"/>
    <m/>
    <s v=""/>
    <s v=""/>
    <m/>
    <s v="2022030379572153101"/>
    <n v="102201059038"/>
    <s v="S2210,W0200,,,,,,,,,,,,,"/>
    <s v="56446"/>
    <n v="10"/>
    <n v="200.52"/>
    <n v="103.23"/>
    <n v="40.6"/>
    <n v="344"/>
    <n v="0"/>
    <n v="0"/>
    <n v="200.52010000000001"/>
    <n v="2022"/>
  </r>
  <r>
    <x v="3"/>
    <x v="2"/>
    <s v="205"/>
    <x v="0"/>
    <s v="Neurochirurgická klinika"/>
    <s v="0611"/>
    <s v="89301061"/>
    <s v="Standardní lůžková péče"/>
    <s v="H"/>
    <s v="470329404"/>
    <n v="74"/>
    <d v="2022-03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348.79055281924"/>
    <n v="0"/>
    <n v="0"/>
    <s v="Po-Pa"/>
    <m/>
    <m/>
    <m/>
    <s v=""/>
    <m/>
    <s v=""/>
    <s v=""/>
    <m/>
    <s v="2022030704703294041"/>
    <n v="102201187666"/>
    <s v="M511,I259,I10,,,,,,,,,,,,"/>
    <s v="56446"/>
    <n v="10"/>
    <n v="200.52"/>
    <n v="103.23"/>
    <n v="40.6"/>
    <n v="344"/>
    <n v="0"/>
    <n v="0"/>
    <n v="200.52010000000001"/>
    <n v="2022"/>
  </r>
  <r>
    <x v="3"/>
    <x v="2"/>
    <s v="205"/>
    <x v="0"/>
    <s v="Neurochirurgická klinika"/>
    <s v="0611"/>
    <s v="89301061"/>
    <s v="Standardní lůžková péče"/>
    <s v="H"/>
    <s v="5752232189"/>
    <n v="65"/>
    <d v="2022-03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453.699145776198"/>
    <n v="0"/>
    <n v="0"/>
    <s v="Po-Pa"/>
    <s v="Olomoucký"/>
    <s v="Olomouc"/>
    <s v="Tovačovsko"/>
    <s v="75106"/>
    <m/>
    <s v=""/>
    <s v=""/>
    <m/>
    <s v="2022032257522321891"/>
    <n v="102201187724"/>
    <s v="M511,,,,,,,,,,,,,,"/>
    <s v="56446"/>
    <n v="10"/>
    <n v="200.52"/>
    <n v="103.23"/>
    <n v="40.6"/>
    <n v="344"/>
    <n v="0"/>
    <n v="0"/>
    <n v="200.52010000000001"/>
    <n v="2022"/>
  </r>
  <r>
    <x v="3"/>
    <x v="2"/>
    <s v="205"/>
    <x v="0"/>
    <s v="Neurochirurgická klinika"/>
    <s v="0611"/>
    <s v="89301061"/>
    <s v="Standardní lůžková péče"/>
    <s v="H"/>
    <s v="6653281613"/>
    <n v="55"/>
    <d v="2022-03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444.745955841443"/>
    <n v="0"/>
    <n v="0"/>
    <s v="Po-Pa"/>
    <s v="Olomoucký"/>
    <s v="Šumperk"/>
    <s v="Mohelnicko"/>
    <s v="78992"/>
    <m/>
    <s v=""/>
    <s v=""/>
    <m/>
    <s v="2022030966532816131"/>
    <n v="102201187676"/>
    <s v="M4316,,,,,,,,,,,,,,"/>
    <s v="56446"/>
    <n v="10"/>
    <n v="200.52"/>
    <n v="103.23"/>
    <n v="40.6"/>
    <n v="344"/>
    <n v="0"/>
    <n v="0"/>
    <n v="200.52010000000001"/>
    <n v="2022"/>
  </r>
  <r>
    <x v="3"/>
    <x v="2"/>
    <s v="205"/>
    <x v="0"/>
    <s v="Neurochirurgická klinika"/>
    <s v="0611"/>
    <s v="89301061"/>
    <s v="Standardní lůžková péče"/>
    <s v="H"/>
    <s v="6761081272"/>
    <n v="54"/>
    <d v="2022-03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16805.007034871622"/>
    <n v="0"/>
    <n v="0"/>
    <s v="Po-Pa"/>
    <s v="Olomoucký"/>
    <s v="Prostějov"/>
    <s v="Prostějov město"/>
    <s v="79604"/>
    <m/>
    <s v=""/>
    <s v=""/>
    <m/>
    <s v="2022032367610812721"/>
    <n v="102201187726"/>
    <s v="M511,,,,,,,,,,,,,,"/>
    <s v="56446"/>
    <n v="10"/>
    <n v="200.52"/>
    <n v="103.23"/>
    <n v="40.6"/>
    <n v="344"/>
    <n v="0"/>
    <n v="0"/>
    <n v="200.52010000000001"/>
    <n v="2022"/>
  </r>
  <r>
    <x v="3"/>
    <x v="2"/>
    <s v="205"/>
    <x v="0"/>
    <s v="Neurochirurgická klinika"/>
    <s v="0611"/>
    <s v="89301061"/>
    <s v="Standardní lůžková péče"/>
    <s v="H"/>
    <s v="7457255762"/>
    <n v="47"/>
    <d v="2022-03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415.066684434432"/>
    <n v="0"/>
    <n v="0"/>
    <s v="Po-Pa"/>
    <s v="Olomoucký"/>
    <s v="Šumperk"/>
    <s v="Šumperk"/>
    <s v="78701"/>
    <m/>
    <s v=""/>
    <s v=""/>
    <m/>
    <s v="2022031374572557621"/>
    <n v="102201187698"/>
    <s v="M4316,,,,,,,,,,,,,,"/>
    <s v="56446"/>
    <n v="10"/>
    <n v="200.52"/>
    <n v="103.23"/>
    <n v="40.6"/>
    <n v="344"/>
    <n v="0"/>
    <n v="0"/>
    <n v="200.52010000000001"/>
    <n v="2022"/>
  </r>
  <r>
    <x v="3"/>
    <x v="2"/>
    <s v="205"/>
    <x v="0"/>
    <s v="Neurochirurgická klinika"/>
    <s v="0612"/>
    <s v="89301061"/>
    <s v="Standardní lůžková péče"/>
    <s v="H"/>
    <s v="7204225765"/>
    <n v="49"/>
    <d v="2022-03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32"/>
    <n v="0"/>
    <n v="0"/>
    <n v="9369.4662078767524"/>
    <n v="0"/>
    <n v="0"/>
    <s v="Po-Pa"/>
    <s v="Olomoucký"/>
    <s v="Šumperk"/>
    <s v="Mohelnicko"/>
    <s v="78985"/>
    <m/>
    <s v=""/>
    <s v=""/>
    <m/>
    <s v="2022032672042257651"/>
    <n v="102201187728"/>
    <s v="M5338,M5499,,,,,,,,,,,,,"/>
    <s v="56446"/>
    <n v="10"/>
    <n v="200.52"/>
    <n v="103.23"/>
    <n v="40.6"/>
    <n v="344"/>
    <n v="0"/>
    <n v="0"/>
    <n v="200.52010000000001"/>
    <n v="2022"/>
  </r>
  <r>
    <x v="3"/>
    <x v="2"/>
    <s v="205"/>
    <x v="0"/>
    <s v="Neurochirurgická klinika"/>
    <s v="0612"/>
    <s v="89301061"/>
    <s v="Standardní lůžková péče"/>
    <s v="H"/>
    <s v="7702025309"/>
    <n v="45"/>
    <d v="2022-03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312.5303111435096"/>
    <n v="0"/>
    <n v="0"/>
    <s v="Po-Pa"/>
    <s v="Olomoucký"/>
    <s v="Olomouc"/>
    <s v="Litovelsko"/>
    <s v="78401"/>
    <m/>
    <s v=""/>
    <s v=""/>
    <m/>
    <s v="2022032777020253091"/>
    <n v="102201187730"/>
    <s v="M511,M5499,,,,,,,,,,,,,"/>
    <s v="56446"/>
    <n v="10"/>
    <n v="200.52"/>
    <n v="103.23"/>
    <n v="40.6"/>
    <n v="344"/>
    <n v="0"/>
    <n v="0"/>
    <n v="200.52010000000001"/>
    <n v="2022"/>
  </r>
  <r>
    <x v="3"/>
    <x v="2"/>
    <s v="211"/>
    <x v="0"/>
    <s v="Neurochirurgická klinika"/>
    <s v="0611"/>
    <s v="89301061"/>
    <s v="Standardní lůžková péče"/>
    <s v="H"/>
    <s v="5552160174"/>
    <n v="67"/>
    <d v="2022-02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3811.2961967112738"/>
    <n v="0"/>
    <n v="0"/>
    <s v="Po-Pa"/>
    <s v="Olomoucký"/>
    <s v="Přerov"/>
    <s v="Přerov město"/>
    <s v="75002"/>
    <m/>
    <s v=""/>
    <s v=""/>
    <m/>
    <s v="2022032155521601741"/>
    <n v="102201258978"/>
    <s v="M511,D62,,,,,,,,,,,,,"/>
    <s v="56446"/>
    <n v="10"/>
    <n v="200.52"/>
    <n v="103.23"/>
    <n v="40.6"/>
    <n v="344"/>
    <n v="0"/>
    <n v="0"/>
    <n v="200.52010000000001"/>
    <n v="2022"/>
  </r>
  <r>
    <x v="3"/>
    <x v="2"/>
    <s v="211"/>
    <x v="0"/>
    <s v="Neurochirurgická klinika"/>
    <s v="0611"/>
    <s v="89301061"/>
    <s v="Standardní lůžková péče"/>
    <s v="H"/>
    <s v="5861211774"/>
    <n v="63"/>
    <d v="2022-03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5349.970877361944"/>
    <n v="0"/>
    <n v="0"/>
    <s v="Po-Pa"/>
    <s v="Olomoucký"/>
    <s v="Olomouc"/>
    <s v="Olomouc město"/>
    <s v="77900"/>
    <m/>
    <s v=""/>
    <s v=""/>
    <m/>
    <s v="2022031858612117741"/>
    <n v="102201259000"/>
    <s v="M511,E114,I10,,,,,,,,,,,,"/>
    <s v="56446"/>
    <n v="10"/>
    <n v="200.52"/>
    <n v="103.23"/>
    <n v="40.6"/>
    <n v="344"/>
    <n v="0"/>
    <n v="0"/>
    <n v="200.52010000000001"/>
    <n v="2022"/>
  </r>
  <r>
    <x v="3"/>
    <x v="2"/>
    <s v="211"/>
    <x v="0"/>
    <s v="Neurochirurgická klinika"/>
    <s v="0611"/>
    <s v="89301061"/>
    <s v="Standardní lůžková péče"/>
    <s v="H"/>
    <s v="7259245763"/>
    <n v="49"/>
    <d v="2022-03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358.6064589215766"/>
    <n v="0"/>
    <n v="0"/>
    <s v="Po-Pa"/>
    <s v="Olomoucký"/>
    <s v="Olomouc"/>
    <s v="Olomouc město"/>
    <s v="78985"/>
    <m/>
    <s v=""/>
    <s v=""/>
    <m/>
    <s v="2022031472592457631"/>
    <n v="102201258990"/>
    <s v="M511,I10,E119,,,,,,,,,,,,"/>
    <s v="56446"/>
    <n v="10"/>
    <n v="200.52"/>
    <n v="103.23"/>
    <n v="40.6"/>
    <n v="344"/>
    <n v="0"/>
    <n v="0"/>
    <n v="200.52010000000001"/>
    <n v="2022"/>
  </r>
  <r>
    <x v="3"/>
    <x v="2"/>
    <s v="211"/>
    <x v="0"/>
    <s v="Neurochirurgická klinika"/>
    <s v="0612"/>
    <s v="89301061"/>
    <s v="Standardní lůžková péče"/>
    <s v="H"/>
    <s v="7653022223"/>
    <n v="46"/>
    <d v="2022-03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32"/>
    <n v="0"/>
    <n v="0"/>
    <n v="10035.89381223595"/>
    <n v="0"/>
    <n v="0"/>
    <s v="Po-Pa"/>
    <s v="Karlovarský"/>
    <s v="Sokolov"/>
    <s v="Sokolov"/>
    <s v="35600"/>
    <m/>
    <s v=""/>
    <s v=""/>
    <m/>
    <s v="2022033176530222231"/>
    <n v="102201609312"/>
    <s v="M5499,,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11"/>
    <s v="89301061"/>
    <s v="Standardní lůžková péče"/>
    <s v="H"/>
    <s v="445226402"/>
    <n v="78"/>
    <d v="2022-04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772.509006522312"/>
    <n v="0"/>
    <n v="0"/>
    <s v="Po-Pa"/>
    <s v="Zlínský"/>
    <s v="Vsetín"/>
    <s v="Vsetín"/>
    <s v="75643"/>
    <m/>
    <s v=""/>
    <s v=""/>
    <m/>
    <s v="2022041104452264021"/>
    <n v="102201425378"/>
    <s v="M511,I10,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11"/>
    <s v="89301061"/>
    <s v="Standardní lůžková péče"/>
    <s v="H"/>
    <s v="511216340"/>
    <n v="70"/>
    <d v="2022-04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6532.8742558691447"/>
    <n v="0"/>
    <n v="0"/>
    <s v="Po-Pa"/>
    <s v="Olomoucký"/>
    <s v="Šumperk"/>
    <s v="Zábřeh"/>
    <s v="78901"/>
    <m/>
    <s v=""/>
    <s v=""/>
    <m/>
    <s v="2022042905112163401"/>
    <n v="102202082628"/>
    <s v="M511,,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11"/>
    <s v="89301061"/>
    <s v="Standardní lůžková péče"/>
    <s v="H"/>
    <s v="536122085"/>
    <n v="68"/>
    <d v="2022-03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175.3625786050961"/>
    <n v="0"/>
    <n v="0"/>
    <s v="Po-Pa"/>
    <s v="Olomoucký"/>
    <s v="Jeseník"/>
    <s v="Jeseník"/>
    <s v="79001"/>
    <m/>
    <s v=""/>
    <s v=""/>
    <m/>
    <s v="2022040705361220851"/>
    <n v="102201425366"/>
    <s v="M511,I10,E039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11"/>
    <s v="89301061"/>
    <s v="Standardní lůžková péče"/>
    <s v="H"/>
    <s v="6956734334"/>
    <n v="52"/>
    <d v="2022-04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5021.4208275825731"/>
    <n v="0"/>
    <n v="0"/>
    <s v="Po-Pa"/>
    <s v="Olomoucký"/>
    <s v="Olomouc"/>
    <s v="Šternbersko"/>
    <s v="78501"/>
    <m/>
    <s v=""/>
    <s v=""/>
    <m/>
    <s v="2022050469567343341"/>
    <n v="102202082632"/>
    <s v="D166,,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11"/>
    <s v="89301061"/>
    <s v="Standardní lůžková péče"/>
    <s v="H"/>
    <s v="7460153503"/>
    <n v="47"/>
    <d v="2022-04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777.266120834933"/>
    <n v="0"/>
    <n v="0"/>
    <s v="Po-Pa"/>
    <s v="Pardubický"/>
    <s v="Svitavy"/>
    <s v="Svitavy"/>
    <s v="57101"/>
    <m/>
    <s v=""/>
    <s v=""/>
    <m/>
    <s v="2022042674601535031"/>
    <n v="102201425458"/>
    <s v="M4316,D649,I10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11"/>
    <s v="89301061"/>
    <s v="Standardní lůžková péče"/>
    <s v="H"/>
    <s v="7606274071"/>
    <n v="45"/>
    <d v="2022-04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338.421675986601"/>
    <n v="0"/>
    <n v="0"/>
    <s v="Po-Pa"/>
    <s v="Jihomoravský"/>
    <s v="Břeclav"/>
    <s v="Břeclav"/>
    <s v="69106"/>
    <m/>
    <s v=""/>
    <s v=""/>
    <m/>
    <s v="2022042776062740711"/>
    <n v="102201425462"/>
    <s v="M511,,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11"/>
    <s v="89301061"/>
    <s v="Standardní lůžková péče"/>
    <s v="H"/>
    <s v="9401025293"/>
    <n v="28"/>
    <d v="2022-04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964.7531221074969"/>
    <n v="0"/>
    <n v="0"/>
    <s v="Po-Pa"/>
    <s v="Moravskoslezský"/>
    <s v="Bruntál"/>
    <s v="Rýmařovsko"/>
    <s v="79351"/>
    <m/>
    <s v=""/>
    <s v=""/>
    <m/>
    <s v="2022041194010252931"/>
    <n v="102201425376"/>
    <s v="S1220,W1999,S141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12"/>
    <s v="89301061"/>
    <s v="Standardní lůžková péče"/>
    <s v="H"/>
    <s v="475501430"/>
    <n v="74"/>
    <d v="2022-04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243.926690374903"/>
    <n v="0"/>
    <n v="0"/>
    <s v="Po-Pa"/>
    <s v="Moravskoslezský"/>
    <s v="Bruntál"/>
    <s v="Bruntál"/>
    <s v="79400"/>
    <m/>
    <s v=""/>
    <s v=""/>
    <m/>
    <s v="2022042004755014301"/>
    <n v="102201425428"/>
    <s v="M512,,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12"/>
    <s v="89301061"/>
    <s v="Standardní lůžková péče"/>
    <s v="H"/>
    <s v="475805416"/>
    <n v="74"/>
    <d v="2022-03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20"/>
    <n v="0"/>
    <n v="0"/>
    <n v="8758.5812732695304"/>
    <n v="0"/>
    <n v="0"/>
    <s v="Po-Pa"/>
    <s v="Olomoucký"/>
    <s v="Olomouc"/>
    <s v="Olomouc západ"/>
    <s v="78344"/>
    <m/>
    <s v=""/>
    <s v=""/>
    <m/>
    <s v="2022040104758054161"/>
    <n v="102201425334"/>
    <s v="M511,,,,,,,,,,,,,,"/>
    <s v="56446"/>
    <n v="10"/>
    <n v="200.52"/>
    <n v="103.23"/>
    <n v="40.6"/>
    <n v="344"/>
    <n v="0"/>
    <n v="0"/>
    <n v="200.52010000000001"/>
    <n v="2022"/>
  </r>
  <r>
    <x v="3"/>
    <x v="3"/>
    <s v="111"/>
    <x v="0"/>
    <s v="Neurochirurgická klinika"/>
    <s v="0631"/>
    <s v="89301063"/>
    <s v="Lůžkové oddělení intenzivní péče"/>
    <s v="H"/>
    <s v="405703013"/>
    <n v="81"/>
    <d v="2022-04-26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76"/>
    <n v="0"/>
    <n v="0"/>
    <n v="2766.7033993161358"/>
    <n v="0"/>
    <n v="0"/>
    <s v="Po-Pa"/>
    <s v="Středočeský"/>
    <s v="Příbram"/>
    <s v="Příbram"/>
    <s v="26301"/>
    <m/>
    <s v=""/>
    <s v=""/>
    <m/>
    <s v="2022042904057030131"/>
    <n v="102202082626"/>
    <s v="S1210,W1999,I10,,,,,,,,,,,,"/>
    <s v="56446"/>
    <n v="10"/>
    <n v="200.52"/>
    <n v="103.23"/>
    <n v="40.6"/>
    <n v="344"/>
    <n v="0"/>
    <n v="0"/>
    <n v="200.52010000000001"/>
    <n v="2022"/>
  </r>
  <r>
    <x v="3"/>
    <x v="3"/>
    <s v="201"/>
    <x v="0"/>
    <s v="Neurochirurgická klinika"/>
    <s v="0611"/>
    <s v="89301061"/>
    <s v="Standardní lůžková péče"/>
    <s v="H"/>
    <s v="6554060942"/>
    <n v="57"/>
    <d v="2022-04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4841.8744370960821"/>
    <n v="0"/>
    <n v="0"/>
    <s v="Po-Pa"/>
    <s v="Olomoucký"/>
    <s v="Šumperk"/>
    <s v="Šumperk"/>
    <s v="78832"/>
    <m/>
    <s v=""/>
    <s v=""/>
    <m/>
    <s v="2022042265540609421"/>
    <n v="102201460924"/>
    <s v="C412,D62,,,,,,,,,,,,,"/>
    <s v="56446"/>
    <n v="10"/>
    <n v="200.52"/>
    <n v="103.23"/>
    <n v="40.6"/>
    <n v="344"/>
    <n v="0"/>
    <n v="0"/>
    <n v="200.52010000000001"/>
    <n v="2022"/>
  </r>
  <r>
    <x v="3"/>
    <x v="3"/>
    <s v="201"/>
    <x v="0"/>
    <s v="Neurochirurgická klinika"/>
    <s v="0611"/>
    <s v="89301061"/>
    <s v="Standardní lůžková péče"/>
    <s v="H"/>
    <s v="7155065324"/>
    <n v="50"/>
    <d v="2022-04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099.5962355837955"/>
    <n v="0"/>
    <n v="0"/>
    <s v="Po-Pa"/>
    <s v="Olomoucký"/>
    <s v="Olomouc"/>
    <s v="Olomouc město"/>
    <s v="77900"/>
    <m/>
    <s v=""/>
    <s v=""/>
    <m/>
    <s v="2022042671550653241"/>
    <n v="102201460946"/>
    <s v="M511,,,,,,,,,,,,,,"/>
    <s v="56446"/>
    <n v="10"/>
    <n v="200.52"/>
    <n v="103.23"/>
    <n v="40.6"/>
    <n v="344"/>
    <n v="0"/>
    <n v="0"/>
    <n v="200.52010000000001"/>
    <n v="2022"/>
  </r>
  <r>
    <x v="3"/>
    <x v="3"/>
    <s v="201"/>
    <x v="0"/>
    <s v="Neurochirurgická klinika"/>
    <s v="0612"/>
    <s v="89301061"/>
    <s v="Standardní lůžková péče"/>
    <s v="H"/>
    <s v="6553191612"/>
    <n v="57"/>
    <d v="2022-03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20"/>
    <n v="0"/>
    <n v="0"/>
    <n v="8854.6415093807736"/>
    <n v="0"/>
    <n v="0"/>
    <s v="Po-Pa"/>
    <s v="Olomoucký"/>
    <s v="Olomouc"/>
    <s v="Olomouc západ"/>
    <s v="78349"/>
    <m/>
    <s v=""/>
    <s v=""/>
    <m/>
    <s v="2022040465531916121"/>
    <n v="102201460904"/>
    <s v="M4316,E782,M8150,,,,,,,,,,,,"/>
    <s v="56446"/>
    <n v="10"/>
    <n v="200.52"/>
    <n v="103.23"/>
    <n v="40.6"/>
    <n v="344"/>
    <n v="0"/>
    <n v="0"/>
    <n v="200.52010000000001"/>
    <n v="2022"/>
  </r>
  <r>
    <x v="3"/>
    <x v="3"/>
    <s v="205"/>
    <x v="0"/>
    <s v="Neurochirurgická klinika"/>
    <s v="0611"/>
    <s v="89301061"/>
    <s v="Standardní lůžková péče"/>
    <s v="H"/>
    <s v="505509270"/>
    <n v="71"/>
    <d v="2022-04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6212.6757600115252"/>
    <n v="0"/>
    <n v="0"/>
    <s v="Po-Pa"/>
    <s v="Olomoucký"/>
    <s v="Prostějov"/>
    <s v="Prostějov a okolí"/>
    <s v="79841"/>
    <m/>
    <s v=""/>
    <s v=""/>
    <m/>
    <s v="2022043005055092701"/>
    <n v="102202096336"/>
    <s v="M511,,,,,,,,,,,,,,"/>
    <s v="56446"/>
    <n v="10"/>
    <n v="200.52"/>
    <n v="103.23"/>
    <n v="40.6"/>
    <n v="344"/>
    <n v="0"/>
    <n v="0"/>
    <n v="200.52010000000001"/>
    <n v="2022"/>
  </r>
  <r>
    <x v="3"/>
    <x v="3"/>
    <s v="205"/>
    <x v="0"/>
    <s v="Neurochirurgická klinika"/>
    <s v="0611"/>
    <s v="89301061"/>
    <s v="Standardní lůžková péče"/>
    <s v="H"/>
    <s v="5561061341"/>
    <n v="66"/>
    <d v="2022-04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7991.0376380105599"/>
    <n v="0"/>
    <n v="0"/>
    <s v="Po-Pa"/>
    <s v="Moravskoslezský"/>
    <s v="Nový Jičín"/>
    <s v="Nový Jičín"/>
    <s v="74100"/>
    <m/>
    <s v=""/>
    <s v=""/>
    <m/>
    <s v="2022041955610613411"/>
    <n v="102201554688"/>
    <s v="M511,,,,,,,,,,,,,,"/>
    <s v="56446"/>
    <n v="10"/>
    <n v="200.52"/>
    <n v="103.23"/>
    <n v="40.6"/>
    <n v="344"/>
    <n v="0"/>
    <n v="0"/>
    <n v="200.52010000000001"/>
    <n v="2022"/>
  </r>
  <r>
    <x v="3"/>
    <x v="3"/>
    <s v="205"/>
    <x v="0"/>
    <s v="Neurochirurgická klinika"/>
    <s v="0611"/>
    <s v="89301061"/>
    <s v="Standardní lůžková péče"/>
    <s v="H"/>
    <s v="8552275809"/>
    <n v="37"/>
    <d v="2022-04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8004.3711453822661"/>
    <n v="0"/>
    <n v="0"/>
    <s v="Po-Pa"/>
    <s v="Olomoucký"/>
    <s v="Šumperk"/>
    <s v="Šumperk"/>
    <s v="78975"/>
    <m/>
    <s v=""/>
    <s v=""/>
    <m/>
    <s v="2022042585522758091"/>
    <n v="102201554258"/>
    <s v="M511,,,,,,,,,,,,,,"/>
    <s v="56446"/>
    <n v="10"/>
    <n v="200.52"/>
    <n v="103.23"/>
    <n v="40.6"/>
    <n v="344"/>
    <n v="0"/>
    <n v="0"/>
    <n v="200.52010000000001"/>
    <n v="2022"/>
  </r>
  <r>
    <x v="3"/>
    <x v="3"/>
    <s v="211"/>
    <x v="0"/>
    <s v="Neurochirurgická klinika"/>
    <s v="0611"/>
    <s v="89301061"/>
    <s v="Standardní lůžková péče"/>
    <s v="H"/>
    <s v="460909429"/>
    <n v="75"/>
    <d v="2022-04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4957.0546466779579"/>
    <n v="0"/>
    <n v="0"/>
    <s v="Po-Pa"/>
    <s v="Olomoucký"/>
    <s v="Přerov"/>
    <s v="Přerov město"/>
    <s v="75002"/>
    <m/>
    <s v=""/>
    <s v=""/>
    <m/>
    <s v="2022041404609094291"/>
    <n v="102201610004"/>
    <s v="M511,I10,,,,,,,,,,,,,"/>
    <s v="56446"/>
    <n v="10"/>
    <n v="200.52"/>
    <n v="103.23"/>
    <n v="40.6"/>
    <n v="344"/>
    <n v="0"/>
    <n v="0"/>
    <n v="200.52010000000001"/>
    <n v="2022"/>
  </r>
  <r>
    <x v="3"/>
    <x v="3"/>
    <s v="211"/>
    <x v="0"/>
    <s v="Neurochirurgická klinika"/>
    <s v="0611"/>
    <s v="89301061"/>
    <s v="Standardní lůžková péče"/>
    <s v="H"/>
    <s v="465707401"/>
    <n v="75"/>
    <d v="2022-04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4397.154420455628"/>
    <n v="0"/>
    <n v="0"/>
    <s v="Po-Pa"/>
    <s v="Olomoucký"/>
    <s v="Olomouc"/>
    <s v="Olomouc město"/>
    <s v="77200"/>
    <m/>
    <s v=""/>
    <s v=""/>
    <m/>
    <s v="2022041304657074011"/>
    <n v="102201610002"/>
    <s v="C412,D62,I10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1"/>
    <s v="89301061"/>
    <s v="Standardní lůžková péče"/>
    <s v="H"/>
    <s v="490621063"/>
    <n v="72"/>
    <d v="2022-05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8332.0651251809468"/>
    <n v="0"/>
    <n v="0"/>
    <s v="Po-Pa"/>
    <s v="Olomoucký"/>
    <s v="Přerov"/>
    <s v="Přerov město"/>
    <s v="75000"/>
    <m/>
    <s v=""/>
    <s v=""/>
    <m/>
    <s v="2022052504906210631"/>
    <n v="102201807318"/>
    <s v="M4640,,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1"/>
    <s v="89301061"/>
    <s v="Standardní lůžková péče"/>
    <s v="H"/>
    <s v="495825329"/>
    <n v="72"/>
    <d v="2022-05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7198.8051056413215"/>
    <n v="0"/>
    <n v="0"/>
    <s v="Po-Pa"/>
    <s v="Olomoucký"/>
    <s v="Přerov"/>
    <s v="Přerov město"/>
    <s v="75000"/>
    <m/>
    <s v=""/>
    <s v=""/>
    <m/>
    <s v="2022061604958253291"/>
    <n v="102202218500"/>
    <s v="C412,D62,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1"/>
    <s v="89301061"/>
    <s v="Standardní lůžková péče"/>
    <s v="H"/>
    <s v="505212365"/>
    <n v="72"/>
    <d v="2022-05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12930.166812638159"/>
    <n v="0"/>
    <n v="0"/>
    <s v="Po-Pa"/>
    <s v="Olomoucký"/>
    <s v="Olomouc"/>
    <s v="Lipnicko"/>
    <s v="75131"/>
    <m/>
    <s v=""/>
    <s v=""/>
    <m/>
    <s v="2022050905052123651"/>
    <n v="102201807282"/>
    <s v="M4316,E669,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1"/>
    <s v="89301061"/>
    <s v="Standardní lůžková péče"/>
    <s v="H"/>
    <s v="5556240756"/>
    <n v="66"/>
    <d v="2022-05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5179.556778860422"/>
    <n v="0"/>
    <n v="0"/>
    <s v="Po-Pa"/>
    <s v="Zlínský"/>
    <s v="Zlín"/>
    <s v="Zlín"/>
    <s v="76501"/>
    <m/>
    <s v=""/>
    <s v=""/>
    <m/>
    <s v="2022051055562407561"/>
    <n v="102201809584"/>
    <s v="M511,,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1"/>
    <s v="89301061"/>
    <s v="Standardní lůžková péče"/>
    <s v="H"/>
    <s v="6110260783"/>
    <n v="60"/>
    <d v="2022-05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9809.0054326240042"/>
    <n v="0"/>
    <n v="0"/>
    <s v="Po-Pa"/>
    <s v="Olomoucký"/>
    <s v="Prostějov"/>
    <s v="Prostějov město"/>
    <s v="79604"/>
    <m/>
    <s v=""/>
    <s v=""/>
    <m/>
    <s v="2022051661102607831"/>
    <n v="102201809640"/>
    <s v="M501,,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1"/>
    <s v="89301061"/>
    <s v="Standardní lůžková péče"/>
    <s v="H"/>
    <s v="6508280724"/>
    <n v="56"/>
    <d v="2022-05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683.4769490422987"/>
    <n v="0"/>
    <n v="0"/>
    <s v="Po-Pa"/>
    <s v="Olomoucký"/>
    <s v="Prostějov"/>
    <s v="Protivanov"/>
    <s v="79848"/>
    <m/>
    <s v=""/>
    <s v=""/>
    <m/>
    <s v="2022050665082807241"/>
    <n v="102201807272"/>
    <s v="M511,E119,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1"/>
    <s v="89301061"/>
    <s v="Standardní lůžková péče"/>
    <s v="H"/>
    <s v="6961075704"/>
    <n v="52"/>
    <d v="2022-05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756.313155521184"/>
    <n v="0"/>
    <n v="0"/>
    <s v="Po-Pa"/>
    <s v="Olomoucký"/>
    <s v="Přerov"/>
    <s v="Hranicko"/>
    <s v="75301"/>
    <m/>
    <s v=""/>
    <s v=""/>
    <m/>
    <s v="2022052869610757041"/>
    <n v="102201807356"/>
    <s v="M511,,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1"/>
    <s v="89301061"/>
    <s v="Standardní lůžková péče"/>
    <s v="H"/>
    <s v="8204185704"/>
    <n v="40"/>
    <d v="2022-04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399.451195595544"/>
    <n v="0"/>
    <n v="0"/>
    <s v="Po-Pa"/>
    <s v="Olomoucký"/>
    <s v="Přerov"/>
    <s v="Přerov a okolí"/>
    <s v="75118"/>
    <m/>
    <s v=""/>
    <s v=""/>
    <m/>
    <s v="2022050382041857041"/>
    <n v="102201809552"/>
    <s v="M4316,J449,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2"/>
    <s v="89301061"/>
    <s v="Standardní lůžková péče"/>
    <s v="H"/>
    <s v="501002213"/>
    <n v="71"/>
    <d v="2022-05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7089.8898068811504"/>
    <n v="0"/>
    <n v="0"/>
    <s v="Po-Pa"/>
    <s v="Moravskoslezský"/>
    <s v="Nový Jičín"/>
    <s v="Nový Jičín"/>
    <s v="74245"/>
    <m/>
    <s v=""/>
    <s v=""/>
    <m/>
    <s v="2022053005010022131"/>
    <n v="102201807360"/>
    <s v="M4796,E119,I10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2"/>
    <s v="89301061"/>
    <s v="Standardní lůžková péče"/>
    <s v="H"/>
    <s v="5801140334"/>
    <n v="64"/>
    <d v="2022-05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441.114763163372"/>
    <n v="0"/>
    <n v="0"/>
    <s v="Po-Pa"/>
    <s v="Olomoucký"/>
    <s v="Prostějov"/>
    <s v="Konicko"/>
    <s v="79852"/>
    <m/>
    <s v=""/>
    <s v=""/>
    <m/>
    <s v="2022060658011403341"/>
    <n v="102202218454"/>
    <s v="C795,I10,,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2"/>
    <s v="89301061"/>
    <s v="Standardní lůžková péče"/>
    <s v="H"/>
    <s v="5906171986"/>
    <n v="62"/>
    <d v="2022-05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909.926929907302"/>
    <n v="0"/>
    <n v="0"/>
    <s v="Po-Pa"/>
    <s v="Olomoucký"/>
    <s v="Olomouc"/>
    <s v="Tovačovsko"/>
    <s v="75106"/>
    <m/>
    <s v=""/>
    <s v=""/>
    <m/>
    <s v="2022050959061719861"/>
    <n v="102201809576"/>
    <s v="M8448,C64,C720,D62,,,,,,,,,,,"/>
    <s v="56446"/>
    <n v="10"/>
    <n v="200.52"/>
    <n v="103.23"/>
    <n v="40.6"/>
    <n v="344"/>
    <n v="0"/>
    <n v="0"/>
    <n v="200.52010000000001"/>
    <n v="2022"/>
  </r>
  <r>
    <x v="3"/>
    <x v="4"/>
    <s v="111"/>
    <x v="0"/>
    <s v="Neurochirurgická klinika"/>
    <s v="0612"/>
    <s v="89301061"/>
    <s v="Standardní lůžková péče"/>
    <s v="H"/>
    <s v="6653170931"/>
    <n v="56"/>
    <d v="2022-05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7279.3126554579012"/>
    <n v="0"/>
    <n v="0"/>
    <s v="Po-Pa"/>
    <s v="Zlínský"/>
    <s v="Vsetín"/>
    <s v="Vsetín"/>
    <s v="75615"/>
    <m/>
    <s v=""/>
    <s v=""/>
    <m/>
    <s v="2022053166531709311"/>
    <n v="102202218494"/>
    <s v="M4317,,,,,,,,,,,,,,"/>
    <s v="56446"/>
    <n v="10"/>
    <n v="200.52"/>
    <n v="103.23"/>
    <n v="40.6"/>
    <n v="344"/>
    <n v="0"/>
    <n v="0"/>
    <n v="200.52010000000001"/>
    <n v="2022"/>
  </r>
  <r>
    <x v="3"/>
    <x v="4"/>
    <s v="201"/>
    <x v="0"/>
    <s v="Neurochirurgická klinika"/>
    <s v="0612"/>
    <s v="89301061"/>
    <s v="Standardní lůžková péče"/>
    <s v="H"/>
    <s v="441001449"/>
    <n v="77"/>
    <d v="2022-05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367.3345920969114"/>
    <n v="0"/>
    <n v="0"/>
    <s v="Po-Pa"/>
    <s v="Olomoucký"/>
    <s v="Olomouc"/>
    <s v="Olomouc sever"/>
    <s v="78336"/>
    <m/>
    <s v=""/>
    <s v=""/>
    <m/>
    <s v="2022051004410014491"/>
    <n v="102201847350"/>
    <s v="M4316,,,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1"/>
    <s v="89301061"/>
    <s v="Standardní lůžková péče"/>
    <s v="H"/>
    <s v="515409166"/>
    <n v="71"/>
    <d v="2022-05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2578.603398204305"/>
    <n v="0"/>
    <n v="0"/>
    <s v="Po-Pa"/>
    <s v="Olomoucký"/>
    <s v="Prostějov"/>
    <s v="Prostějov město"/>
    <s v="79601"/>
    <m/>
    <s v=""/>
    <s v=""/>
    <m/>
    <s v="2022052405154091661"/>
    <n v="102201951472"/>
    <s v="D352,E039,,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1"/>
    <s v="89301061"/>
    <s v="Standardní lůžková péče"/>
    <s v="H"/>
    <s v="520520270"/>
    <n v="69"/>
    <d v="2022-05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214.68595829733"/>
    <n v="0"/>
    <n v="0"/>
    <s v="Po-Pa"/>
    <s v="Olomoucký"/>
    <s v="Prostějov"/>
    <s v="Prostějov a okolí"/>
    <s v="79821"/>
    <m/>
    <s v=""/>
    <s v=""/>
    <m/>
    <s v="2022051105205202701"/>
    <n v="102201951422"/>
    <s v="M510,,,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1"/>
    <s v="89301061"/>
    <s v="Standardní lůžková péče"/>
    <s v="H"/>
    <s v="5508110762"/>
    <n v="66"/>
    <d v="2022-04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983.9084358478431"/>
    <n v="0"/>
    <n v="0"/>
    <s v="Po-Pa"/>
    <s v="Zlínský"/>
    <s v="Zlín"/>
    <s v="Zlín"/>
    <s v="76363"/>
    <m/>
    <s v=""/>
    <s v=""/>
    <m/>
    <s v="2022050255081107621"/>
    <n v="102201951390"/>
    <s v="M4316,,,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1"/>
    <s v="89301061"/>
    <s v="Standardní lůžková péče"/>
    <s v="H"/>
    <s v="5855080990"/>
    <n v="64"/>
    <d v="2022-05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107.118865114127"/>
    <n v="0"/>
    <n v="0"/>
    <s v="Po-Pa"/>
    <s v="Olomoucký"/>
    <s v="Prostějov"/>
    <s v="Prostějov a okolí"/>
    <s v="79806"/>
    <m/>
    <s v=""/>
    <s v=""/>
    <m/>
    <s v="2022052458550809901"/>
    <n v="102201951502"/>
    <s v="M511,G35,E119,D62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1"/>
    <s v="89301061"/>
    <s v="Standardní lůžková péče"/>
    <s v="H"/>
    <s v="6152040290"/>
    <n v="61"/>
    <d v="2022-05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788.0611718371956"/>
    <n v="0"/>
    <n v="0"/>
    <s v="Po-Pa"/>
    <s v="Olomoucký"/>
    <s v="Olomouc"/>
    <s v="Litovelsko"/>
    <s v="78321"/>
    <m/>
    <s v=""/>
    <s v=""/>
    <m/>
    <s v="2022051661520402901"/>
    <n v="102201951444"/>
    <s v="M511,,,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1"/>
    <s v="89301061"/>
    <s v="Standardní lůžková péče"/>
    <s v="H"/>
    <s v="6954084192"/>
    <n v="53"/>
    <d v="2022-05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9555.2616157580687"/>
    <n v="0"/>
    <n v="0"/>
    <s v="Po-Pa"/>
    <s v="Zlínský"/>
    <s v="Zlín"/>
    <s v="Zlín"/>
    <s v="76601"/>
    <m/>
    <s v=""/>
    <s v=""/>
    <m/>
    <s v="2022051769540841921"/>
    <n v="102201951456"/>
    <s v="M510,,,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1"/>
    <s v="89301061"/>
    <s v="Standardní lůžková péče"/>
    <s v="H"/>
    <s v="7052145309"/>
    <n v="52"/>
    <d v="2022-04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175.622070216566"/>
    <n v="0"/>
    <n v="0"/>
    <s v="Po-Pa"/>
    <s v="Olomoucký"/>
    <s v="Olomouc"/>
    <s v="Uničovsko"/>
    <s v="78391"/>
    <m/>
    <s v=""/>
    <s v=""/>
    <m/>
    <s v="2022050270521453091"/>
    <n v="102201951388"/>
    <s v="M5456,M5499,,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1"/>
    <s v="89301061"/>
    <s v="Standardní lůžková péče"/>
    <s v="H"/>
    <s v="7653245457"/>
    <n v="46"/>
    <d v="2022-05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824.6475411006541"/>
    <n v="0"/>
    <n v="0"/>
    <s v="Po-Pa"/>
    <s v="Olomoucký"/>
    <s v="Prostějov"/>
    <s v="Konicko"/>
    <s v="79852"/>
    <m/>
    <s v=""/>
    <s v=""/>
    <m/>
    <s v="2022052376532454571"/>
    <n v="102201951494"/>
    <s v="M511,,,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1"/>
    <s v="89301061"/>
    <s v="Standardní lůžková péče"/>
    <s v="H"/>
    <s v="7858014494"/>
    <n v="43"/>
    <d v="2022-05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839.0158494885827"/>
    <n v="0"/>
    <n v="0"/>
    <s v="Po-Pa"/>
    <s v="Olomoucký"/>
    <s v="Prostějov"/>
    <s v="Prostějov a okolí"/>
    <s v="79841"/>
    <m/>
    <s v=""/>
    <s v=""/>
    <m/>
    <s v="2022052078580144941"/>
    <n v="102201951480"/>
    <s v="M511,,,,,,,,,,,,,,"/>
    <s v="56446"/>
    <n v="10"/>
    <n v="200.52"/>
    <n v="103.23"/>
    <n v="40.6"/>
    <n v="344"/>
    <n v="0"/>
    <n v="0"/>
    <n v="200.52010000000001"/>
    <n v="2022"/>
  </r>
  <r>
    <x v="3"/>
    <x v="4"/>
    <s v="205"/>
    <x v="0"/>
    <s v="Neurochirurgická klinika"/>
    <s v="0612"/>
    <s v="89301061"/>
    <s v="Standardní lůžková péče"/>
    <s v="H"/>
    <s v="5452261749"/>
    <n v="68"/>
    <d v="2022-05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470.2654934564653"/>
    <n v="0"/>
    <n v="0"/>
    <s v="Po-Pa"/>
    <s v="Olomoucký"/>
    <s v="Olomouc"/>
    <s v="Olomouc západ"/>
    <s v="78344"/>
    <m/>
    <s v=""/>
    <s v=""/>
    <m/>
    <s v="2022052454522617491"/>
    <n v="102201951500"/>
    <s v="M511,I10,T814,,,,,,,,,,,,"/>
    <s v="56446"/>
    <n v="10"/>
    <n v="200.52"/>
    <n v="103.23"/>
    <n v="40.6"/>
    <n v="344"/>
    <n v="0"/>
    <n v="0"/>
    <n v="200.52010000000001"/>
    <n v="2022"/>
  </r>
  <r>
    <x v="3"/>
    <x v="4"/>
    <s v="207"/>
    <x v="0"/>
    <s v="Neurochirurgická klinika"/>
    <s v="0631"/>
    <s v="89301063"/>
    <s v="Lůžkové oddělení intenzivní péče"/>
    <s v="H"/>
    <s v="0252105700"/>
    <n v="20"/>
    <d v="2022-05-10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64"/>
    <n v="0"/>
    <n v="0"/>
    <n v="7375.1352460303542"/>
    <n v="0"/>
    <n v="0"/>
    <s v="Po-Pa"/>
    <s v="Olomoucký"/>
    <s v="Olomouc"/>
    <s v="Olomouc město"/>
    <s v="77900"/>
    <m/>
    <s v=""/>
    <s v=""/>
    <m/>
    <s v="2022051602521057001"/>
    <n v="102201964482"/>
    <s v="S3200,W1780,S5250,,,,,,,,,,,,"/>
    <s v="56446"/>
    <n v="10"/>
    <n v="200.52"/>
    <n v="103.23"/>
    <n v="40.6"/>
    <n v="344"/>
    <n v="0"/>
    <n v="0"/>
    <n v="200.52010000000001"/>
    <n v="2022"/>
  </r>
  <r>
    <x v="3"/>
    <x v="4"/>
    <s v="211"/>
    <x v="0"/>
    <s v="Neurochirurgická klinika"/>
    <s v="0611"/>
    <s v="89301061"/>
    <s v="Standardní lůžková péče"/>
    <s v="H"/>
    <s v="6152251303"/>
    <n v="61"/>
    <d v="2022-05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8916.7746685007405"/>
    <n v="0"/>
    <n v="0"/>
    <s v="Po-Pa"/>
    <s v="Olomoucký"/>
    <s v="Olomouc"/>
    <s v="Olomouc a okolí"/>
    <s v="78372"/>
    <m/>
    <s v=""/>
    <s v=""/>
    <m/>
    <s v="2022051761522513031"/>
    <n v="102202009584"/>
    <s v="M511,D62,,,,,,,,,,,,,"/>
    <s v="56446"/>
    <n v="10"/>
    <n v="200.52"/>
    <n v="103.23"/>
    <n v="40.6"/>
    <n v="344"/>
    <n v="0"/>
    <n v="0"/>
    <n v="200.52010000000001"/>
    <n v="2022"/>
  </r>
  <r>
    <x v="3"/>
    <x v="5"/>
    <s v="111"/>
    <x v="0"/>
    <s v="Neurochirurgická klinika"/>
    <s v="0611"/>
    <s v="89301061"/>
    <s v="Standardní lůžková péče"/>
    <s v="H"/>
    <s v="451104412"/>
    <n v="76"/>
    <d v="2022-06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785.566757311193"/>
    <n v="0"/>
    <n v="0"/>
    <s v="Po-Pa"/>
    <s v="Zlínský"/>
    <s v="Vsetín"/>
    <s v="Vsetín"/>
    <s v="75656"/>
    <m/>
    <s v=""/>
    <s v=""/>
    <m/>
    <s v="2022060604511044121"/>
    <n v="102202215640"/>
    <s v="M511,,,,,,,,,,,,,,"/>
    <s v="56446"/>
    <n v="10"/>
    <n v="200.52"/>
    <n v="103.23"/>
    <n v="40.6"/>
    <n v="344"/>
    <n v="0"/>
    <n v="0"/>
    <n v="200.52010000000001"/>
    <n v="2022"/>
  </r>
  <r>
    <x v="3"/>
    <x v="5"/>
    <s v="111"/>
    <x v="0"/>
    <s v="Neurochirurgická klinika"/>
    <s v="0611"/>
    <s v="89301061"/>
    <s v="Standardní lůžková péče"/>
    <s v="H"/>
    <s v="520114047"/>
    <n v="70"/>
    <d v="2022-05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7657.3722456043597"/>
    <n v="0"/>
    <n v="0"/>
    <s v="Po-Pa"/>
    <s v="Moravskoslezský"/>
    <s v="Nový Jičín"/>
    <s v="Nový Jičín"/>
    <s v="74101"/>
    <m/>
    <s v=""/>
    <s v=""/>
    <m/>
    <s v="2022060205201140471"/>
    <n v="102202215622"/>
    <s v="S134,W1999,D62,G992,,,,,,,,,,,"/>
    <s v="56446"/>
    <n v="10"/>
    <n v="200.52"/>
    <n v="103.23"/>
    <n v="40.6"/>
    <n v="344"/>
    <n v="0"/>
    <n v="0"/>
    <n v="200.52010000000001"/>
    <n v="2022"/>
  </r>
  <r>
    <x v="3"/>
    <x v="5"/>
    <s v="111"/>
    <x v="0"/>
    <s v="Neurochirurgická klinika"/>
    <s v="0611"/>
    <s v="89301061"/>
    <s v="Standardní lůžková péče"/>
    <s v="H"/>
    <s v="5908271699"/>
    <n v="62"/>
    <d v="2022-06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9002.8525795218484"/>
    <n v="0"/>
    <n v="0"/>
    <s v="Po-Pa"/>
    <s v="Olomoucký"/>
    <s v="Olomouc"/>
    <s v="Šternbersko"/>
    <s v="78501"/>
    <m/>
    <s v=""/>
    <s v=""/>
    <m/>
    <s v="2022062359082716991"/>
    <n v="102202215728"/>
    <s v="M511,,,,,,,,,,,,,,"/>
    <s v="56446"/>
    <n v="10"/>
    <n v="200.52"/>
    <n v="103.23"/>
    <n v="40.6"/>
    <n v="344"/>
    <n v="0"/>
    <n v="0"/>
    <n v="200.52010000000001"/>
    <n v="2022"/>
  </r>
  <r>
    <x v="3"/>
    <x v="5"/>
    <s v="111"/>
    <x v="0"/>
    <s v="Neurochirurgická klinika"/>
    <s v="0611"/>
    <s v="89301061"/>
    <s v="Standardní lůžková péče"/>
    <s v="H"/>
    <s v="6561031125"/>
    <n v="56"/>
    <d v="2022-05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7628.2653281551184"/>
    <n v="0"/>
    <n v="0"/>
    <s v="So-Ne"/>
    <s v="Olomoucký"/>
    <s v="Olomouc"/>
    <s v="Uničovsko"/>
    <s v="78397"/>
    <m/>
    <s v=""/>
    <s v=""/>
    <m/>
    <s v="2022060165610311251"/>
    <n v="102202215616"/>
    <s v="S3200,W1999,I10,,,,,,,,,,,,"/>
    <s v="56446"/>
    <n v="10"/>
    <n v="200.52"/>
    <n v="103.23"/>
    <n v="40.6"/>
    <n v="344"/>
    <n v="0"/>
    <n v="0"/>
    <n v="200.52010000000001"/>
    <n v="2022"/>
  </r>
  <r>
    <x v="3"/>
    <x v="5"/>
    <s v="111"/>
    <x v="0"/>
    <s v="Neurochirurgická klinika"/>
    <s v="0611"/>
    <s v="89301061"/>
    <s v="Standardní lůžková péče"/>
    <s v="H"/>
    <s v="6605172299"/>
    <n v="56"/>
    <d v="2022-06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4594.949645272758"/>
    <n v="0"/>
    <n v="0"/>
    <s v="Po-Pa"/>
    <s v="Olomoucký"/>
    <s v="Šumperk"/>
    <s v="Zábřeh"/>
    <s v="78901"/>
    <m/>
    <s v=""/>
    <s v=""/>
    <m/>
    <s v="2022062166051722991"/>
    <n v="102202215718"/>
    <s v="M511,,,,,,,,,,,,,,"/>
    <s v="56446"/>
    <n v="10"/>
    <n v="200.52"/>
    <n v="103.23"/>
    <n v="40.6"/>
    <n v="344"/>
    <n v="0"/>
    <n v="0"/>
    <n v="200.52010000000001"/>
    <n v="2022"/>
  </r>
  <r>
    <x v="3"/>
    <x v="5"/>
    <s v="111"/>
    <x v="0"/>
    <s v="Neurochirurgická klinika"/>
    <s v="0611"/>
    <s v="89301061"/>
    <s v="Standardní lůžková péče"/>
    <s v="H"/>
    <s v="7010055723"/>
    <n v="51"/>
    <d v="2022-06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031.2605277558068"/>
    <n v="0"/>
    <n v="0"/>
    <s v="Po-Pa"/>
    <s v="Olomoucký"/>
    <s v="Přerov"/>
    <s v="Hranicko"/>
    <s v="75301"/>
    <m/>
    <s v=""/>
    <s v=""/>
    <m/>
    <s v="2022063070100557231"/>
    <n v="102208118064"/>
    <s v="M4640,M8448,,,,,,,,,,,,,"/>
    <s v="56446"/>
    <n v="10"/>
    <n v="200.52"/>
    <n v="103.23"/>
    <n v="40.6"/>
    <n v="344"/>
    <n v="0"/>
    <n v="0"/>
    <n v="200.52010000000001"/>
    <n v="2022"/>
  </r>
  <r>
    <x v="3"/>
    <x v="5"/>
    <s v="111"/>
    <x v="0"/>
    <s v="Neurochirurgická klinika"/>
    <s v="0612"/>
    <s v="89301061"/>
    <s v="Standardní lůžková péče"/>
    <s v="H"/>
    <s v="505427067"/>
    <n v="72"/>
    <d v="2022-05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3741.6175127514948"/>
    <n v="0"/>
    <n v="0"/>
    <s v="Po-Pa"/>
    <s v="Olomoucký"/>
    <s v="Šumperk"/>
    <s v="Šumperk"/>
    <s v="78815"/>
    <m/>
    <s v=""/>
    <s v=""/>
    <m/>
    <s v="2022060105054270671"/>
    <n v="102202215614"/>
    <s v="M511,,,,,,,,,,,,,,"/>
    <s v="56446"/>
    <n v="10"/>
    <n v="200.52"/>
    <n v="103.23"/>
    <n v="40.6"/>
    <n v="344"/>
    <n v="0"/>
    <n v="0"/>
    <n v="200.52010000000001"/>
    <n v="2022"/>
  </r>
  <r>
    <x v="3"/>
    <x v="5"/>
    <s v="111"/>
    <x v="0"/>
    <s v="Neurochirurgická klinika"/>
    <s v="0631"/>
    <s v="89301063"/>
    <s v="Lůžkové oddělení intenzivní péče"/>
    <s v="H"/>
    <s v="525314052"/>
    <n v="70"/>
    <d v="2022-06-09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2"/>
    <n v="688"/>
    <n v="0"/>
    <n v="0"/>
    <n v="1592.8704528922106"/>
    <n v="0"/>
    <n v="0"/>
    <s v="Po-Pa"/>
    <s v="Olomoucký"/>
    <s v="Olomouc"/>
    <s v="Olomouc město"/>
    <s v="77900"/>
    <m/>
    <s v=""/>
    <s v=""/>
    <m/>
    <s v="2022062105253140521"/>
    <n v="102202215680"/>
    <s v="S2200,W0189,D62,,,,,,,,,,,,"/>
    <s v="56446"/>
    <n v="10"/>
    <n v="200.52"/>
    <n v="103.23"/>
    <n v="40.6"/>
    <n v="344"/>
    <n v="0"/>
    <n v="0"/>
    <n v="200.52010000000001"/>
    <n v="2022"/>
  </r>
  <r>
    <x v="3"/>
    <x v="5"/>
    <s v="111"/>
    <x v="0"/>
    <s v="Neurochirurgická klinika"/>
    <s v="0631"/>
    <s v="89301063"/>
    <s v="Lůžkové oddělení intenzivní péče"/>
    <s v="H"/>
    <s v="8012112053"/>
    <n v="41"/>
    <d v="2022-06-10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752"/>
    <n v="0"/>
    <n v="0"/>
    <n v="11226.102598555819"/>
    <n v="0"/>
    <n v="0"/>
    <s v="Po-Pa"/>
    <s v="Plzeňský"/>
    <s v="Plzeň-sever"/>
    <s v="Plzeň-sever"/>
    <s v="33101"/>
    <m/>
    <s v=""/>
    <s v=""/>
    <m/>
    <s v="2022061480121120531"/>
    <n v="102202215678"/>
    <s v="S1220,W1999,,,,,,,,,,,,,"/>
    <s v="56446"/>
    <n v="10"/>
    <n v="200.52"/>
    <n v="103.23"/>
    <n v="40.6"/>
    <n v="344"/>
    <n v="0"/>
    <n v="0"/>
    <n v="200.52010000000001"/>
    <n v="2022"/>
  </r>
  <r>
    <x v="3"/>
    <x v="5"/>
    <s v="201"/>
    <x v="0"/>
    <s v="Neurochirurgická klinika"/>
    <s v="0611"/>
    <s v="89301061"/>
    <s v="Standardní lůžková péče"/>
    <s v="H"/>
    <s v="6407310459"/>
    <n v="57"/>
    <d v="2022-06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660.733525719184"/>
    <n v="0"/>
    <n v="0"/>
    <s v="Po-Pa"/>
    <s v="Olomoucký"/>
    <s v="Olomouc"/>
    <s v="Litovelsko"/>
    <s v="78401"/>
    <m/>
    <s v=""/>
    <s v=""/>
    <m/>
    <s v="2022062164073104591"/>
    <n v="102202256760"/>
    <s v="M511,,,,,,,,,,,,,,"/>
    <s v="56446"/>
    <n v="10"/>
    <n v="200.52"/>
    <n v="103.23"/>
    <n v="40.6"/>
    <n v="344"/>
    <n v="0"/>
    <n v="0"/>
    <n v="200.52010000000001"/>
    <n v="2022"/>
  </r>
  <r>
    <x v="3"/>
    <x v="5"/>
    <s v="205"/>
    <x v="0"/>
    <s v="Neurochirurgická klinika"/>
    <s v="0611"/>
    <s v="89301061"/>
    <s v="Standardní lůžková péče"/>
    <s v="H"/>
    <s v="501204077"/>
    <n v="71"/>
    <d v="2022-06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9014.366948235231"/>
    <n v="0"/>
    <n v="0"/>
    <s v="Po-Pa"/>
    <s v="Olomoucký"/>
    <s v="Prostějov"/>
    <s v="Prostějov město"/>
    <s v="79600"/>
    <m/>
    <s v=""/>
    <s v=""/>
    <m/>
    <s v="2022062805012040771"/>
    <n v="102202692184"/>
    <s v="S2200,W1900,C900,,,,,,,,,,,,"/>
    <s v="56446"/>
    <n v="10"/>
    <n v="200.52"/>
    <n v="103.23"/>
    <n v="40.6"/>
    <n v="344"/>
    <n v="0"/>
    <n v="0"/>
    <n v="200.52010000000001"/>
    <n v="2022"/>
  </r>
  <r>
    <x v="3"/>
    <x v="5"/>
    <s v="205"/>
    <x v="0"/>
    <s v="Neurochirurgická klinika"/>
    <s v="0611"/>
    <s v="89301061"/>
    <s v="Standardní lůžková péče"/>
    <s v="H"/>
    <s v="6009161532"/>
    <n v="61"/>
    <d v="2022-06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32"/>
    <n v="0"/>
    <n v="0"/>
    <n v="5822.3225080986631"/>
    <n v="0"/>
    <n v="0"/>
    <s v="Po-Pa"/>
    <s v="Jihomoravský"/>
    <s v="Břeclav"/>
    <s v="Břeclav"/>
    <s v="69121"/>
    <m/>
    <s v=""/>
    <s v=""/>
    <m/>
    <s v="2022062460091615321"/>
    <n v="102202358506"/>
    <s v="M511,,,,,,,,,,,,,,"/>
    <s v="56446"/>
    <n v="10"/>
    <n v="200.52"/>
    <n v="103.23"/>
    <n v="40.6"/>
    <n v="344"/>
    <n v="0"/>
    <n v="0"/>
    <n v="200.52010000000001"/>
    <n v="2022"/>
  </r>
  <r>
    <x v="3"/>
    <x v="5"/>
    <s v="205"/>
    <x v="0"/>
    <s v="Neurochirurgická klinika"/>
    <s v="0611"/>
    <s v="89301061"/>
    <s v="Standardní lůžková péče"/>
    <s v="H"/>
    <s v="6812306578"/>
    <n v="53"/>
    <d v="2022-06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329.292725125102"/>
    <n v="0"/>
    <n v="0"/>
    <s v="Po-Pa"/>
    <s v="Olomoucký"/>
    <s v="Prostějov"/>
    <s v="Konicko"/>
    <s v="79852"/>
    <m/>
    <s v=""/>
    <s v=""/>
    <m/>
    <s v="2022060768123065781"/>
    <n v="102202358392"/>
    <s v="M511,,,,,,,,,,,,,,"/>
    <s v="56446"/>
    <n v="10"/>
    <n v="200.52"/>
    <n v="103.23"/>
    <n v="40.6"/>
    <n v="344"/>
    <n v="0"/>
    <n v="0"/>
    <n v="200.52010000000001"/>
    <n v="2022"/>
  </r>
  <r>
    <x v="3"/>
    <x v="5"/>
    <s v="205"/>
    <x v="0"/>
    <s v="Neurochirurgická klinika"/>
    <s v="0611"/>
    <s v="89301061"/>
    <s v="Standardní lůžková péče"/>
    <s v="H"/>
    <s v="7759205333"/>
    <n v="44"/>
    <d v="2022-06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4"/>
    <n v="1376"/>
    <n v="0"/>
    <n v="0"/>
    <n v="891.57396038009699"/>
    <n v="0"/>
    <n v="0"/>
    <s v="Po-Pa"/>
    <s v="Olomoucký"/>
    <s v="Olomouc"/>
    <s v="Šternbersko"/>
    <s v="78501"/>
    <m/>
    <s v=""/>
    <s v=""/>
    <m/>
    <s v="2022062277592053331"/>
    <n v="102202358434"/>
    <s v="M8448,C412,G992,,,,,,,,,,,,"/>
    <s v="56446"/>
    <n v="10"/>
    <n v="200.52"/>
    <n v="103.23"/>
    <n v="40.6"/>
    <n v="344"/>
    <n v="0"/>
    <n v="0"/>
    <n v="200.52010000000001"/>
    <n v="2022"/>
  </r>
  <r>
    <x v="3"/>
    <x v="5"/>
    <s v="211"/>
    <x v="0"/>
    <s v="Neurochirurgická klinika"/>
    <s v="0611"/>
    <s v="89301061"/>
    <s v="Standardní lůžková péče"/>
    <s v="H"/>
    <s v="451022761"/>
    <n v="76"/>
    <d v="2022-06-13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752"/>
    <n v="0"/>
    <n v="0"/>
    <n v="1796.1012492649636"/>
    <n v="0"/>
    <n v="0"/>
    <s v="Po-Pa"/>
    <s v="Jihomoravský"/>
    <s v="Břeclav"/>
    <s v="Břeclav"/>
    <s v="69151"/>
    <m/>
    <s v=""/>
    <s v=""/>
    <m/>
    <s v="2022070104510227611"/>
    <n v="102202419736"/>
    <s v="C795,J449,I10,D62,,,,,,,,,,,"/>
    <s v="56446"/>
    <n v="10"/>
    <n v="200.52"/>
    <n v="103.23"/>
    <n v="40.6"/>
    <n v="344"/>
    <n v="0"/>
    <n v="0"/>
    <n v="200.52010000000001"/>
    <n v="2022"/>
  </r>
  <r>
    <x v="3"/>
    <x v="5"/>
    <s v="211"/>
    <x v="0"/>
    <s v="Neurochirurgická klinika"/>
    <s v="0611"/>
    <s v="89301061"/>
    <s v="Standardní lůžková péče"/>
    <s v="H"/>
    <s v="465913410"/>
    <n v="75"/>
    <d v="2022-06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771.2615821385916"/>
    <n v="0"/>
    <n v="0"/>
    <s v="Po-Pa"/>
    <s v="Olomoucký"/>
    <s v="Přerov"/>
    <s v="Přerov a okolí"/>
    <s v="75116"/>
    <m/>
    <s v=""/>
    <s v=""/>
    <m/>
    <s v="2022061704659134101"/>
    <n v="102202419744"/>
    <s v="S1220,W1900,,,,,,,,,,,,,"/>
    <s v="56446"/>
    <n v="10"/>
    <n v="200.52"/>
    <n v="103.23"/>
    <n v="40.6"/>
    <n v="344"/>
    <n v="0"/>
    <n v="0"/>
    <n v="200.52010000000001"/>
    <n v="2022"/>
  </r>
  <r>
    <x v="3"/>
    <x v="5"/>
    <s v="211"/>
    <x v="0"/>
    <s v="Neurochirurgická klinika"/>
    <s v="0611"/>
    <s v="89301061"/>
    <s v="Standardní lůžková péče"/>
    <s v="H"/>
    <s v="505627200"/>
    <n v="71"/>
    <d v="2022-06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5056.049773417747"/>
    <n v="0"/>
    <n v="0"/>
    <s v="Po-Pa"/>
    <s v="Olomoucký"/>
    <s v="Přerov"/>
    <s v="Přerov město"/>
    <s v="75124"/>
    <m/>
    <s v=""/>
    <s v=""/>
    <m/>
    <s v="2022062905056272001"/>
    <n v="102202745704"/>
    <s v="M511,I10,I259,,,,,,,,,,,,"/>
    <s v="56446"/>
    <n v="10"/>
    <n v="200.52"/>
    <n v="103.23"/>
    <n v="40.6"/>
    <n v="344"/>
    <n v="0"/>
    <n v="0"/>
    <n v="200.52010000000001"/>
    <n v="2022"/>
  </r>
  <r>
    <x v="3"/>
    <x v="5"/>
    <s v="211"/>
    <x v="0"/>
    <s v="Neurochirurgická klinika"/>
    <s v="0612"/>
    <s v="89301061"/>
    <s v="Standardní lůžková péče"/>
    <s v="H"/>
    <s v="520606077"/>
    <n v="70"/>
    <d v="2022-06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5825.9339457822553"/>
    <n v="0"/>
    <n v="0"/>
    <s v="Po-Pa"/>
    <s v="Olomoucký"/>
    <s v="Olomouc"/>
    <s v="Olomouc město"/>
    <s v="77900"/>
    <m/>
    <s v=""/>
    <s v=""/>
    <m/>
    <s v="2022062405206060771"/>
    <n v="102202419768"/>
    <s v="M511,I10,,,,,,,,,,,,,"/>
    <s v="56446"/>
    <n v="10"/>
    <n v="200.52"/>
    <n v="103.23"/>
    <n v="40.6"/>
    <n v="344"/>
    <n v="0"/>
    <n v="0"/>
    <n v="200.52010000000001"/>
    <n v="2022"/>
  </r>
  <r>
    <x v="3"/>
    <x v="5"/>
    <s v="211"/>
    <x v="0"/>
    <s v="Neurochirurgická klinika"/>
    <s v="0631"/>
    <s v="89301063"/>
    <s v="Lůžkové oddělení intenzivní péče"/>
    <s v="H"/>
    <s v="0201294995"/>
    <n v="20"/>
    <d v="2022-06-27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76"/>
    <n v="0"/>
    <n v="0"/>
    <n v="5640.7503782140157"/>
    <n v="0"/>
    <n v="0"/>
    <s v="Po-Pa"/>
    <s v="Zlínský"/>
    <s v="Uherské Hradiště"/>
    <s v="Uherské Hradiště"/>
    <s v="68600"/>
    <m/>
    <s v=""/>
    <s v=""/>
    <m/>
    <s v="2022070102012949951"/>
    <n v="102202745714"/>
    <s v="S2200,W1999,F100,,,,,,,,,,,,"/>
    <s v="56446"/>
    <n v="10"/>
    <n v="200.52"/>
    <n v="103.23"/>
    <n v="40.6"/>
    <n v="344"/>
    <n v="0"/>
    <n v="0"/>
    <n v="200.52010000000001"/>
    <n v="2022"/>
  </r>
  <r>
    <x v="3"/>
    <x v="6"/>
    <s v="111"/>
    <x v="0"/>
    <s v="Neurochirurgická klinika"/>
    <s v="0611"/>
    <s v="89301061"/>
    <s v="Standardní lůžková péče"/>
    <s v="H"/>
    <s v="6310170504"/>
    <n v="58"/>
    <d v="2022-07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065.748511738289"/>
    <n v="0"/>
    <n v="0"/>
    <s v="Po-Pa"/>
    <s v="Olomoucký"/>
    <s v="Olomouc"/>
    <s v="Olomouc a okolí"/>
    <s v="78372"/>
    <m/>
    <s v=""/>
    <s v=""/>
    <m/>
    <s v="2022071563101705041"/>
    <n v="102202574180"/>
    <s v="M511,,,,,,,,,,,,,,"/>
    <s v="56446"/>
    <n v="10"/>
    <n v="200.52"/>
    <n v="103.23"/>
    <n v="40.6"/>
    <n v="344"/>
    <n v="0"/>
    <n v="0"/>
    <n v="200.52010000000001"/>
    <n v="2022"/>
  </r>
  <r>
    <x v="3"/>
    <x v="6"/>
    <s v="111"/>
    <x v="0"/>
    <s v="Neurochirurgická klinika"/>
    <s v="0611"/>
    <s v="89301061"/>
    <s v="Standardní lůžková péče"/>
    <s v="H"/>
    <s v="6607052309"/>
    <n v="55"/>
    <d v="2022-06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149.594623507046"/>
    <n v="0"/>
    <n v="0"/>
    <s v="Po-Pa"/>
    <s v="Olomoucký"/>
    <s v="Olomouc"/>
    <s v="Olomouc západ"/>
    <s v="78342"/>
    <m/>
    <s v=""/>
    <s v=""/>
    <m/>
    <s v="2022070566070523091"/>
    <n v="102202574116"/>
    <s v="M511,D62,,,,,,,,,,,,,"/>
    <s v="56446"/>
    <n v="10"/>
    <n v="200.52"/>
    <n v="103.23"/>
    <n v="40.6"/>
    <n v="344"/>
    <n v="0"/>
    <n v="0"/>
    <n v="200.52010000000001"/>
    <n v="2022"/>
  </r>
  <r>
    <x v="3"/>
    <x v="6"/>
    <s v="111"/>
    <x v="0"/>
    <s v="Neurochirurgická klinika"/>
    <s v="0612"/>
    <s v="89301061"/>
    <s v="Standardní lůžková péče"/>
    <s v="H"/>
    <s v="505627142"/>
    <n v="72"/>
    <d v="2022-06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565.925125362401"/>
    <n v="0"/>
    <n v="0"/>
    <s v="Po-Pa"/>
    <s v="Olomoucký"/>
    <s v="Jeseník"/>
    <s v="Jeseník"/>
    <s v="79001"/>
    <m/>
    <s v=""/>
    <s v=""/>
    <m/>
    <s v="2022070205056271421"/>
    <n v="102202574100"/>
    <s v="M511,G551,,,,,,,,,,,,,"/>
    <s v="56446"/>
    <n v="10"/>
    <n v="200.52"/>
    <n v="103.23"/>
    <n v="40.6"/>
    <n v="344"/>
    <n v="0"/>
    <n v="0"/>
    <n v="200.52010000000001"/>
    <n v="2022"/>
  </r>
  <r>
    <x v="3"/>
    <x v="6"/>
    <s v="111"/>
    <x v="0"/>
    <s v="Neurochirurgická klinika"/>
    <s v="0612"/>
    <s v="89301061"/>
    <s v="Standardní lůžková péče"/>
    <s v="H"/>
    <s v="6009126354"/>
    <n v="61"/>
    <d v="2022-07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313.802806566959"/>
    <n v="0"/>
    <n v="0"/>
    <s v="Po-Pa"/>
    <s v="Olomoucký"/>
    <s v="Jeseník"/>
    <s v="Jeseník"/>
    <s v="79065"/>
    <m/>
    <s v=""/>
    <s v=""/>
    <m/>
    <s v="2022072560091263541"/>
    <n v="102202574232"/>
    <s v="M4319,E119,,,,,,,,,,,,,"/>
    <s v="56446"/>
    <n v="10"/>
    <n v="200.52"/>
    <n v="103.23"/>
    <n v="40.6"/>
    <n v="344"/>
    <n v="0"/>
    <n v="0"/>
    <n v="200.52010000000001"/>
    <n v="2022"/>
  </r>
  <r>
    <x v="3"/>
    <x v="6"/>
    <s v="111"/>
    <x v="0"/>
    <s v="Neurochirurgická klinika"/>
    <s v="0612"/>
    <s v="89301061"/>
    <s v="Standardní lůžková péče"/>
    <s v="H"/>
    <s v="6907105524"/>
    <n v="53"/>
    <d v="2022-07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909.0094055224599"/>
    <n v="0"/>
    <n v="0"/>
    <s v="Po-Pa"/>
    <s v="Zlínský"/>
    <s v="Zlín"/>
    <s v="Zlín"/>
    <s v="76325"/>
    <m/>
    <s v=""/>
    <s v=""/>
    <m/>
    <s v="2022072269071055241"/>
    <n v="102202574222"/>
    <s v="S3220,W5093,,,,,,,,,,,,,"/>
    <s v="56446"/>
    <n v="10"/>
    <n v="200.52"/>
    <n v="103.23"/>
    <n v="40.6"/>
    <n v="344"/>
    <n v="0"/>
    <n v="0"/>
    <n v="200.52010000000001"/>
    <n v="2022"/>
  </r>
  <r>
    <x v="3"/>
    <x v="6"/>
    <s v="111"/>
    <x v="0"/>
    <s v="Neurochirurgická klinika"/>
    <s v="0612"/>
    <s v="89301061"/>
    <s v="Standardní lůžková péče"/>
    <s v="H"/>
    <s v="7662235196"/>
    <n v="45"/>
    <d v="2022-07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1575.6016353090602"/>
    <n v="0"/>
    <n v="0"/>
    <s v="Po-Pa"/>
    <s v="Olomoucký"/>
    <s v="Olomouc"/>
    <s v="Uničovsko"/>
    <s v="78396"/>
    <m/>
    <s v=""/>
    <s v=""/>
    <m/>
    <s v="2022071176622351961"/>
    <n v="102202574126"/>
    <s v="M501,,,,,,,,,,,,,,"/>
    <s v="56446"/>
    <n v="10"/>
    <n v="200.52"/>
    <n v="103.23"/>
    <n v="40.6"/>
    <n v="344"/>
    <n v="0"/>
    <n v="0"/>
    <n v="200.52010000000001"/>
    <n v="2022"/>
  </r>
  <r>
    <x v="3"/>
    <x v="6"/>
    <s v="111"/>
    <x v="0"/>
    <s v="Neurochirurgická klinika"/>
    <s v="0631"/>
    <s v="89301063"/>
    <s v="Lůžkové oddělení intenzivní péče"/>
    <s v="H"/>
    <s v="415606449"/>
    <n v="81"/>
    <d v="2022-07-06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76"/>
    <n v="0"/>
    <n v="0"/>
    <n v="2648.9662878378181"/>
    <n v="0"/>
    <n v="0"/>
    <s v="Sv"/>
    <s v="Olomoucký"/>
    <s v="Šumperk"/>
    <s v="Šumperk"/>
    <s v="78701"/>
    <m/>
    <s v=""/>
    <s v=""/>
    <m/>
    <s v="2022071304156064491"/>
    <n v="102202574168"/>
    <s v="S2200,W1999,S3200,S2710,R060,D62,,,,,,,,,"/>
    <s v="56446"/>
    <n v="10"/>
    <n v="200.52"/>
    <n v="103.23"/>
    <n v="40.6"/>
    <n v="344"/>
    <n v="0"/>
    <n v="0"/>
    <n v="200.52010000000001"/>
    <n v="2022"/>
  </r>
  <r>
    <x v="3"/>
    <x v="6"/>
    <s v="111"/>
    <x v="0"/>
    <s v="Neurochirurgická klinika"/>
    <s v="0631"/>
    <s v="89301063"/>
    <s v="Lůžkové oddělení intenzivní péče"/>
    <s v="H"/>
    <s v="6301230936"/>
    <n v="59"/>
    <d v="2022-07-04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752"/>
    <n v="0"/>
    <n v="0"/>
    <n v="4605.1947641819625"/>
    <n v="0"/>
    <n v="0"/>
    <s v="Po-Pa"/>
    <s v="Olomoucký"/>
    <s v="Přerov"/>
    <s v="Přerov město"/>
    <s v="75002"/>
    <m/>
    <s v=""/>
    <s v=""/>
    <m/>
    <s v="2022080563012309361"/>
    <n v="102202574130"/>
    <s v="C795,I10,,,,,,,,,,,,,"/>
    <s v="56446"/>
    <n v="10"/>
    <n v="200.52"/>
    <n v="103.23"/>
    <n v="40.6"/>
    <n v="344"/>
    <n v="0"/>
    <n v="0"/>
    <n v="200.52010000000001"/>
    <n v="2022"/>
  </r>
  <r>
    <x v="3"/>
    <x v="6"/>
    <s v="111"/>
    <x v="0"/>
    <s v="Neurochirurgická klinika"/>
    <s v="0631"/>
    <s v="89301063"/>
    <s v="Lůžkové oddělení intenzivní péče"/>
    <s v="H"/>
    <s v="7158134467"/>
    <n v="50"/>
    <d v="2022-07-20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76"/>
    <n v="0"/>
    <n v="0"/>
    <n v="5203.1900771690607"/>
    <n v="0"/>
    <n v="0"/>
    <s v="Po-Pa"/>
    <s v="Olomoucký"/>
    <s v="Prostějov"/>
    <s v="Konicko"/>
    <s v="79845"/>
    <m/>
    <s v=""/>
    <s v=""/>
    <m/>
    <s v="2022072271581344671"/>
    <n v="102202574228"/>
    <s v="S3200,V1999,S2240,S003,S6220,,,,,,,,,,"/>
    <s v="56446"/>
    <n v="10"/>
    <n v="200.52"/>
    <n v="103.23"/>
    <n v="40.6"/>
    <n v="344"/>
    <n v="0"/>
    <n v="0"/>
    <n v="200.52010000000001"/>
    <n v="2022"/>
  </r>
  <r>
    <x v="3"/>
    <x v="6"/>
    <s v="205"/>
    <x v="0"/>
    <s v="Neurochirurgická klinika"/>
    <s v="0611"/>
    <s v="89301061"/>
    <s v="Standardní lůžková péče"/>
    <s v="H"/>
    <s v="440930138"/>
    <n v="77"/>
    <d v="2022-07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306.991785474152"/>
    <n v="0"/>
    <n v="0"/>
    <s v="Po-Pa"/>
    <s v="Olomoucký"/>
    <s v="Olomouc"/>
    <s v="Šternbersko"/>
    <s v="78501"/>
    <m/>
    <s v=""/>
    <s v=""/>
    <m/>
    <s v="2022071804409301381"/>
    <n v="102202693224"/>
    <s v="M4316,,,,,,,,,,,,,,"/>
    <s v="56446"/>
    <n v="10"/>
    <n v="200.52"/>
    <n v="103.23"/>
    <n v="40.6"/>
    <n v="344"/>
    <n v="0"/>
    <n v="0"/>
    <n v="200.52010000000001"/>
    <n v="2022"/>
  </r>
  <r>
    <x v="3"/>
    <x v="6"/>
    <s v="205"/>
    <x v="0"/>
    <s v="Neurochirurgická klinika"/>
    <s v="0611"/>
    <s v="89301061"/>
    <s v="Standardní lůžková péče"/>
    <s v="H"/>
    <s v="491213259"/>
    <n v="72"/>
    <d v="2022-06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838.018408222595"/>
    <n v="0"/>
    <n v="0"/>
    <s v="Po-Pa"/>
    <s v="Moravskoslezský"/>
    <s v="Bruntál"/>
    <s v="Moravský Beroun"/>
    <s v="79305"/>
    <m/>
    <s v=""/>
    <s v=""/>
    <m/>
    <s v="2022070104912132591"/>
    <n v="102202693144"/>
    <s v="M4316,I10,E119,,,,,,,,,,,,"/>
    <s v="56446"/>
    <n v="10"/>
    <n v="200.52"/>
    <n v="103.23"/>
    <n v="40.6"/>
    <n v="344"/>
    <n v="0"/>
    <n v="0"/>
    <n v="200.52010000000001"/>
    <n v="2022"/>
  </r>
  <r>
    <x v="3"/>
    <x v="6"/>
    <s v="205"/>
    <x v="0"/>
    <s v="Neurochirurgická klinika"/>
    <s v="0612"/>
    <s v="89301061"/>
    <s v="Standardní lůžková péče"/>
    <s v="H"/>
    <s v="7451224495"/>
    <n v="48"/>
    <d v="2022-07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2977.509688853968"/>
    <n v="0"/>
    <n v="0"/>
    <s v="Po-Pa"/>
    <s v="Olomoucký"/>
    <s v="Prostějov"/>
    <s v="Prostějov a okolí"/>
    <s v="79823"/>
    <m/>
    <s v=""/>
    <s v=""/>
    <m/>
    <s v="2022072074512244951"/>
    <n v="102202693236"/>
    <s v="M512,,,,,,,,,,,,,,"/>
    <s v="56446"/>
    <n v="10"/>
    <n v="200.52"/>
    <n v="103.23"/>
    <n v="40.6"/>
    <n v="344"/>
    <n v="0"/>
    <n v="0"/>
    <n v="200.52010000000001"/>
    <n v="2022"/>
  </r>
  <r>
    <x v="3"/>
    <x v="6"/>
    <s v="205"/>
    <x v="0"/>
    <s v="Neurochirurgická klinika"/>
    <s v="0631"/>
    <s v="89301063"/>
    <s v="Lůžkové oddělení intenzivní péče"/>
    <s v="H"/>
    <s v="7909255783"/>
    <n v="42"/>
    <d v="2022-07-19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64"/>
    <n v="0"/>
    <n v="0"/>
    <n v="9295.3001399732675"/>
    <n v="0"/>
    <n v="0"/>
    <s v="Po-Pa"/>
    <s v="Olomoucký"/>
    <s v="Jeseník"/>
    <s v="Jeseník"/>
    <s v="79085"/>
    <m/>
    <s v=""/>
    <s v=""/>
    <m/>
    <s v="2022072579092557831"/>
    <n v="102203035640"/>
    <s v="S2200,Y3099,T068,D62,,,,,,,,,,,"/>
    <s v="56446"/>
    <n v="10"/>
    <n v="200.52"/>
    <n v="103.23"/>
    <n v="40.6"/>
    <n v="344"/>
    <n v="0"/>
    <n v="0"/>
    <n v="200.52010000000001"/>
    <n v="2022"/>
  </r>
  <r>
    <x v="3"/>
    <x v="6"/>
    <s v="211"/>
    <x v="0"/>
    <s v="Neurochirurgická klinika"/>
    <s v="0611"/>
    <s v="89301061"/>
    <s v="Standardní lůžková péče"/>
    <s v="H"/>
    <s v="6212251903"/>
    <n v="59"/>
    <d v="2022-07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9214.1208129467468"/>
    <n v="0"/>
    <n v="0"/>
    <s v="Po-Pa"/>
    <s v="Olomoucký"/>
    <s v="Olomouc"/>
    <s v="Přerov a okolí"/>
    <s v="75103"/>
    <m/>
    <s v=""/>
    <s v=""/>
    <m/>
    <s v="2022070862122519031"/>
    <n v="102202744892"/>
    <s v="M511,,,,,,,,,,,,,,"/>
    <s v="56446"/>
    <n v="10"/>
    <n v="200.52"/>
    <n v="103.23"/>
    <n v="40.6"/>
    <n v="344"/>
    <n v="0"/>
    <n v="0"/>
    <n v="200.52010000000001"/>
    <n v="2022"/>
  </r>
  <r>
    <x v="3"/>
    <x v="6"/>
    <s v="211"/>
    <x v="0"/>
    <s v="Neurochirurgická klinika"/>
    <s v="0611"/>
    <s v="89301061"/>
    <s v="Standardní lůžková péče"/>
    <s v="H"/>
    <s v="7453205760"/>
    <n v="48"/>
    <d v="2022-07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7512.2527231097492"/>
    <n v="0"/>
    <n v="0"/>
    <s v="Po-Pa"/>
    <s v="Olomoucký"/>
    <s v="Šumperk"/>
    <s v="Šumperk"/>
    <s v="78969"/>
    <m/>
    <s v=""/>
    <s v=""/>
    <m/>
    <s v="2022071274532057601"/>
    <n v="102208049700"/>
    <s v="S3200,W1990,I10,,,,,,,,,,,,"/>
    <s v="56446"/>
    <n v="10"/>
    <n v="200.52"/>
    <n v="103.23"/>
    <n v="40.6"/>
    <n v="344"/>
    <n v="0"/>
    <n v="0"/>
    <n v="200.52010000000001"/>
    <n v="2022"/>
  </r>
  <r>
    <x v="3"/>
    <x v="6"/>
    <s v="211"/>
    <x v="0"/>
    <s v="Neurochirurgická klinika"/>
    <s v="0612"/>
    <s v="89301061"/>
    <s v="Standardní lůžková péče"/>
    <s v="H"/>
    <s v="390212431"/>
    <n v="83"/>
    <d v="2022-07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6782.4880063118262"/>
    <n v="0"/>
    <n v="0"/>
    <s v="Po-Pa"/>
    <s v="Olomoucký"/>
    <s v="Olomouc"/>
    <s v="Uničovsko"/>
    <s v="78396"/>
    <m/>
    <s v=""/>
    <s v=""/>
    <m/>
    <s v="2022072503902124311"/>
    <n v="102202744926"/>
    <s v="M511,,,,,,,,,,,,,,"/>
    <s v="56446"/>
    <n v="10"/>
    <n v="200.52"/>
    <n v="103.23"/>
    <n v="40.6"/>
    <n v="344"/>
    <n v="0"/>
    <n v="0"/>
    <n v="200.52010000000001"/>
    <n v="2022"/>
  </r>
  <r>
    <x v="3"/>
    <x v="6"/>
    <s v="211"/>
    <x v="0"/>
    <s v="Neurochirurgická klinika"/>
    <s v="0631"/>
    <s v="89301063"/>
    <s v="Lůžkové oddělení intenzivní péče"/>
    <s v="H"/>
    <s v="5855272203"/>
    <n v="64"/>
    <d v="2022-07-10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76"/>
    <n v="0"/>
    <n v="0"/>
    <n v="10835.354907225512"/>
    <n v="0"/>
    <n v="0"/>
    <s v="So-Ne"/>
    <s v="Pardubický"/>
    <s v="Ústí nad Orlicí"/>
    <s v="Ústí nad Orlicí"/>
    <s v="56501"/>
    <m/>
    <s v=""/>
    <s v=""/>
    <m/>
    <s v="2022071858552722031"/>
    <n v="102202744904"/>
    <s v="S3270,W0191,S2200,,,,,,,,,,,,"/>
    <s v="56446"/>
    <n v="10"/>
    <n v="200.52"/>
    <n v="103.23"/>
    <n v="40.6"/>
    <n v="344"/>
    <n v="0"/>
    <n v="0"/>
    <n v="200.52010000000001"/>
    <n v="2022"/>
  </r>
  <r>
    <x v="3"/>
    <x v="6"/>
    <s v="211"/>
    <x v="0"/>
    <s v="Neurochirurgická klinika"/>
    <s v="0631"/>
    <s v="89301063"/>
    <s v="Lůžkové oddělení intenzivní péče"/>
    <s v="H"/>
    <s v="8106154408"/>
    <n v="41"/>
    <d v="2022-07-28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64"/>
    <n v="0"/>
    <n v="0"/>
    <n v="5984.2045089068015"/>
    <n v="0"/>
    <n v="0"/>
    <s v="Po-Pa"/>
    <s v="Zlínský"/>
    <s v="Kroměříž"/>
    <s v="Chropyně"/>
    <s v="76811"/>
    <m/>
    <s v=""/>
    <s v=""/>
    <m/>
    <s v="2022072981061544081"/>
    <n v="102203095208"/>
    <s v="S2200,W1799,D62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1"/>
    <s v="89301061"/>
    <s v="Standardní lůžková péče"/>
    <s v="H"/>
    <s v="416203424"/>
    <n v="80"/>
    <d v="2022-08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742.330484225033"/>
    <n v="0"/>
    <n v="0"/>
    <s v="Po-Pa"/>
    <s v="Zlínský"/>
    <s v="Zlín"/>
    <s v="Zlín"/>
    <s v="76001"/>
    <m/>
    <s v=""/>
    <s v=""/>
    <m/>
    <s v="2022083004162034241"/>
    <n v="102203266606"/>
    <s v="M511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1"/>
    <s v="89301061"/>
    <s v="Standardní lůžková péče"/>
    <s v="H"/>
    <s v="461216422"/>
    <n v="75"/>
    <d v="2022-08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20"/>
    <n v="0"/>
    <n v="0"/>
    <n v="8393.6372917791978"/>
    <n v="0"/>
    <n v="0"/>
    <s v="Po-Pa"/>
    <s v="Olomoucký"/>
    <s v="Prostějov"/>
    <s v="Němčice nad Hanou"/>
    <s v="79827"/>
    <m/>
    <s v=""/>
    <s v=""/>
    <m/>
    <s v="2022080804612164221"/>
    <n v="102202906336"/>
    <s v="M4310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1"/>
    <s v="89301061"/>
    <s v="Standardní lůžková péče"/>
    <s v="H"/>
    <s v="515705354"/>
    <n v="71"/>
    <d v="2022-08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2907.664629277742"/>
    <n v="0"/>
    <n v="0"/>
    <s v="Po-Pa"/>
    <s v="Olomoucký"/>
    <s v="Přerov"/>
    <s v="Přerov město"/>
    <s v="75002"/>
    <m/>
    <s v=""/>
    <s v=""/>
    <m/>
    <s v="2022081905157053541"/>
    <n v="102202906388"/>
    <s v="M511,I10,E147,E782,E660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1"/>
    <s v="89301061"/>
    <s v="Standardní lůžková péče"/>
    <s v="H"/>
    <s v="6003260087"/>
    <n v="62"/>
    <d v="2022-07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4552.845590214849"/>
    <n v="0"/>
    <n v="0"/>
    <s v="Po-Pa"/>
    <s v="Olomoucký"/>
    <s v="Šumperk"/>
    <s v="Zábřeh"/>
    <s v="78901"/>
    <m/>
    <s v=""/>
    <s v=""/>
    <m/>
    <s v="2022080160032600871"/>
    <n v="102202906278"/>
    <s v="M511,I10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1"/>
    <s v="89301061"/>
    <s v="Standardní lůžková péče"/>
    <s v="H"/>
    <s v="6207230260"/>
    <n v="60"/>
    <d v="2022-08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7941.152695078431"/>
    <n v="0"/>
    <n v="0"/>
    <s v="Po-Pa"/>
    <s v="Pardubický"/>
    <s v="Svitavy"/>
    <s v="Ústí nad Orlicí"/>
    <s v="56301"/>
    <m/>
    <s v=""/>
    <s v=""/>
    <m/>
    <s v="2022082962072302601"/>
    <n v="102203266598"/>
    <s v="S3270,V2999,S3210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1"/>
    <s v="89301061"/>
    <s v="Standardní lůžková péče"/>
    <s v="H"/>
    <s v="6906255081"/>
    <n v="53"/>
    <d v="2022-08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32"/>
    <n v="0"/>
    <n v="0"/>
    <n v="11153.354244032394"/>
    <n v="0"/>
    <n v="0"/>
    <s v="Po-Pa"/>
    <s v="Olomoucký"/>
    <s v="Šumperk"/>
    <s v="Zábřeh"/>
    <s v="78901"/>
    <m/>
    <s v=""/>
    <s v=""/>
    <m/>
    <s v="2022081169062550811"/>
    <n v="102202906362"/>
    <s v="M5499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1"/>
    <s v="89301061"/>
    <s v="Standardní lůžková péče"/>
    <s v="H"/>
    <s v="7161244893"/>
    <n v="50"/>
    <d v="2022-08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8069.8080294856582"/>
    <n v="0"/>
    <n v="0"/>
    <s v="Po-Pa"/>
    <s v="Moravskoslezský"/>
    <s v="Bruntál"/>
    <s v="Rýmařovsko"/>
    <s v="79501"/>
    <m/>
    <s v=""/>
    <s v=""/>
    <m/>
    <s v="2022082971612448931"/>
    <n v="102202906446"/>
    <s v="M4316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1"/>
    <s v="89301061"/>
    <s v="Standardní lůžková péče"/>
    <s v="H"/>
    <s v="7706195695"/>
    <n v="45"/>
    <d v="2022-08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975.744238763182"/>
    <n v="0"/>
    <n v="0"/>
    <s v="Po-Pa"/>
    <s v="Olomoucký"/>
    <s v="Přerov"/>
    <s v="Přerov město"/>
    <s v="75002"/>
    <m/>
    <s v=""/>
    <s v=""/>
    <m/>
    <s v="2022081677061956951"/>
    <n v="102202906372"/>
    <s v="M511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2"/>
    <s v="89301061"/>
    <s v="Standardní lůžková péče"/>
    <s v="H"/>
    <s v="436010181"/>
    <n v="78"/>
    <d v="2022-08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7159.0528942932597"/>
    <n v="0"/>
    <n v="0"/>
    <s v="Po-Pa"/>
    <s v="Olomoucký"/>
    <s v="Přerov"/>
    <s v="Přerov město"/>
    <s v="75002"/>
    <m/>
    <s v=""/>
    <s v=""/>
    <m/>
    <s v="2022080804360101811"/>
    <n v="102202906338"/>
    <s v="S3200,W1900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2"/>
    <s v="89301061"/>
    <s v="Standardní lůžková péče"/>
    <s v="H"/>
    <s v="440607467"/>
    <n v="78"/>
    <d v="2022-08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9544.6905040125366"/>
    <n v="0"/>
    <n v="0"/>
    <s v="Po-Pa"/>
    <s v="Olomoucký"/>
    <s v="Přerov"/>
    <s v="Hranicko"/>
    <s v="75366"/>
    <m/>
    <s v=""/>
    <s v=""/>
    <m/>
    <s v="2022082604406074671"/>
    <n v="102202906436"/>
    <s v="C795,I480,I10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2"/>
    <s v="89301061"/>
    <s v="Standardní lůžková péče"/>
    <s v="H"/>
    <s v="461010434"/>
    <n v="75"/>
    <d v="2022-08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719.157853616827"/>
    <n v="0"/>
    <n v="0"/>
    <s v="Po-Pa"/>
    <s v="Olomoucký"/>
    <s v="Přerov"/>
    <s v="Hranicko"/>
    <s v="75301"/>
    <m/>
    <s v=""/>
    <s v=""/>
    <m/>
    <s v="2022081904610104341"/>
    <n v="102202906390"/>
    <s v="C412,D62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2"/>
    <s v="89301061"/>
    <s v="Standardní lůžková péče"/>
    <s v="H"/>
    <s v="515904042"/>
    <n v="70"/>
    <d v="2022-08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864.632963566652"/>
    <n v="0"/>
    <n v="0"/>
    <s v="Po-Pa"/>
    <s v="Olomoucký"/>
    <s v="Šumperk"/>
    <s v="Šumperk"/>
    <s v="78815"/>
    <m/>
    <s v=""/>
    <s v=""/>
    <m/>
    <s v="2022081005159040421"/>
    <n v="102202906348"/>
    <s v="M511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2"/>
    <s v="89301061"/>
    <s v="Standardní lůžková péče"/>
    <s v="H"/>
    <s v="5659081340"/>
    <n v="65"/>
    <d v="2022-08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742.330484225035"/>
    <n v="0"/>
    <n v="0"/>
    <s v="Po-Pa"/>
    <s v="Olomoucký"/>
    <s v="Prostějov"/>
    <s v="Konicko"/>
    <s v="79846"/>
    <m/>
    <s v=""/>
    <s v=""/>
    <m/>
    <s v="2022081756590813401"/>
    <n v="102202906378"/>
    <s v="M511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2"/>
    <s v="89301061"/>
    <s v="Standardní lůžková péče"/>
    <s v="H"/>
    <s v="6062191784"/>
    <n v="61"/>
    <d v="2022-08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11857.238574083127"/>
    <n v="0"/>
    <n v="0"/>
    <s v="So-Ne"/>
    <s v="Olomoucký"/>
    <s v="Přerov"/>
    <s v="Přerov město"/>
    <s v="75000"/>
    <m/>
    <s v=""/>
    <s v=""/>
    <m/>
    <s v="2022081860621917841"/>
    <n v="102203266576"/>
    <s v="C720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2"/>
    <s v="89301061"/>
    <s v="Standardní lůžková péče"/>
    <s v="H"/>
    <s v="6360161126"/>
    <n v="58"/>
    <d v="2022-08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2042.567532846429"/>
    <n v="0"/>
    <n v="0"/>
    <s v="Po-Pa"/>
    <s v="Jihomoravský"/>
    <s v="Hodonín"/>
    <s v="Hodonín"/>
    <s v="69500"/>
    <m/>
    <s v=""/>
    <s v=""/>
    <m/>
    <s v="2022081663601611261"/>
    <n v="102202906370"/>
    <s v="M4316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2"/>
    <s v="89301061"/>
    <s v="Standardní lůžková péče"/>
    <s v="H"/>
    <s v="7462255086"/>
    <n v="47"/>
    <d v="2022-08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6213.1717353828899"/>
    <n v="0"/>
    <n v="0"/>
    <s v="Po-Pa"/>
    <s v="Olomoucký"/>
    <s v="Jeseník"/>
    <s v="Jeseník"/>
    <s v="79001"/>
    <m/>
    <s v=""/>
    <s v=""/>
    <m/>
    <s v="2022082674622550861"/>
    <n v="102202906432"/>
    <s v="M511,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12"/>
    <s v="89301061"/>
    <s v="Standardní lůžková péče"/>
    <s v="H"/>
    <s v="8503284559"/>
    <n v="37"/>
    <d v="2022-08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4286.929356645111"/>
    <n v="0"/>
    <n v="0"/>
    <s v="Po-Pa"/>
    <s v="Zlínský"/>
    <s v="Kroměříž"/>
    <s v="Kroměříž"/>
    <s v="76821"/>
    <m/>
    <s v=""/>
    <s v=""/>
    <m/>
    <s v="2022082285032845591"/>
    <n v="102202906410"/>
    <s v="S2200,W1900,,,,,,,,,,,,,"/>
    <s v="56446"/>
    <n v="10"/>
    <n v="200.52"/>
    <n v="103.23"/>
    <n v="40.6"/>
    <n v="344"/>
    <n v="0"/>
    <n v="0"/>
    <n v="200.52010000000001"/>
    <n v="2022"/>
  </r>
  <r>
    <x v="3"/>
    <x v="7"/>
    <s v="111"/>
    <x v="0"/>
    <s v="Neurochirurgická klinika"/>
    <s v="0631"/>
    <s v="89301063"/>
    <s v="Lůžkové oddělení intenzivní péče"/>
    <s v="H"/>
    <s v="440715463"/>
    <n v="78"/>
    <d v="2022-08-10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5"/>
    <n v="1720"/>
    <n v="0"/>
    <n v="0"/>
    <n v="3875.6226614869115"/>
    <n v="0"/>
    <n v="0"/>
    <s v="Po-Pa"/>
    <s v="Olomoucký"/>
    <s v="Olomouc"/>
    <s v="Olomouc sever"/>
    <s v="78313"/>
    <m/>
    <s v=""/>
    <s v=""/>
    <m/>
    <s v="2022081604407154631"/>
    <n v="102202906368"/>
    <s v="S2200,W0110,S3240,S510,J9600,I481,,,,,,,,,"/>
    <s v="56446"/>
    <n v="10"/>
    <n v="200.52"/>
    <n v="103.23"/>
    <n v="40.6"/>
    <n v="344"/>
    <n v="0"/>
    <n v="0"/>
    <n v="200.52010000000001"/>
    <n v="2022"/>
  </r>
  <r>
    <x v="3"/>
    <x v="7"/>
    <s v="201"/>
    <x v="0"/>
    <s v="Neurochirurgická klinika"/>
    <s v="0611"/>
    <s v="89301061"/>
    <s v="Standardní lůžková péče"/>
    <s v="H"/>
    <s v="505610299"/>
    <n v="72"/>
    <d v="2022-08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868.9102974771977"/>
    <n v="0"/>
    <n v="0"/>
    <s v="Po-Pa"/>
    <s v="Olomoucký"/>
    <s v="Olomouc"/>
    <s v="Olomouc sever"/>
    <s v="78314"/>
    <m/>
    <s v=""/>
    <s v=""/>
    <m/>
    <s v="2022082805056102991"/>
    <n v="102202940780"/>
    <s v="M511,,,,,,,,,,,,,,"/>
    <s v="56446"/>
    <n v="10"/>
    <n v="200.52"/>
    <n v="103.23"/>
    <n v="40.6"/>
    <n v="344"/>
    <n v="0"/>
    <n v="0"/>
    <n v="200.52010000000001"/>
    <n v="2022"/>
  </r>
  <r>
    <x v="3"/>
    <x v="7"/>
    <s v="201"/>
    <x v="0"/>
    <s v="Neurochirurgická klinika"/>
    <s v="0611"/>
    <s v="89301061"/>
    <s v="Standardní lůžková péče"/>
    <s v="H"/>
    <s v="530521385"/>
    <n v="69"/>
    <d v="2022-08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9639.1110754638448"/>
    <n v="0"/>
    <n v="0"/>
    <s v="Po-Pa"/>
    <s v="Olomoucký"/>
    <s v="Olomouc"/>
    <s v="Olomouc město"/>
    <s v="77900"/>
    <m/>
    <s v=""/>
    <s v=""/>
    <m/>
    <s v="2022083005305213851"/>
    <n v="102203306722"/>
    <s v="M511,E109,J459,,,,,,,,,,,,"/>
    <s v="56446"/>
    <n v="10"/>
    <n v="200.52"/>
    <n v="103.23"/>
    <n v="40.6"/>
    <n v="344"/>
    <n v="0"/>
    <n v="0"/>
    <n v="200.52010000000001"/>
    <n v="2022"/>
  </r>
  <r>
    <x v="3"/>
    <x v="7"/>
    <s v="201"/>
    <x v="0"/>
    <s v="Neurochirurgická klinika"/>
    <s v="0612"/>
    <s v="89301061"/>
    <s v="Standardní lůžková péče"/>
    <s v="H"/>
    <s v="470517431"/>
    <n v="75"/>
    <d v="2022-08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9942.2073273308033"/>
    <n v="0"/>
    <n v="0"/>
    <s v="Po-Pa"/>
    <s v="Olomoucký"/>
    <s v="Olomouc"/>
    <s v="Olomouc město"/>
    <s v="77900"/>
    <m/>
    <s v=""/>
    <s v=""/>
    <m/>
    <s v="2022081504705174311"/>
    <n v="102202940758"/>
    <s v="M512,I10,J449,E782,,,,,,,,,,,"/>
    <s v="56446"/>
    <n v="10"/>
    <n v="200.52"/>
    <n v="103.23"/>
    <n v="40.6"/>
    <n v="344"/>
    <n v="0"/>
    <n v="0"/>
    <n v="200.52010000000001"/>
    <n v="2022"/>
  </r>
  <r>
    <x v="3"/>
    <x v="7"/>
    <s v="201"/>
    <x v="0"/>
    <s v="Neurochirurgická klinika"/>
    <s v="0612"/>
    <s v="89301061"/>
    <s v="Standardní lůžková péče"/>
    <s v="H"/>
    <s v="7403084689"/>
    <n v="48"/>
    <d v="2022-08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337.0934318438831"/>
    <n v="0"/>
    <n v="0"/>
    <s v="Po-Pa"/>
    <s v="Jihomoravský"/>
    <s v="Brno-venkov"/>
    <s v="Brno-venkov"/>
    <s v="66458"/>
    <m/>
    <s v=""/>
    <s v=""/>
    <m/>
    <s v="2022080974030846891"/>
    <n v="102202940752"/>
    <s v="M4316,,,,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11"/>
    <s v="89301061"/>
    <s v="Standardní lůžková péče"/>
    <s v="H"/>
    <s v="445223187"/>
    <n v="78"/>
    <d v="2022-08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7932.4960033367852"/>
    <n v="0"/>
    <n v="0"/>
    <s v="Po-Pa"/>
    <s v="Olomoucký"/>
    <s v="Olomouc"/>
    <s v="Olomouc město"/>
    <s v="77900"/>
    <m/>
    <s v=""/>
    <s v=""/>
    <m/>
    <s v="2022083004452231871"/>
    <n v="102203409350"/>
    <s v="M511,T810,,,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11"/>
    <s v="89301061"/>
    <s v="Standardní lůžková péče"/>
    <s v="H"/>
    <s v="5811290848"/>
    <n v="63"/>
    <d v="2022-08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447.716297834808"/>
    <n v="0"/>
    <n v="0"/>
    <s v="Po-Pa"/>
    <s v="Olomoucký"/>
    <s v="Olomouc"/>
    <s v="Litovelsko"/>
    <s v="78324"/>
    <m/>
    <s v=""/>
    <s v=""/>
    <m/>
    <s v="2022082358112908481"/>
    <n v="102203034800"/>
    <s v="M511,,,,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11"/>
    <s v="89301061"/>
    <s v="Standardní lůžková péče"/>
    <s v="H"/>
    <s v="6360100505"/>
    <n v="58"/>
    <d v="2022-07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214.589291479644"/>
    <n v="0"/>
    <n v="0"/>
    <s v="Po-Pa"/>
    <s v="Olomoucký"/>
    <s v="Olomouc"/>
    <s v="Šternbersko"/>
    <s v="78501"/>
    <m/>
    <s v=""/>
    <s v=""/>
    <m/>
    <s v="2022080263601005051"/>
    <n v="102203034740"/>
    <s v="M511,J449,,,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11"/>
    <s v="89301061"/>
    <s v="Standardní lůžková péče"/>
    <s v="H"/>
    <s v="6702012130"/>
    <n v="55"/>
    <d v="2022-08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437.425041739069"/>
    <n v="0"/>
    <n v="0"/>
    <s v="Po-Pa"/>
    <s v="Jihomoravský"/>
    <s v="Hodonín"/>
    <s v="Hodonín"/>
    <s v="69664"/>
    <m/>
    <s v=""/>
    <s v=""/>
    <m/>
    <s v="2022082267020121301"/>
    <n v="102203034790"/>
    <s v="M4316,,,,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12"/>
    <s v="89301061"/>
    <s v="Standardní lůžková péče"/>
    <s v="H"/>
    <s v="6506080482"/>
    <n v="57"/>
    <d v="2022-08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7326.5007225103618"/>
    <n v="0"/>
    <n v="0"/>
    <s v="Po-Pa"/>
    <s v="Olomoucký"/>
    <s v="Jeseník"/>
    <s v="Jeseník"/>
    <s v="79070"/>
    <m/>
    <s v=""/>
    <s v=""/>
    <m/>
    <s v="2022090165060804821"/>
    <n v="102203034804"/>
    <s v="C721,,,,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12"/>
    <s v="89301061"/>
    <s v="Standardní lůžková péče"/>
    <s v="H"/>
    <s v="6658240204"/>
    <n v="55"/>
    <d v="2022-08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807.379730671577"/>
    <n v="0"/>
    <n v="0"/>
    <s v="Po-Pa"/>
    <s v="Olomoucký"/>
    <s v="Šumperk"/>
    <s v="Šumperk"/>
    <s v="78801"/>
    <m/>
    <s v=""/>
    <s v=""/>
    <m/>
    <s v="2022081266582402041"/>
    <n v="102203034764"/>
    <s v="M4316,,,,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12"/>
    <s v="89301061"/>
    <s v="Standardní lůžková péče"/>
    <s v="H"/>
    <s v="7559193873"/>
    <n v="46"/>
    <d v="2022-08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546.315289806189"/>
    <n v="0"/>
    <n v="0"/>
    <s v="Po-Pa"/>
    <s v="Olomoucký"/>
    <s v="Prostějov"/>
    <s v="Prostějov město"/>
    <s v="79601"/>
    <m/>
    <s v=""/>
    <s v=""/>
    <m/>
    <s v="2022082175591938731"/>
    <n v="102203034788"/>
    <s v="M4316,E660,,,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31"/>
    <s v="89301063"/>
    <s v="Lůžkové oddělení intenzivní péče"/>
    <s v="H"/>
    <s v="0255075733"/>
    <n v="20"/>
    <d v="2022-08-07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64"/>
    <n v="0"/>
    <n v="0"/>
    <n v="7003.9146575908371"/>
    <n v="0"/>
    <n v="0"/>
    <s v="So-Ne"/>
    <s v="Olomoucký"/>
    <s v="Olomouc"/>
    <s v="Olomouc sever"/>
    <s v="78305"/>
    <m/>
    <s v=""/>
    <s v=""/>
    <m/>
    <s v="2022081702550757331"/>
    <n v="102203409348"/>
    <s v="S2200,V4701,S2220,S2240,T068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31"/>
    <s v="89301063"/>
    <s v="Lůžkové oddělení intenzivní péče"/>
    <s v="H"/>
    <s v="0255075733"/>
    <n v="20"/>
    <d v="2022-08-08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76"/>
    <n v="0"/>
    <n v="0"/>
    <n v="4669.276438393892"/>
    <n v="0"/>
    <n v="0"/>
    <s v="Po-Pa"/>
    <s v="Olomoucký"/>
    <s v="Olomouc"/>
    <s v="Olomouc sever"/>
    <s v="78305"/>
    <m/>
    <s v=""/>
    <s v=""/>
    <m/>
    <s v="2022081702550757331"/>
    <n v="102203409348"/>
    <s v="S2200,V4701,S2220,S2240,T068,,,,,,,,,,"/>
    <s v="56446"/>
    <n v="10"/>
    <n v="200.52"/>
    <n v="103.23"/>
    <n v="40.6"/>
    <n v="344"/>
    <n v="0"/>
    <n v="0"/>
    <n v="200.52010000000001"/>
    <n v="2022"/>
  </r>
  <r>
    <x v="3"/>
    <x v="7"/>
    <s v="205"/>
    <x v="0"/>
    <s v="Neurochirurgická klinika"/>
    <s v="0631"/>
    <s v="89301063"/>
    <s v="Lůžkové oddělení intenzivní péče"/>
    <s v="H"/>
    <s v="5859210412"/>
    <n v="63"/>
    <d v="2022-08-27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64"/>
    <n v="0"/>
    <n v="0"/>
    <n v="14124.060803771348"/>
    <n v="0"/>
    <n v="0"/>
    <s v="So-Ne"/>
    <s v="Olomoucký"/>
    <s v="Šumperk"/>
    <s v="Zábřeh"/>
    <s v="78901"/>
    <m/>
    <s v=""/>
    <s v=""/>
    <m/>
    <s v="2022090258592104121"/>
    <n v="102203409366"/>
    <s v="S1220,W1999,S2200,G710,U5100,U5000,,,,,,,,,"/>
    <s v="56446"/>
    <n v="10"/>
    <n v="200.52"/>
    <n v="103.23"/>
    <n v="40.6"/>
    <n v="344"/>
    <n v="0"/>
    <n v="0"/>
    <n v="200.52010000000001"/>
    <n v="2022"/>
  </r>
  <r>
    <x v="3"/>
    <x v="7"/>
    <s v="207"/>
    <x v="0"/>
    <s v="Neurochirurgická klinika"/>
    <s v="0612"/>
    <s v="89301061"/>
    <s v="Standardní lůžková péče"/>
    <s v="H"/>
    <s v="5605061539"/>
    <n v="66"/>
    <d v="2022-08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8870.4986089438153"/>
    <n v="0"/>
    <n v="0"/>
    <s v="So-Ne"/>
    <s v="Olomoucký"/>
    <s v="Olomouc"/>
    <s v="Olomouc západ"/>
    <s v="78344"/>
    <m/>
    <s v=""/>
    <s v=""/>
    <m/>
    <s v="2022082956050615392"/>
    <n v="102203424378"/>
    <s v="S2200,W1900,S0600,S2730,S1200,,,,,,,,,,"/>
    <s v="56446"/>
    <n v="10"/>
    <n v="200.52"/>
    <n v="103.23"/>
    <n v="40.6"/>
    <n v="344"/>
    <n v="0"/>
    <n v="0"/>
    <n v="200.52010000000001"/>
    <n v="2022"/>
  </r>
  <r>
    <x v="3"/>
    <x v="7"/>
    <s v="211"/>
    <x v="0"/>
    <s v="Neurochirurgická klinika"/>
    <s v="0611"/>
    <s v="89301061"/>
    <s v="Standardní lůžková péče"/>
    <s v="H"/>
    <s v="6156080832"/>
    <n v="61"/>
    <d v="2022-08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241.5794109465751"/>
    <n v="0"/>
    <n v="0"/>
    <s v="Po-Pa"/>
    <s v="Olomoucký"/>
    <s v="Prostějov"/>
    <s v="Němčice nad Hanou"/>
    <s v="79826"/>
    <m/>
    <s v=""/>
    <s v=""/>
    <m/>
    <s v="2022082161560808321"/>
    <n v="102203094570"/>
    <s v="M4316,,,,,,,,,,,,,,"/>
    <s v="56446"/>
    <n v="10"/>
    <n v="200.52"/>
    <n v="103.23"/>
    <n v="40.6"/>
    <n v="344"/>
    <n v="0"/>
    <n v="0"/>
    <n v="200.52010000000001"/>
    <n v="2022"/>
  </r>
  <r>
    <x v="3"/>
    <x v="7"/>
    <s v="211"/>
    <x v="0"/>
    <s v="Neurochirurgická klinika"/>
    <s v="0611"/>
    <s v="89301061"/>
    <s v="Standardní lůžková péče"/>
    <s v="H"/>
    <s v="6204031416"/>
    <n v="60"/>
    <d v="2022-08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9526.6069282170502"/>
    <n v="0"/>
    <n v="0"/>
    <s v="Po-Pa"/>
    <s v="Olomoucký"/>
    <s v="Olomouc"/>
    <s v="Litovelsko"/>
    <s v="78322"/>
    <m/>
    <s v=""/>
    <s v=""/>
    <m/>
    <s v="2022080962040314161"/>
    <n v="102203094546"/>
    <s v="M501,,,,,,,,,,,,,,"/>
    <s v="56446"/>
    <n v="10"/>
    <n v="200.52"/>
    <n v="103.23"/>
    <n v="40.6"/>
    <n v="344"/>
    <n v="0"/>
    <n v="0"/>
    <n v="200.52010000000001"/>
    <n v="2022"/>
  </r>
  <r>
    <x v="3"/>
    <x v="7"/>
    <s v="211"/>
    <x v="0"/>
    <s v="Neurochirurgická klinika"/>
    <s v="0612"/>
    <s v="89301061"/>
    <s v="Standardní lůžková péče"/>
    <s v="H"/>
    <s v="500803334"/>
    <n v="72"/>
    <d v="2022-08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530.380173434758"/>
    <n v="0"/>
    <n v="0"/>
    <s v="Po-Pa"/>
    <s v="Olomoucký"/>
    <s v="Přerov"/>
    <s v="Přerov město"/>
    <s v="75002"/>
    <m/>
    <s v=""/>
    <s v=""/>
    <m/>
    <s v="2022081505008033341"/>
    <n v="102203094556"/>
    <s v="D434,,,,,,,,,,,,,,"/>
    <s v="56446"/>
    <n v="10"/>
    <n v="200.52"/>
    <n v="103.23"/>
    <n v="40.6"/>
    <n v="344"/>
    <n v="0"/>
    <n v="0"/>
    <n v="200.52010000000001"/>
    <n v="2022"/>
  </r>
  <r>
    <x v="3"/>
    <x v="7"/>
    <s v="211"/>
    <x v="0"/>
    <s v="Neurochirurgická klinika"/>
    <s v="0612"/>
    <s v="89301061"/>
    <s v="Standardní lůžková péče"/>
    <s v="H"/>
    <s v="7003185684"/>
    <n v="52"/>
    <d v="2022-08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2"/>
    <n v="4128"/>
    <n v="0"/>
    <n v="0"/>
    <n v="17459.185968400023"/>
    <n v="0"/>
    <n v="0"/>
    <s v="Po-Pa"/>
    <s v="Olomoucký"/>
    <s v="Přerov"/>
    <s v="Přerov a okolí"/>
    <s v="75105"/>
    <m/>
    <s v=""/>
    <s v=""/>
    <m/>
    <s v="2022080870031856841"/>
    <n v="102203094544"/>
    <s v="M4316,,,,,,,,,,,,,,"/>
    <s v="56446"/>
    <n v="10"/>
    <n v="200.52"/>
    <n v="103.23"/>
    <n v="40.6"/>
    <n v="344"/>
    <n v="0"/>
    <n v="0"/>
    <n v="200.52010000000001"/>
    <n v="2022"/>
  </r>
  <r>
    <x v="3"/>
    <x v="8"/>
    <s v="111"/>
    <x v="0"/>
    <s v="Neurochirurgická klinika"/>
    <s v="0611"/>
    <s v="89301061"/>
    <s v="Standardní lůžková péče"/>
    <s v="H"/>
    <s v="390319407"/>
    <n v="83"/>
    <d v="2022-09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9945.1063086158429"/>
    <n v="0"/>
    <n v="0"/>
    <s v="Po-Pa"/>
    <s v="Olomoucký"/>
    <s v="Přerov"/>
    <s v="Přerov město"/>
    <s v="75124"/>
    <m/>
    <s v=""/>
    <s v=""/>
    <m/>
    <s v="2022091103903194071"/>
    <n v="102203267582"/>
    <s v="M511,M501,,,,,,,,,,,,,"/>
    <s v="56446"/>
    <n v="10"/>
    <n v="200.52"/>
    <n v="103.23"/>
    <n v="40.6"/>
    <n v="344"/>
    <n v="0"/>
    <n v="0"/>
    <n v="200.52010000000001"/>
    <n v="2022"/>
  </r>
  <r>
    <x v="3"/>
    <x v="8"/>
    <s v="111"/>
    <x v="0"/>
    <s v="Neurochirurgická klinika"/>
    <s v="0611"/>
    <s v="89301061"/>
    <s v="Standardní lůžková péče"/>
    <s v="H"/>
    <s v="466014404"/>
    <n v="75"/>
    <d v="2022-09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5520.0595222411093"/>
    <n v="0"/>
    <n v="0"/>
    <s v="Po-Pa"/>
    <s v="Olomoucký"/>
    <s v="Přerov"/>
    <s v="Hranicko"/>
    <s v="75301"/>
    <m/>
    <s v=""/>
    <s v=""/>
    <m/>
    <s v="2022090904660144041"/>
    <n v="102203267572"/>
    <s v="M4316,,,,,,,,,,,,,,"/>
    <s v="56446"/>
    <n v="10"/>
    <n v="200.52"/>
    <n v="103.23"/>
    <n v="40.6"/>
    <n v="344"/>
    <n v="0"/>
    <n v="0"/>
    <n v="200.52010000000001"/>
    <n v="2022"/>
  </r>
  <r>
    <x v="3"/>
    <x v="8"/>
    <s v="111"/>
    <x v="0"/>
    <s v="Neurochirurgická klinika"/>
    <s v="0611"/>
    <s v="89301061"/>
    <s v="Standardní lůžková péče"/>
    <s v="H"/>
    <s v="470218408"/>
    <n v="75"/>
    <d v="2022-08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20"/>
    <n v="0"/>
    <n v="0"/>
    <n v="9069.3648519159105"/>
    <n v="0"/>
    <n v="0"/>
    <s v="Po-Pa"/>
    <s v="Zlínský"/>
    <s v="Kroměříž"/>
    <s v="Holešovsko"/>
    <s v="76901"/>
    <m/>
    <s v=""/>
    <s v=""/>
    <m/>
    <s v="2022090504702184081"/>
    <n v="102203267544"/>
    <s v="M511,I10,J449,,,,,,,,,,,,"/>
    <s v="56446"/>
    <n v="10"/>
    <n v="200.52"/>
    <n v="103.23"/>
    <n v="40.6"/>
    <n v="344"/>
    <n v="0"/>
    <n v="0"/>
    <n v="200.52010000000001"/>
    <n v="2022"/>
  </r>
  <r>
    <x v="3"/>
    <x v="8"/>
    <s v="111"/>
    <x v="0"/>
    <s v="Neurochirurgická klinika"/>
    <s v="0611"/>
    <s v="89301061"/>
    <s v="Standardní lůžková péče"/>
    <s v="H"/>
    <s v="480301241"/>
    <n v="74"/>
    <d v="2022-09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605.025217356364"/>
    <n v="0"/>
    <n v="0"/>
    <s v="Po-Pa"/>
    <s v="Olomoucký"/>
    <s v="Olomouc"/>
    <s v="Olomouc sever"/>
    <s v="78335"/>
    <m/>
    <s v=""/>
    <s v=""/>
    <m/>
    <s v="2022091704803012411"/>
    <n v="102203267610"/>
    <s v="M511,,,,,,,,,,,,,,"/>
    <s v="56446"/>
    <n v="10"/>
    <n v="200.52"/>
    <n v="103.23"/>
    <n v="40.6"/>
    <n v="344"/>
    <n v="0"/>
    <n v="0"/>
    <n v="200.52010000000001"/>
    <n v="2022"/>
  </r>
  <r>
    <x v="3"/>
    <x v="8"/>
    <s v="111"/>
    <x v="0"/>
    <s v="Neurochirurgická klinika"/>
    <s v="0611"/>
    <s v="89301061"/>
    <s v="Standardní lůžková péče"/>
    <s v="H"/>
    <s v="535414082"/>
    <n v="69"/>
    <d v="2022-08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244.64671055297"/>
    <n v="0"/>
    <n v="0"/>
    <s v="Po-Pa"/>
    <s v="Olomoucký"/>
    <s v="Olomouc"/>
    <s v="Přerov a okolí"/>
    <s v="75103"/>
    <m/>
    <s v=""/>
    <s v=""/>
    <m/>
    <s v="2022090305354140821"/>
    <n v="102203267540"/>
    <s v="M511,I10,E039,,,,,,,,,,,,"/>
    <s v="56446"/>
    <n v="10"/>
    <n v="200.52"/>
    <n v="103.23"/>
    <n v="40.6"/>
    <n v="344"/>
    <n v="0"/>
    <n v="0"/>
    <n v="200.52010000000001"/>
    <n v="2022"/>
  </r>
  <r>
    <x v="3"/>
    <x v="8"/>
    <s v="111"/>
    <x v="0"/>
    <s v="Neurochirurgická klinika"/>
    <s v="0612"/>
    <s v="89301061"/>
    <s v="Standardní lůžková péče"/>
    <s v="H"/>
    <s v="440525186"/>
    <n v="78"/>
    <d v="2022-08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946.7618065198458"/>
    <n v="0"/>
    <n v="0"/>
    <s v="Po-Pa"/>
    <s v="Olomoucký"/>
    <s v="Prostějov"/>
    <s v="Konicko"/>
    <s v="79855"/>
    <m/>
    <s v=""/>
    <s v=""/>
    <m/>
    <s v="2022090204405251861"/>
    <n v="102203267534"/>
    <s v="M4316,,,,,,,,,,,,,,"/>
    <s v="56446"/>
    <n v="10"/>
    <n v="200.52"/>
    <n v="103.23"/>
    <n v="40.6"/>
    <n v="344"/>
    <n v="0"/>
    <n v="0"/>
    <n v="200.52010000000001"/>
    <n v="2022"/>
  </r>
  <r>
    <x v="3"/>
    <x v="8"/>
    <s v="111"/>
    <x v="0"/>
    <s v="Neurochirurgická klinika"/>
    <s v="0612"/>
    <s v="89301061"/>
    <s v="Standardní lůžková péče"/>
    <s v="H"/>
    <s v="495825329"/>
    <n v="73"/>
    <d v="2022-09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7232.730988673469"/>
    <n v="0"/>
    <n v="0"/>
    <s v="Po-Pa"/>
    <s v="Olomoucký"/>
    <s v="Přerov"/>
    <s v="Přerov město"/>
    <s v="75000"/>
    <m/>
    <s v=""/>
    <s v=""/>
    <m/>
    <s v="2022091304958253291"/>
    <n v="102203267590"/>
    <s v="M5450,D62,C412,M8448,,,,,,,,,,,"/>
    <s v="56446"/>
    <n v="10"/>
    <n v="200.52"/>
    <n v="103.23"/>
    <n v="40.6"/>
    <n v="344"/>
    <n v="0"/>
    <n v="0"/>
    <n v="200.52010000000001"/>
    <n v="2022"/>
  </r>
  <r>
    <x v="3"/>
    <x v="8"/>
    <s v="111"/>
    <x v="0"/>
    <s v="Neurochirurgická klinika"/>
    <s v="0662"/>
    <s v="89301061"/>
    <s v="Standardní lůžková péče"/>
    <s v="H"/>
    <s v="5408240530"/>
    <n v="68"/>
    <d v="2022-09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"/>
    <n v="344"/>
    <n v="0"/>
    <n v="0"/>
    <n v="0"/>
    <n v="482.82739199999997"/>
    <n v="1.4035679999999999"/>
    <s v="Po-Pa"/>
    <s v="Olomoucký"/>
    <s v="Šumperk"/>
    <s v="Šumperk"/>
    <s v="78804"/>
    <s v="NEUR: lůžkové oddělení 31B"/>
    <s v="1712"/>
    <s v="89301171"/>
    <s v="Standardní lůžková péče"/>
    <s v="2022092954082405301"/>
    <n v="102208108932"/>
    <s v="G20,,,,,,,,,,,,,,"/>
    <s v="56446"/>
    <n v="10"/>
    <n v="200.52"/>
    <n v="103.23"/>
    <n v="40.6"/>
    <n v="344"/>
    <n v="0"/>
    <n v="0"/>
    <n v="200.52010000000001"/>
    <n v="2022"/>
  </r>
  <r>
    <x v="3"/>
    <x v="8"/>
    <s v="205"/>
    <x v="0"/>
    <s v="Neurochirurgická klinika"/>
    <s v="0611"/>
    <s v="89301061"/>
    <s v="Standardní lůžková péče"/>
    <s v="H"/>
    <s v="6555100915"/>
    <n v="57"/>
    <d v="2022-08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182.816368020745"/>
    <n v="0"/>
    <n v="0"/>
    <s v="Po-Pa"/>
    <s v="Olomoucký"/>
    <s v="Šumperk"/>
    <s v="Šumperk"/>
    <s v="78701"/>
    <m/>
    <s v=""/>
    <s v=""/>
    <m/>
    <s v="2022090365551009151"/>
    <n v="102203411200"/>
    <s v="M4316,,,,,,,,,,,,,,"/>
    <s v="56446"/>
    <n v="10"/>
    <n v="200.52"/>
    <n v="103.23"/>
    <n v="40.6"/>
    <n v="344"/>
    <n v="0"/>
    <n v="0"/>
    <n v="200.52010000000001"/>
    <n v="2022"/>
  </r>
  <r>
    <x v="3"/>
    <x v="8"/>
    <s v="205"/>
    <x v="0"/>
    <s v="Neurochirurgická klinika"/>
    <s v="0611"/>
    <s v="89301061"/>
    <s v="Standardní lůžková péče"/>
    <s v="H"/>
    <s v="7401287762"/>
    <n v="48"/>
    <d v="2022-09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8348.0134390117546"/>
    <n v="0"/>
    <n v="0"/>
    <s v="Po-Pa"/>
    <s v="Olomoucký"/>
    <s v="Olomouc"/>
    <s v="Olomouc město"/>
    <s v="77900"/>
    <m/>
    <s v=""/>
    <s v=""/>
    <m/>
    <s v="2022092674012877621"/>
    <n v="102203411242"/>
    <s v="S3270,W1900,S3200,,,,,,,,,,,,"/>
    <s v="56446"/>
    <n v="10"/>
    <n v="200.52"/>
    <n v="103.23"/>
    <n v="40.6"/>
    <n v="344"/>
    <n v="0"/>
    <n v="0"/>
    <n v="200.52010000000001"/>
    <n v="2022"/>
  </r>
  <r>
    <x v="3"/>
    <x v="8"/>
    <s v="205"/>
    <x v="0"/>
    <s v="Neurochirurgická klinika"/>
    <s v="0611"/>
    <s v="89301061"/>
    <s v="Standardní lůžková péče"/>
    <s v="H"/>
    <s v="7509255754"/>
    <n v="46"/>
    <d v="2022-09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759.224838929053"/>
    <n v="0"/>
    <n v="0"/>
    <s v="Po-Pa"/>
    <s v="Olomoucký"/>
    <s v="Šumperk"/>
    <s v="Mohelnicko"/>
    <s v="78985"/>
    <m/>
    <s v=""/>
    <s v=""/>
    <m/>
    <s v="2022091175092557541"/>
    <n v="102203411232"/>
    <s v="M4316,,,,,,,,,,,,,,"/>
    <s v="56446"/>
    <n v="10"/>
    <n v="200.52"/>
    <n v="103.23"/>
    <n v="40.6"/>
    <n v="344"/>
    <n v="0"/>
    <n v="0"/>
    <n v="200.52010000000001"/>
    <n v="2022"/>
  </r>
  <r>
    <x v="3"/>
    <x v="8"/>
    <s v="205"/>
    <x v="0"/>
    <s v="Neurochirurgická klinika"/>
    <s v="0612"/>
    <s v="89301061"/>
    <s v="Standardní lůžková péče"/>
    <s v="H"/>
    <s v="465919512"/>
    <n v="75"/>
    <d v="2022-09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502.893371799139"/>
    <n v="0"/>
    <n v="0"/>
    <s v="Po-Pa"/>
    <s v="Olomoucký"/>
    <s v="Jeseník"/>
    <s v="Jeseník"/>
    <s v="79001"/>
    <m/>
    <s v=""/>
    <s v=""/>
    <m/>
    <s v="2022091304659195121"/>
    <n v="102203411240"/>
    <s v="M4300,I10,,,,,,,,,,,,,"/>
    <s v="56446"/>
    <n v="10"/>
    <n v="200.52"/>
    <n v="103.23"/>
    <n v="40.6"/>
    <n v="344"/>
    <n v="0"/>
    <n v="0"/>
    <n v="200.52010000000001"/>
    <n v="2022"/>
  </r>
  <r>
    <x v="3"/>
    <x v="8"/>
    <s v="205"/>
    <x v="0"/>
    <s v="Neurochirurgická klinika"/>
    <s v="0612"/>
    <s v="89301061"/>
    <s v="Standardní lůžková péče"/>
    <s v="H"/>
    <s v="6603060002"/>
    <n v="56"/>
    <d v="2022-09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7595.6462220616249"/>
    <n v="0"/>
    <n v="0"/>
    <s v="Po-Pa"/>
    <s v="Olomoucký"/>
    <s v="Šumperk"/>
    <s v="Šumperk"/>
    <s v="78961"/>
    <m/>
    <s v=""/>
    <s v=""/>
    <m/>
    <s v="2022090566030600021"/>
    <n v="102203411192"/>
    <s v="D166,,,,,,,,,,,,,,"/>
    <s v="56446"/>
    <n v="10"/>
    <n v="200.52"/>
    <n v="103.23"/>
    <n v="40.6"/>
    <n v="344"/>
    <n v="0"/>
    <n v="0"/>
    <n v="200.52010000000001"/>
    <n v="2022"/>
  </r>
  <r>
    <x v="3"/>
    <x v="8"/>
    <s v="211"/>
    <x v="0"/>
    <s v="Neurochirurgická klinika"/>
    <s v="0611"/>
    <s v="89301061"/>
    <s v="Standardní lůžková péče"/>
    <s v="H"/>
    <s v="451219459"/>
    <n v="76"/>
    <d v="2022-09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6258.2298427774813"/>
    <n v="0"/>
    <n v="0"/>
    <s v="Po-Pa"/>
    <s v="Jihomoravský"/>
    <s v="Vyškov"/>
    <s v="Vyškov"/>
    <s v="68200"/>
    <m/>
    <s v=""/>
    <s v=""/>
    <m/>
    <s v="2022092104512194591"/>
    <n v="102203474116"/>
    <s v="M511,,,,,,,,,,,,,,"/>
    <s v="56446"/>
    <n v="10"/>
    <n v="200.52"/>
    <n v="103.23"/>
    <n v="40.6"/>
    <n v="344"/>
    <n v="0"/>
    <n v="0"/>
    <n v="200.52010000000001"/>
    <n v="2022"/>
  </r>
  <r>
    <x v="3"/>
    <x v="8"/>
    <s v="211"/>
    <x v="0"/>
    <s v="Neurochirurgická klinika"/>
    <s v="0611"/>
    <s v="89301061"/>
    <s v="Standardní lůžková péče"/>
    <s v="H"/>
    <s v="491206187"/>
    <n v="72"/>
    <d v="2022-08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17603.221287543805"/>
    <n v="0"/>
    <n v="0"/>
    <s v="Po-Pa"/>
    <s v="Olomoucký"/>
    <s v="Olomouc"/>
    <s v="Olomouc jih"/>
    <s v="78375"/>
    <m/>
    <s v=""/>
    <s v=""/>
    <m/>
    <s v="2022090804912061871"/>
    <n v="102203474096"/>
    <s v="M8448,M4644,,,,,,,,,,,,,"/>
    <s v="56446"/>
    <n v="10"/>
    <n v="200.52"/>
    <n v="103.23"/>
    <n v="40.6"/>
    <n v="344"/>
    <n v="0"/>
    <n v="0"/>
    <n v="200.52010000000001"/>
    <n v="2022"/>
  </r>
  <r>
    <x v="3"/>
    <x v="8"/>
    <s v="211"/>
    <x v="0"/>
    <s v="Neurochirurgická klinika"/>
    <s v="0611"/>
    <s v="89301061"/>
    <s v="Standardní lůžková péče"/>
    <s v="H"/>
    <s v="5504110898"/>
    <n v="67"/>
    <d v="2022-09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"/>
    <n v="344"/>
    <n v="0"/>
    <n v="0"/>
    <n v="2117.6396072915318"/>
    <n v="0"/>
    <n v="0"/>
    <s v="Po-Pa"/>
    <s v="Olomoucký"/>
    <s v="Přerov"/>
    <s v="Přerov město"/>
    <s v="75124"/>
    <m/>
    <s v=""/>
    <s v=""/>
    <m/>
    <s v="2022090955041108981"/>
    <n v="102203474100"/>
    <s v="M511,,,,,,,,,,,,,,"/>
    <s v="56446"/>
    <n v="10"/>
    <n v="200.52"/>
    <n v="103.23"/>
    <n v="40.6"/>
    <n v="344"/>
    <n v="0"/>
    <n v="0"/>
    <n v="200.52010000000001"/>
    <n v="2022"/>
  </r>
  <r>
    <x v="3"/>
    <x v="8"/>
    <s v="211"/>
    <x v="0"/>
    <s v="Neurochirurgická klinika"/>
    <s v="0611"/>
    <s v="89301061"/>
    <s v="Standardní lůžková péče"/>
    <s v="H"/>
    <s v="9252115730"/>
    <n v="30"/>
    <d v="2022-09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6197.8931458960142"/>
    <n v="0"/>
    <n v="0"/>
    <s v="Po-Pa"/>
    <s v="Olomoucký"/>
    <s v="Olomouc"/>
    <s v="Olomouc město"/>
    <s v="77900"/>
    <m/>
    <s v=""/>
    <s v=""/>
    <m/>
    <s v="2022101292521157301"/>
    <n v="102203868050"/>
    <s v="M4316,D62,,,,,,,,,,,,,"/>
    <s v="56446"/>
    <n v="10"/>
    <n v="200.52"/>
    <n v="103.23"/>
    <n v="40.6"/>
    <n v="344"/>
    <n v="0"/>
    <n v="0"/>
    <n v="200.52010000000001"/>
    <n v="2022"/>
  </r>
  <r>
    <x v="3"/>
    <x v="8"/>
    <s v="213"/>
    <x v="0"/>
    <s v="Neurochirurgická klinika"/>
    <s v="0611"/>
    <s v="89301061"/>
    <s v="Standardní lůžková péče"/>
    <s v="H"/>
    <s v="7204075879"/>
    <n v="50"/>
    <d v="2022-09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"/>
    <n v="344"/>
    <n v="0"/>
    <n v="0"/>
    <n v="751.05131264953934"/>
    <n v="0"/>
    <n v="0"/>
    <s v="Po-Pa"/>
    <s v="Zlínský"/>
    <s v="Vsetín"/>
    <s v="Vsetín"/>
    <s v="75627"/>
    <m/>
    <s v=""/>
    <s v=""/>
    <m/>
    <s v="2022091272040758791"/>
    <n v="102203483972"/>
    <s v="D352,,,,,,,,,,,,,,"/>
    <s v="56446"/>
    <n v="10"/>
    <n v="200.52"/>
    <n v="103.23"/>
    <n v="40.6"/>
    <n v="344"/>
    <n v="0"/>
    <n v="0"/>
    <n v="200.52010000000001"/>
    <n v="2022"/>
  </r>
  <r>
    <x v="3"/>
    <x v="9"/>
    <s v="111"/>
    <x v="0"/>
    <s v="Neurochirurgická klinika"/>
    <s v="0611"/>
    <s v="89301061"/>
    <s v="Standardní lůžková péče"/>
    <s v="H"/>
    <s v="485628413"/>
    <n v="74"/>
    <d v="2022-10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8279.938948664352"/>
    <n v="0"/>
    <n v="0"/>
    <s v="Po-Pa"/>
    <s v="Olomoucký"/>
    <s v="Přerov"/>
    <s v="Tovačovsko"/>
    <s v="75101"/>
    <m/>
    <s v=""/>
    <s v=""/>
    <m/>
    <s v="2022101404856284131"/>
    <n v="102203654060"/>
    <s v="M4314,I10,,,,,,,,,,,,,"/>
    <s v="56446"/>
    <n v="10"/>
    <n v="200.52"/>
    <n v="103.23"/>
    <n v="40.6"/>
    <n v="344"/>
    <n v="0"/>
    <n v="0"/>
    <n v="200.52010000000001"/>
    <n v="2022"/>
  </r>
  <r>
    <x v="3"/>
    <x v="9"/>
    <s v="111"/>
    <x v="0"/>
    <s v="Neurochirurgická klinika"/>
    <s v="0611"/>
    <s v="89301061"/>
    <s v="Standardní lůžková péče"/>
    <s v="H"/>
    <s v="505322230"/>
    <n v="72"/>
    <d v="2022-10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6633.2073294015509"/>
    <n v="0"/>
    <n v="0"/>
    <s v="Po-Pa"/>
    <s v="Olomoucký"/>
    <s v="Přerov"/>
    <s v="Přerov město"/>
    <s v="75002"/>
    <m/>
    <s v=""/>
    <s v=""/>
    <m/>
    <s v="2022101805053222301"/>
    <n v="102203654082"/>
    <s v="M511,,,,,,,,,,,,,,"/>
    <s v="56446"/>
    <n v="10"/>
    <n v="200.52"/>
    <n v="103.23"/>
    <n v="40.6"/>
    <n v="344"/>
    <n v="0"/>
    <n v="0"/>
    <n v="200.52010000000001"/>
    <n v="2022"/>
  </r>
  <r>
    <x v="3"/>
    <x v="9"/>
    <s v="111"/>
    <x v="0"/>
    <s v="Neurochirurgická klinika"/>
    <s v="0611"/>
    <s v="89301061"/>
    <s v="Standardní lůžková péče"/>
    <s v="H"/>
    <s v="510818026"/>
    <n v="71"/>
    <d v="2022-10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6961.8593536862127"/>
    <n v="0"/>
    <n v="0"/>
    <s v="Po-Pa"/>
    <s v="Olomoucký"/>
    <s v="Přerov"/>
    <s v="Přerov město"/>
    <s v="75000"/>
    <m/>
    <s v=""/>
    <s v=""/>
    <m/>
    <s v="2022102405108180261"/>
    <n v="102203654112"/>
    <s v="C720,C795,D62,,,,,,,,,,,,"/>
    <s v="56446"/>
    <n v="10"/>
    <n v="200.52"/>
    <n v="103.23"/>
    <n v="40.6"/>
    <n v="344"/>
    <n v="0"/>
    <n v="0"/>
    <n v="200.52010000000001"/>
    <n v="2022"/>
  </r>
  <r>
    <x v="3"/>
    <x v="9"/>
    <s v="111"/>
    <x v="0"/>
    <s v="Neurochirurgická klinika"/>
    <s v="0611"/>
    <s v="89301061"/>
    <s v="Standardní lůžková péče"/>
    <s v="H"/>
    <s v="6953125322"/>
    <n v="53"/>
    <d v="2022-10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540.601327207014"/>
    <n v="0"/>
    <n v="0"/>
    <s v="Po-Pa"/>
    <s v="Olomoucký"/>
    <s v="Prostějov"/>
    <s v="Prostějov město"/>
    <s v="79600"/>
    <m/>
    <s v=""/>
    <s v=""/>
    <m/>
    <s v="2022101769531253221"/>
    <n v="102203654066"/>
    <s v="M4316,,,,,,,,,,,,,,"/>
    <s v="56446"/>
    <n v="10"/>
    <n v="200.52"/>
    <n v="103.23"/>
    <n v="40.6"/>
    <n v="344"/>
    <n v="0"/>
    <n v="0"/>
    <n v="200.52010000000001"/>
    <n v="2022"/>
  </r>
  <r>
    <x v="3"/>
    <x v="9"/>
    <s v="111"/>
    <x v="0"/>
    <s v="Neurochirurgická klinika"/>
    <s v="0611"/>
    <s v="89301061"/>
    <s v="Standardní lůžková péče"/>
    <s v="H"/>
    <s v="7103315318"/>
    <n v="51"/>
    <d v="2022-10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4918.232073835132"/>
    <n v="0"/>
    <n v="0"/>
    <s v="Po-Pa"/>
    <s v="Olomoucký"/>
    <s v="Olomouc"/>
    <s v="Olomouc východ"/>
    <s v="78347"/>
    <m/>
    <s v=""/>
    <s v=""/>
    <m/>
    <s v="2022102571033153181"/>
    <n v="102203654154"/>
    <s v="M511,,,,,,,,,,,,,,"/>
    <s v="56446"/>
    <n v="10"/>
    <n v="200.52"/>
    <n v="103.23"/>
    <n v="40.6"/>
    <n v="344"/>
    <n v="0"/>
    <n v="0"/>
    <n v="200.52010000000001"/>
    <n v="2022"/>
  </r>
  <r>
    <x v="3"/>
    <x v="9"/>
    <s v="111"/>
    <x v="0"/>
    <s v="Neurochirurgická klinika"/>
    <s v="0611"/>
    <s v="89301061"/>
    <s v="Standardní lůžková péče"/>
    <s v="H"/>
    <s v="8760084553"/>
    <n v="34"/>
    <d v="2022-09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300.656068934344"/>
    <n v="0"/>
    <n v="0"/>
    <s v="Po-Pa"/>
    <s v="Zlínský"/>
    <s v="Zlín"/>
    <s v="Zlín"/>
    <s v="76001"/>
    <m/>
    <s v=""/>
    <s v=""/>
    <m/>
    <s v="2022100587600845531"/>
    <n v="102203654018"/>
    <s v="S3210,V4989,,,,,,,,,,,,,"/>
    <s v="56446"/>
    <n v="10"/>
    <n v="200.52"/>
    <n v="103.23"/>
    <n v="40.6"/>
    <n v="344"/>
    <n v="0"/>
    <n v="0"/>
    <n v="200.52010000000001"/>
    <n v="2022"/>
  </r>
  <r>
    <x v="3"/>
    <x v="9"/>
    <s v="111"/>
    <x v="0"/>
    <s v="Neurochirurgická klinika"/>
    <s v="0612"/>
    <s v="89301061"/>
    <s v="Standardní lůžková péče"/>
    <s v="H"/>
    <s v="5806130011"/>
    <n v="64"/>
    <d v="2022-10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313.802806566957"/>
    <n v="0"/>
    <n v="0"/>
    <s v="Po-Pa"/>
    <s v="Olomoucký"/>
    <s v="Jeseník"/>
    <s v="Jeseník"/>
    <s v="79000"/>
    <m/>
    <s v=""/>
    <s v=""/>
    <m/>
    <s v="2022101458061300111"/>
    <n v="102203654058"/>
    <s v="M511,,,,,,,,,,,,,,"/>
    <s v="56446"/>
    <n v="10"/>
    <n v="200.52"/>
    <n v="103.23"/>
    <n v="40.6"/>
    <n v="344"/>
    <n v="0"/>
    <n v="0"/>
    <n v="200.52010000000001"/>
    <n v="2022"/>
  </r>
  <r>
    <x v="3"/>
    <x v="9"/>
    <s v="111"/>
    <x v="0"/>
    <s v="Neurochirurgická klinika"/>
    <s v="0631"/>
    <s v="89301063"/>
    <s v="Lůžkové oddělení intenzivní péče"/>
    <s v="H"/>
    <s v="7808300720"/>
    <n v="44"/>
    <d v="2022-10-03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752"/>
    <n v="0"/>
    <n v="0"/>
    <n v="4685.3524192228406"/>
    <n v="0"/>
    <n v="0"/>
    <s v="Po-Pa"/>
    <s v="Olomoucký"/>
    <s v="Prostějov"/>
    <s v="Prostějov město"/>
    <s v="79601"/>
    <m/>
    <s v=""/>
    <s v=""/>
    <m/>
    <s v="2022101078083007201"/>
    <n v="102203654048"/>
    <s v="S2200,V2800,,,,,,,,,,,,,"/>
    <s v="56446"/>
    <n v="10"/>
    <n v="200.52"/>
    <n v="103.23"/>
    <n v="40.6"/>
    <n v="344"/>
    <n v="0"/>
    <n v="0"/>
    <n v="200.52010000000001"/>
    <n v="2022"/>
  </r>
  <r>
    <x v="3"/>
    <x v="9"/>
    <s v="201"/>
    <x v="0"/>
    <s v="Neurochirurgická klinika"/>
    <s v="0611"/>
    <s v="89301061"/>
    <s v="Standardní lůžková péče"/>
    <s v="H"/>
    <s v="481204085"/>
    <n v="73"/>
    <d v="2022-10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8887.9929377321987"/>
    <n v="0"/>
    <n v="0"/>
    <s v="Po-Pa"/>
    <s v="Olomoucký"/>
    <s v="Jeseník"/>
    <s v="Jeseník"/>
    <s v="79376"/>
    <m/>
    <s v=""/>
    <s v=""/>
    <m/>
    <s v="2022110104812040851"/>
    <n v="102204083878"/>
    <s v="C720,,,,,,,,,,,,,,"/>
    <s v="56446"/>
    <n v="10"/>
    <n v="200.52"/>
    <n v="103.23"/>
    <n v="40.6"/>
    <n v="344"/>
    <n v="0"/>
    <n v="0"/>
    <n v="200.52010000000001"/>
    <n v="2022"/>
  </r>
  <r>
    <x v="3"/>
    <x v="9"/>
    <s v="201"/>
    <x v="0"/>
    <s v="Neurochirurgická klinika"/>
    <s v="0611"/>
    <s v="89301061"/>
    <s v="Standardní lůžková péče"/>
    <s v="H"/>
    <s v="5509191952"/>
    <n v="67"/>
    <d v="2022-09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5866.3415577546039"/>
    <n v="0"/>
    <n v="0"/>
    <s v="Po-Pa"/>
    <s v="Moravskoslezský"/>
    <s v="Bruntál"/>
    <s v="Moravský Beroun"/>
    <s v="79305"/>
    <m/>
    <s v=""/>
    <s v=""/>
    <m/>
    <s v="2022101255091919521"/>
    <n v="102203694568"/>
    <s v="M511,,,,,,,,,,,,,,"/>
    <s v="56446"/>
    <n v="10"/>
    <n v="200.52"/>
    <n v="103.23"/>
    <n v="40.6"/>
    <n v="344"/>
    <n v="0"/>
    <n v="0"/>
    <n v="200.52010000000001"/>
    <n v="2022"/>
  </r>
  <r>
    <x v="3"/>
    <x v="9"/>
    <s v="201"/>
    <x v="0"/>
    <s v="Neurochirurgická klinika"/>
    <s v="0611"/>
    <s v="89301061"/>
    <s v="Standardní lůžková péče"/>
    <s v="H"/>
    <s v="6607061098"/>
    <n v="56"/>
    <d v="2022-10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070.150548830446"/>
    <n v="0"/>
    <n v="0"/>
    <s v="Po-Pa"/>
    <s v="Olomoucký"/>
    <s v="Olomouc"/>
    <s v="Olomouc město"/>
    <s v="77900"/>
    <m/>
    <s v=""/>
    <s v=""/>
    <m/>
    <s v="2022103166070610981"/>
    <n v="102204083882"/>
    <s v="M510,,,,,,,,,,,,,,"/>
    <s v="56446"/>
    <n v="10"/>
    <n v="200.52"/>
    <n v="103.23"/>
    <n v="40.6"/>
    <n v="344"/>
    <n v="0"/>
    <n v="0"/>
    <n v="200.52010000000001"/>
    <n v="2022"/>
  </r>
  <r>
    <x v="3"/>
    <x v="9"/>
    <s v="201"/>
    <x v="0"/>
    <s v="Neurochirurgická klinika"/>
    <s v="0611"/>
    <s v="89301061"/>
    <s v="Standardní lůžková péče"/>
    <s v="H"/>
    <s v="6956053676"/>
    <n v="53"/>
    <d v="2022-10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8651.166380808163"/>
    <n v="0"/>
    <n v="0"/>
    <s v="Po-Pa"/>
    <s v="Pardubický"/>
    <s v="Svitavy"/>
    <s v="Svitavy"/>
    <s v="57001"/>
    <m/>
    <s v=""/>
    <s v=""/>
    <m/>
    <s v="2022102669560536761"/>
    <n v="102203694576"/>
    <s v="C412,,,,,,,,,,,,,,"/>
    <s v="56446"/>
    <n v="10"/>
    <n v="200.52"/>
    <n v="103.23"/>
    <n v="40.6"/>
    <n v="344"/>
    <n v="0"/>
    <n v="0"/>
    <n v="200.52010000000001"/>
    <n v="2022"/>
  </r>
  <r>
    <x v="3"/>
    <x v="9"/>
    <s v="205"/>
    <x v="0"/>
    <s v="Neurochirurgická klinika"/>
    <s v="0611"/>
    <s v="89301061"/>
    <s v="Standardní lůžková péče"/>
    <s v="H"/>
    <s v="491231139"/>
    <n v="72"/>
    <d v="2022-10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434.1508034959838"/>
    <n v="0"/>
    <n v="0"/>
    <s v="Po-Pa"/>
    <s v="Olomoucký"/>
    <s v="Šumperk"/>
    <s v="Mohelnicko"/>
    <s v="78985"/>
    <m/>
    <s v=""/>
    <s v=""/>
    <m/>
    <s v="2022102704912311391"/>
    <n v="102203804986"/>
    <s v="D166,D62,,,,,,,,,,,,,"/>
    <s v="56446"/>
    <n v="10"/>
    <n v="200.52"/>
    <n v="103.23"/>
    <n v="40.6"/>
    <n v="344"/>
    <n v="0"/>
    <n v="0"/>
    <n v="200.52010000000001"/>
    <n v="2022"/>
  </r>
  <r>
    <x v="3"/>
    <x v="9"/>
    <s v="205"/>
    <x v="0"/>
    <s v="Neurochirurgická klinika"/>
    <s v="0611"/>
    <s v="89301061"/>
    <s v="Standardní lůžková péče"/>
    <s v="H"/>
    <s v="6206190969"/>
    <n v="60"/>
    <d v="2022-10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7039.8159134625712"/>
    <n v="0"/>
    <n v="0"/>
    <s v="Po-Pa"/>
    <s v="Olomoucký"/>
    <s v="Olomouc"/>
    <s v="Olomouc město"/>
    <s v="77900"/>
    <m/>
    <s v=""/>
    <s v=""/>
    <m/>
    <s v="2022102462061909691"/>
    <n v="102203805034"/>
    <s v="M4317,I10,,,,,,,,,,,,,"/>
    <s v="56446"/>
    <n v="10"/>
    <n v="200.52"/>
    <n v="103.23"/>
    <n v="40.6"/>
    <n v="344"/>
    <n v="0"/>
    <n v="0"/>
    <n v="200.52010000000001"/>
    <n v="2022"/>
  </r>
  <r>
    <x v="3"/>
    <x v="9"/>
    <s v="205"/>
    <x v="0"/>
    <s v="Neurochirurgická klinika"/>
    <s v="0611"/>
    <s v="89301061"/>
    <s v="Standardní lůžková péče"/>
    <s v="H"/>
    <s v="6354191283"/>
    <n v="59"/>
    <d v="2022-10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3601.294080002443"/>
    <n v="0"/>
    <n v="0"/>
    <s v="Po-Pa"/>
    <s v="Olomoucký"/>
    <s v="Olomouc"/>
    <s v="Šternbersko"/>
    <s v="78501"/>
    <m/>
    <s v=""/>
    <s v=""/>
    <m/>
    <s v="2022100763541912831"/>
    <n v="102203804980"/>
    <s v="M511,,,,,,,,,,,,,,"/>
    <s v="56446"/>
    <n v="10"/>
    <n v="200.52"/>
    <n v="103.23"/>
    <n v="40.6"/>
    <n v="344"/>
    <n v="0"/>
    <n v="0"/>
    <n v="200.52010000000001"/>
    <n v="2022"/>
  </r>
  <r>
    <x v="3"/>
    <x v="9"/>
    <s v="205"/>
    <x v="0"/>
    <s v="Neurochirurgická klinika"/>
    <s v="0611"/>
    <s v="89301061"/>
    <s v="Standardní lůžková péče"/>
    <s v="H"/>
    <s v="6359220516"/>
    <n v="59"/>
    <d v="2022-10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7539.8901591388467"/>
    <n v="0"/>
    <n v="0"/>
    <s v="Po-Pa"/>
    <s v="Olomoucký"/>
    <s v="Olomouc"/>
    <s v="Olomouc sever"/>
    <s v="78335"/>
    <m/>
    <s v=""/>
    <s v=""/>
    <m/>
    <s v="2022102863592205161"/>
    <n v="102203805068"/>
    <s v="M511,I10,,,,,,,,,,,,,"/>
    <s v="56446"/>
    <n v="10"/>
    <n v="200.52"/>
    <n v="103.23"/>
    <n v="40.6"/>
    <n v="344"/>
    <n v="0"/>
    <n v="0"/>
    <n v="200.52010000000001"/>
    <n v="2022"/>
  </r>
  <r>
    <x v="3"/>
    <x v="9"/>
    <s v="205"/>
    <x v="0"/>
    <s v="Neurochirurgická klinika"/>
    <s v="0611"/>
    <s v="89301061"/>
    <s v="Standardní lůžková péče"/>
    <s v="H"/>
    <s v="6659060177"/>
    <n v="56"/>
    <d v="2022-10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8366.216393271778"/>
    <n v="0"/>
    <n v="0"/>
    <s v="Po-Pa"/>
    <s v="Olomoucký"/>
    <s v="Prostějov"/>
    <s v="Prostějov a okolí"/>
    <s v="79823"/>
    <m/>
    <s v=""/>
    <s v=""/>
    <m/>
    <s v="2022101866590601771"/>
    <n v="102203805028"/>
    <s v="M4316,,,,,,,,,,,,,,"/>
    <s v="56446"/>
    <n v="10"/>
    <n v="200.52"/>
    <n v="103.23"/>
    <n v="40.6"/>
    <n v="344"/>
    <n v="0"/>
    <n v="0"/>
    <n v="200.52010000000001"/>
    <n v="2022"/>
  </r>
  <r>
    <x v="3"/>
    <x v="9"/>
    <s v="205"/>
    <x v="0"/>
    <s v="Neurochirurgická klinika"/>
    <s v="0611"/>
    <s v="89301061"/>
    <s v="Standardní lůžková péče"/>
    <s v="H"/>
    <s v="7812174964"/>
    <m/>
    <d v="2022-10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526.3321208398811"/>
    <n v="0"/>
    <n v="0"/>
    <s v="Po-Pa"/>
    <m/>
    <m/>
    <m/>
    <s v=""/>
    <m/>
    <s v=""/>
    <s v=""/>
    <m/>
    <s v="2022101678121749641"/>
    <n v="102203805022"/>
    <s v="M511,,,,,,,,,,,,,,"/>
    <s v="56446"/>
    <n v="10"/>
    <n v="200.52"/>
    <n v="103.23"/>
    <n v="40.6"/>
    <n v="344"/>
    <n v="0"/>
    <n v="0"/>
    <n v="200.52010000000001"/>
    <n v="2022"/>
  </r>
  <r>
    <x v="3"/>
    <x v="9"/>
    <s v="205"/>
    <x v="0"/>
    <s v="Neurochirurgická klinika"/>
    <s v="0612"/>
    <s v="89301061"/>
    <s v="Standardní lůžková péče"/>
    <s v="H"/>
    <s v="6406191264"/>
    <n v="58"/>
    <d v="2022-10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459.271450152257"/>
    <n v="0"/>
    <n v="0"/>
    <s v="Po-Pa"/>
    <s v="Olomoucký"/>
    <s v="Šumperk"/>
    <s v="Šumperk"/>
    <s v="78701"/>
    <m/>
    <s v=""/>
    <s v=""/>
    <m/>
    <s v="2022101064061912641"/>
    <n v="102203804994"/>
    <s v="M4316,D62,,,,,,,,,,,,,"/>
    <s v="56446"/>
    <n v="10"/>
    <n v="200.52"/>
    <n v="103.23"/>
    <n v="40.6"/>
    <n v="344"/>
    <n v="0"/>
    <n v="0"/>
    <n v="200.52010000000001"/>
    <n v="2022"/>
  </r>
  <r>
    <x v="3"/>
    <x v="9"/>
    <s v="211"/>
    <x v="0"/>
    <s v="Neurochirurgická klinika"/>
    <s v="0611"/>
    <s v="89301061"/>
    <s v="Standardní lůžková péče"/>
    <s v="H"/>
    <s v="485408408"/>
    <n v="74"/>
    <d v="2022-10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181.398579843988"/>
    <n v="0"/>
    <n v="0"/>
    <s v="Po-Pa"/>
    <s v="Olomoucký"/>
    <s v="Olomouc"/>
    <s v="Olomouc město"/>
    <s v="77200"/>
    <m/>
    <s v=""/>
    <s v=""/>
    <m/>
    <s v="2022102504854084081"/>
    <n v="102203868666"/>
    <s v="M511,E109,I10,,,,,,,,,,,,"/>
    <s v="56446"/>
    <n v="10"/>
    <n v="200.52"/>
    <n v="103.23"/>
    <n v="40.6"/>
    <n v="344"/>
    <n v="0"/>
    <n v="0"/>
    <n v="200.52010000000001"/>
    <n v="2022"/>
  </r>
  <r>
    <x v="3"/>
    <x v="9"/>
    <s v="211"/>
    <x v="0"/>
    <s v="Neurochirurgická klinika"/>
    <s v="0611"/>
    <s v="89301061"/>
    <s v="Standardní lůžková péče"/>
    <s v="H"/>
    <s v="500122163"/>
    <n v="72"/>
    <d v="2022-10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6646.6714156291528"/>
    <n v="0"/>
    <n v="0"/>
    <s v="Po-Pa"/>
    <s v="Olomoucký"/>
    <s v="Přerov"/>
    <s v="Přerov a okolí"/>
    <s v="75105"/>
    <m/>
    <s v=""/>
    <s v=""/>
    <m/>
    <s v="2022100605001221631"/>
    <n v="102203868626"/>
    <s v="S1220,W1900,,,,,,,,,,,,,"/>
    <s v="56446"/>
    <n v="10"/>
    <n v="200.52"/>
    <n v="103.23"/>
    <n v="40.6"/>
    <n v="344"/>
    <n v="0"/>
    <n v="0"/>
    <n v="200.52010000000001"/>
    <n v="2022"/>
  </r>
  <r>
    <x v="3"/>
    <x v="9"/>
    <s v="211"/>
    <x v="0"/>
    <s v="Neurochirurgická klinika"/>
    <s v="0611"/>
    <s v="89301061"/>
    <s v="Standardní lůžková péče"/>
    <s v="H"/>
    <s v="6109181848"/>
    <n v="61"/>
    <d v="2022-10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630.6500855746326"/>
    <n v="0"/>
    <n v="0"/>
    <s v="Po-Pa"/>
    <s v="Moravskoslezský"/>
    <s v="Frýdek-Místek"/>
    <s v="Frýdek-Místek"/>
    <s v="73946"/>
    <m/>
    <s v=""/>
    <s v=""/>
    <m/>
    <s v="2022102261091818481"/>
    <n v="102203868660"/>
    <s v="M4316,,,,,,,,,,,,,,"/>
    <s v="56446"/>
    <n v="10"/>
    <n v="200.52"/>
    <n v="103.23"/>
    <n v="40.6"/>
    <n v="344"/>
    <n v="0"/>
    <n v="0"/>
    <n v="200.52010000000001"/>
    <n v="2022"/>
  </r>
  <r>
    <x v="3"/>
    <x v="9"/>
    <s v="211"/>
    <x v="0"/>
    <s v="Neurochirurgická klinika"/>
    <s v="0612"/>
    <s v="89301061"/>
    <s v="Standardní lůžková péče"/>
    <s v="H"/>
    <s v="6306210559"/>
    <n v="59"/>
    <d v="2022-10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6948.122849065272"/>
    <n v="0"/>
    <n v="0"/>
    <s v="Po-Pa"/>
    <s v="Olomoucký"/>
    <s v="Olomouc"/>
    <s v="Olomouc město"/>
    <s v="77900"/>
    <m/>
    <s v=""/>
    <s v=""/>
    <m/>
    <s v="2022101063062105591"/>
    <n v="102203868638"/>
    <s v="M511,E119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1"/>
    <s v="89301061"/>
    <s v="Standardní lůžková péče"/>
    <s v="H"/>
    <s v="401201470"/>
    <n v="81"/>
    <d v="2022-11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3181.7619166384029"/>
    <n v="0"/>
    <n v="0"/>
    <s v="Po-Pa"/>
    <s v="Moravskoslezský"/>
    <s v="Frýdek-Místek"/>
    <s v="Frýdek-Místek"/>
    <s v="73801"/>
    <m/>
    <s v=""/>
    <s v=""/>
    <m/>
    <s v="2022111604012014701"/>
    <n v="102204044630"/>
    <s v="I714,M4316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1"/>
    <s v="89301061"/>
    <s v="Standardní lůžková péče"/>
    <s v="H"/>
    <s v="455426418"/>
    <n v="77"/>
    <d v="2022-11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728.550326426721"/>
    <n v="0"/>
    <n v="0"/>
    <s v="Po-Pa"/>
    <s v="Olomoucký"/>
    <s v="Šumperk"/>
    <s v="Šumperk"/>
    <s v="78961"/>
    <m/>
    <s v=""/>
    <s v=""/>
    <m/>
    <s v="2022110804554264181"/>
    <n v="102204044602"/>
    <s v="M4316,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1"/>
    <s v="89301061"/>
    <s v="Standardní lůžková péče"/>
    <s v="H"/>
    <s v="501214190"/>
    <n v="71"/>
    <d v="2022-11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7984.436092745801"/>
    <n v="0"/>
    <n v="0"/>
    <s v="Po-Pa"/>
    <s v="Olomoucký"/>
    <s v="Olomouc"/>
    <s v="Šternbersko"/>
    <s v="78501"/>
    <m/>
    <s v=""/>
    <s v=""/>
    <m/>
    <s v="2022120505012141901"/>
    <n v="102204423018"/>
    <s v="M5440,I10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1"/>
    <s v="89301061"/>
    <s v="Standardní lůžková péče"/>
    <s v="H"/>
    <s v="6009281344"/>
    <n v="52"/>
    <d v="2022-11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15736.975210658666"/>
    <n v="0"/>
    <n v="0"/>
    <s v="Po-Pa"/>
    <s v="Olomoucký"/>
    <s v="Jeseník"/>
    <s v="Jeseník"/>
    <s v="79065"/>
    <m/>
    <s v=""/>
    <s v=""/>
    <m/>
    <s v="2022110960092813441"/>
    <n v="102204044610"/>
    <s v="M511,I10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1"/>
    <s v="89301061"/>
    <s v="Standardní lůžková péče"/>
    <s v="H"/>
    <s v="6011534331"/>
    <n v="62"/>
    <d v="2022-11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244.646710552972"/>
    <n v="0"/>
    <n v="0"/>
    <s v="Po-Pa"/>
    <s v="Olomoucký"/>
    <s v="Olomouc"/>
    <s v="Olomouc město"/>
    <s v="77900"/>
    <m/>
    <s v=""/>
    <s v=""/>
    <m/>
    <s v="2022112660115343311"/>
    <n v="102204044718"/>
    <s v="M4316,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1"/>
    <s v="89301061"/>
    <s v="Standardní lůžková péče"/>
    <s v="H"/>
    <s v="6158221168"/>
    <n v="61"/>
    <d v="2022-10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8541.7905730223993"/>
    <n v="0"/>
    <n v="0"/>
    <s v="Sv"/>
    <s v="Olomoucký"/>
    <s v="Přerov"/>
    <s v="Hranicko"/>
    <s v="75301"/>
    <m/>
    <s v=""/>
    <s v=""/>
    <m/>
    <s v="2022110161582211681"/>
    <n v="102204044546"/>
    <s v="S3200,W1999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1"/>
    <s v="89301061"/>
    <s v="Standardní lůžková péče"/>
    <s v="H"/>
    <s v="6908175879"/>
    <n v="53"/>
    <d v="2022-11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344.370397600549"/>
    <n v="0"/>
    <n v="0"/>
    <s v="Po-Pa"/>
    <s v="Zlínský"/>
    <s v="Vsetín"/>
    <s v="Vsetín"/>
    <s v="75501"/>
    <m/>
    <s v=""/>
    <s v=""/>
    <m/>
    <s v="2022112169081758791"/>
    <n v="102204044678"/>
    <s v="M511,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1"/>
    <s v="89301061"/>
    <s v="Standardní lůžková péče"/>
    <s v="H"/>
    <s v="7501264254"/>
    <n v="47"/>
    <d v="2022-10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2672.398251901033"/>
    <n v="0"/>
    <n v="0"/>
    <s v="Po-Pa"/>
    <s v="Olomoucký"/>
    <s v="Šumperk"/>
    <s v="Mohelnicko"/>
    <s v="78973"/>
    <m/>
    <s v=""/>
    <s v=""/>
    <m/>
    <s v="2022110575012642541"/>
    <n v="102204044576"/>
    <s v="M511,I10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2"/>
    <s v="89301061"/>
    <s v="Standardní lůžková péče"/>
    <s v="H"/>
    <s v="5859101259"/>
    <n v="64"/>
    <d v="2022-11-02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752"/>
    <n v="0"/>
    <n v="0"/>
    <n v="3298.9249760890398"/>
    <n v="0"/>
    <n v="0"/>
    <s v="Po-Pa"/>
    <s v="Olomoucký"/>
    <s v="Olomouc"/>
    <s v="Lipnicko"/>
    <s v="75131"/>
    <m/>
    <s v=""/>
    <s v=""/>
    <m/>
    <s v="2022121358591012591"/>
    <n v="102204044558"/>
    <s v="C412,G992,G822,D62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12"/>
    <s v="89301061"/>
    <s v="Standardní lůžková péče"/>
    <s v="H"/>
    <s v="5903120443"/>
    <n v="63"/>
    <d v="2022-11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9341.5413399000627"/>
    <n v="0"/>
    <n v="0"/>
    <s v="Po-Pa"/>
    <s v="Olomoucký"/>
    <s v="Přerov"/>
    <s v="Přerov město"/>
    <s v="75124"/>
    <m/>
    <s v=""/>
    <s v=""/>
    <m/>
    <s v="2022111459031204431"/>
    <n v="102204044640"/>
    <s v="M4316,I10,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31"/>
    <s v="89301063"/>
    <s v="Lůžkové oddělení intenzivní péče"/>
    <s v="H"/>
    <s v="430921467"/>
    <n v="52"/>
    <d v="2022-11-16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376"/>
    <n v="0"/>
    <n v="0"/>
    <n v="6499.7181363384625"/>
    <n v="0"/>
    <n v="0"/>
    <s v="Po-Pa"/>
    <s v="Olomoucký"/>
    <s v="Prostějov"/>
    <s v="Prostějov město"/>
    <s v="79600"/>
    <m/>
    <s v=""/>
    <s v=""/>
    <m/>
    <s v="2022111904309214671"/>
    <n v="102204422994"/>
    <s v="S1220,W1999,D62,,,,,,,,,,,,"/>
    <s v="56446"/>
    <n v="10"/>
    <n v="200.52"/>
    <n v="103.23"/>
    <n v="40.6"/>
    <n v="344"/>
    <n v="0"/>
    <n v="0"/>
    <n v="200.52010000000001"/>
    <n v="2022"/>
  </r>
  <r>
    <x v="3"/>
    <x v="10"/>
    <s v="111"/>
    <x v="0"/>
    <s v="Neurochirurgická klinika"/>
    <s v="0631"/>
    <s v="89301063"/>
    <s v="Lůžkové oddělení intenzivní péče"/>
    <s v="H"/>
    <s v="460826463"/>
    <n v="76"/>
    <d v="2022-10-26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10"/>
    <n v="3440"/>
    <n v="0"/>
    <n v="0"/>
    <n v="4050.9756337119293"/>
    <n v="0"/>
    <n v="0"/>
    <s v="Po-Pa"/>
    <s v="Olomoucký"/>
    <s v="Šumperk"/>
    <s v="Zábřeh"/>
    <s v="78901"/>
    <m/>
    <s v=""/>
    <s v=""/>
    <m/>
    <s v="2022110304608264631"/>
    <n v="102204044560"/>
    <s v="S2200,W1999,D62,M456,,,,,,,,,,,"/>
    <s v="56446"/>
    <n v="10"/>
    <n v="200.52"/>
    <n v="103.23"/>
    <n v="40.6"/>
    <n v="344"/>
    <n v="0"/>
    <n v="0"/>
    <n v="200.52010000000001"/>
    <n v="2022"/>
  </r>
  <r>
    <x v="3"/>
    <x v="10"/>
    <s v="201"/>
    <x v="0"/>
    <s v="Neurochirurgická klinika"/>
    <s v="0611"/>
    <s v="89301061"/>
    <s v="Standardní lůžková péče"/>
    <s v="H"/>
    <s v="425712411"/>
    <n v="80"/>
    <d v="2022-11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2209.092117189524"/>
    <n v="0"/>
    <n v="0"/>
    <s v="Po-Pa"/>
    <s v="Olomoucký"/>
    <s v="Olomouc"/>
    <s v="Olomouc město"/>
    <s v="77900"/>
    <m/>
    <s v=""/>
    <s v=""/>
    <m/>
    <s v="2022112304257124111"/>
    <n v="102204084372"/>
    <s v="S3200,W1999,S2200,,,,,,,,,,,,"/>
    <s v="56446"/>
    <n v="10"/>
    <n v="200.52"/>
    <n v="103.23"/>
    <n v="40.6"/>
    <n v="344"/>
    <n v="0"/>
    <n v="0"/>
    <n v="200.52010000000001"/>
    <n v="2022"/>
  </r>
  <r>
    <x v="3"/>
    <x v="10"/>
    <s v="201"/>
    <x v="0"/>
    <s v="Neurochirurgická klinika"/>
    <s v="0612"/>
    <s v="89301061"/>
    <s v="Standardní lůžková péče"/>
    <s v="H"/>
    <s v="6011031037"/>
    <n v="61"/>
    <d v="2022-11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2831.081354701741"/>
    <n v="0"/>
    <n v="0"/>
    <s v="Po-Pa"/>
    <s v="Olomoucký"/>
    <s v="Prostějov"/>
    <s v="Prostějov město"/>
    <s v="79604"/>
    <m/>
    <s v=""/>
    <s v=""/>
    <m/>
    <s v="2022110760110310371"/>
    <n v="102204084340"/>
    <s v="M4310,I10,,,,,,,,,,,,,"/>
    <s v="56446"/>
    <n v="10"/>
    <n v="200.52"/>
    <n v="103.23"/>
    <n v="40.6"/>
    <n v="344"/>
    <n v="0"/>
    <n v="0"/>
    <n v="200.52010000000001"/>
    <n v="2022"/>
  </r>
  <r>
    <x v="3"/>
    <x v="10"/>
    <s v="201"/>
    <x v="0"/>
    <s v="Neurochirurgická klinika"/>
    <s v="0612"/>
    <s v="89301061"/>
    <s v="Standardní lůžková péče"/>
    <s v="H"/>
    <s v="6953205688"/>
    <n v="52"/>
    <d v="2022-11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576.955470145051"/>
    <n v="0"/>
    <n v="0"/>
    <s v="Po-Pa"/>
    <s v="Olomoucký"/>
    <s v="Přerov"/>
    <s v="Přerov město"/>
    <s v="75002"/>
    <m/>
    <s v=""/>
    <s v=""/>
    <m/>
    <s v="2022112569532056881"/>
    <n v="102204084376"/>
    <s v="M511,I10,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1"/>
    <s v="89301061"/>
    <s v="Standardní lůžková péče"/>
    <s v="H"/>
    <s v="415801428"/>
    <n v="81"/>
    <d v="2022-11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6140.2279024893614"/>
    <n v="0"/>
    <n v="0"/>
    <s v="Po-Pa"/>
    <s v="Olomoucký"/>
    <s v="Olomouc"/>
    <s v="Šternbersko"/>
    <s v="78501"/>
    <m/>
    <s v=""/>
    <s v=""/>
    <m/>
    <s v="2022112904158014281"/>
    <n v="102204558862"/>
    <s v="M511,I10,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1"/>
    <s v="89301061"/>
    <s v="Standardní lůžková péče"/>
    <s v="H"/>
    <s v="5505301428"/>
    <n v="67"/>
    <d v="2022-11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526.3321208398811"/>
    <n v="0"/>
    <n v="0"/>
    <s v="Po-Pa"/>
    <s v="Olomoucký"/>
    <s v="Olomouc"/>
    <s v="Uničovsko"/>
    <s v="78391"/>
    <m/>
    <s v=""/>
    <s v=""/>
    <m/>
    <s v="2022111155053014281"/>
    <n v="102204193160"/>
    <s v="M511,,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1"/>
    <s v="89301061"/>
    <s v="Standardní lůžková péče"/>
    <s v="H"/>
    <s v="5651131761"/>
    <n v="66"/>
    <d v="2022-10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316.4949406535361"/>
    <n v="0"/>
    <n v="0"/>
    <s v="Po-Pa"/>
    <s v="Olomoucký"/>
    <s v="Olomouc"/>
    <s v="Olomouc město"/>
    <s v="77900"/>
    <m/>
    <s v=""/>
    <s v=""/>
    <m/>
    <s v="2022110456511317611"/>
    <n v="102204193130"/>
    <s v="M511,M8199,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1"/>
    <s v="89301061"/>
    <s v="Standardní lůžková péče"/>
    <s v="H"/>
    <s v="6558181751"/>
    <n v="57"/>
    <d v="2022-11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5736.85738161446"/>
    <n v="0"/>
    <n v="0"/>
    <s v="Po-Pa"/>
    <s v="Jihomoravský"/>
    <s v="Hodonín"/>
    <s v="Hodonín"/>
    <s v="69633"/>
    <m/>
    <s v=""/>
    <s v=""/>
    <m/>
    <s v="2022111065581817511"/>
    <n v="102204193156"/>
    <s v="M511,,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1"/>
    <s v="89301061"/>
    <s v="Standardní lůžková péče"/>
    <s v="H"/>
    <s v="6610011793"/>
    <n v="56"/>
    <d v="2022-11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32"/>
    <n v="0"/>
    <n v="0"/>
    <n v="8832.0977879822767"/>
    <n v="0"/>
    <n v="0"/>
    <s v="Po-Pa"/>
    <s v="Olomoucký"/>
    <s v="Prostějov"/>
    <s v="Prostějov město"/>
    <s v="79601"/>
    <m/>
    <s v=""/>
    <s v=""/>
    <m/>
    <s v="2022112166100117931"/>
    <n v="102204193194"/>
    <s v="M5440,,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1"/>
    <s v="89301061"/>
    <s v="Standardní lůžková péče"/>
    <s v="H"/>
    <s v="6852101333"/>
    <n v="54"/>
    <d v="2022-11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5080.387704181996"/>
    <n v="0"/>
    <n v="0"/>
    <s v="Po-Pa"/>
    <s v="Olomoucký"/>
    <s v="Prostějov"/>
    <s v="Prostějov město"/>
    <s v="79601"/>
    <m/>
    <s v=""/>
    <s v=""/>
    <m/>
    <s v="2022120568521013331"/>
    <n v="102204558244"/>
    <s v="M4316,I10,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1"/>
    <s v="89301061"/>
    <s v="Standardní lůžková péče"/>
    <s v="H"/>
    <s v="7054125771"/>
    <n v="52"/>
    <d v="2022-10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523.623749204817"/>
    <n v="0"/>
    <n v="0"/>
    <s v="Po-Pa"/>
    <s v="Olomoucký"/>
    <s v="Šumperk"/>
    <s v="Mohelnicko"/>
    <s v="78973"/>
    <m/>
    <s v=""/>
    <s v=""/>
    <m/>
    <s v="2022110870541257711"/>
    <n v="102204193148"/>
    <s v="M511,M500,G992,I10,E669,E039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2"/>
    <s v="89301061"/>
    <s v="Standardní lůžková péče"/>
    <s v="H"/>
    <s v="5560191813"/>
    <n v="67"/>
    <d v="2022-11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9338.6892064864151"/>
    <n v="0"/>
    <n v="0"/>
    <s v="Po-Pa"/>
    <s v="Olomoucký"/>
    <s v="Olomouc"/>
    <s v="Olomouc město"/>
    <s v="77900"/>
    <m/>
    <s v=""/>
    <s v=""/>
    <m/>
    <s v="2022111855601918131"/>
    <n v="102204193184"/>
    <s v="M4316,,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2"/>
    <s v="89301061"/>
    <s v="Standardní lůžková péče"/>
    <s v="H"/>
    <s v="7209205311"/>
    <n v="50"/>
    <d v="2022-11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10337.221290841671"/>
    <n v="0"/>
    <n v="0"/>
    <s v="Po-Pa"/>
    <s v="Olomoucký"/>
    <s v="Olomouc"/>
    <s v="Uničovsko"/>
    <s v="78391"/>
    <m/>
    <s v=""/>
    <s v=""/>
    <m/>
    <s v="2022110772092053111"/>
    <n v="102204193140"/>
    <s v="S2200,V4901,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12"/>
    <s v="89301061"/>
    <s v="Standardní lůžková péče"/>
    <s v="H"/>
    <s v="8061295781"/>
    <n v="41"/>
    <d v="2022-11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196.238171433113"/>
    <n v="0"/>
    <n v="0"/>
    <s v="Po-Pa"/>
    <s v="Olomoucký"/>
    <s v="Šumperk"/>
    <s v="Šumperk"/>
    <s v="78813"/>
    <m/>
    <s v=""/>
    <s v=""/>
    <m/>
    <s v="2022113080612957811"/>
    <n v="102204558876"/>
    <s v="C412,M8448,C508,,,,,,,,,,,,"/>
    <s v="56446"/>
    <n v="10"/>
    <n v="200.52"/>
    <n v="103.23"/>
    <n v="40.6"/>
    <n v="344"/>
    <n v="0"/>
    <n v="0"/>
    <n v="200.52010000000001"/>
    <n v="2022"/>
  </r>
  <r>
    <x v="3"/>
    <x v="10"/>
    <s v="205"/>
    <x v="0"/>
    <s v="Neurochirurgická klinika"/>
    <s v="0631"/>
    <s v="89301063"/>
    <s v="Lůžkové oddělení intenzivní péče"/>
    <s v="H"/>
    <s v="6706181152"/>
    <n v="55"/>
    <d v="2022-11-09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752"/>
    <n v="0"/>
    <n v="0"/>
    <n v="9700.4783119563417"/>
    <n v="0"/>
    <n v="0"/>
    <s v="Po-Pa"/>
    <s v="Olomoucký"/>
    <s v="Prostějov"/>
    <s v="Prostějov a okolí"/>
    <s v="79841"/>
    <m/>
    <s v=""/>
    <s v=""/>
    <m/>
    <s v="2022111167061811521"/>
    <n v="102204558860"/>
    <s v="S2200,W1001,S2220,S234,,,,,,,,,,,"/>
    <s v="56446"/>
    <n v="10"/>
    <n v="200.52"/>
    <n v="103.23"/>
    <n v="40.6"/>
    <n v="344"/>
    <n v="0"/>
    <n v="0"/>
    <n v="200.52010000000001"/>
    <n v="2022"/>
  </r>
  <r>
    <x v="3"/>
    <x v="10"/>
    <s v="207"/>
    <x v="0"/>
    <s v="Neurochirurgická klinika"/>
    <s v="0611"/>
    <s v="89301061"/>
    <s v="Standardní lůžková péče"/>
    <s v="H"/>
    <s v="5653112058"/>
    <n v="66"/>
    <d v="2022-11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455.428529339808"/>
    <n v="0"/>
    <n v="0"/>
    <s v="Po-Pa"/>
    <s v="Olomoucký"/>
    <s v="Šumperk"/>
    <s v="Šumperk"/>
    <s v="78964"/>
    <m/>
    <s v=""/>
    <s v=""/>
    <m/>
    <s v="2022111456531120581"/>
    <n v="102204205260"/>
    <s v="M5440,,,,,,,,,,,,,,"/>
    <s v="56446"/>
    <n v="10"/>
    <n v="200.52"/>
    <n v="103.23"/>
    <n v="40.6"/>
    <n v="344"/>
    <n v="0"/>
    <n v="0"/>
    <n v="200.52010000000001"/>
    <n v="2022"/>
  </r>
  <r>
    <x v="3"/>
    <x v="10"/>
    <s v="211"/>
    <x v="0"/>
    <s v="Neurochirurgická klinika"/>
    <s v="0611"/>
    <s v="89301061"/>
    <s v="Standardní lůžková péče"/>
    <s v="H"/>
    <s v="525426210"/>
    <n v="52"/>
    <d v="2022-11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6721.7778289743474"/>
    <n v="0"/>
    <n v="0"/>
    <s v="Po-Pa"/>
    <s v="Olomoucký"/>
    <s v="Prostějov"/>
    <s v="Prostějov město"/>
    <s v="79601"/>
    <m/>
    <s v=""/>
    <s v=""/>
    <m/>
    <s v="2022112105254262101"/>
    <n v="102204254828"/>
    <s v="M4316,,,,,,,,,,,,,,"/>
    <s v="56446"/>
    <n v="10"/>
    <n v="200.52"/>
    <n v="103.23"/>
    <n v="40.6"/>
    <n v="344"/>
    <n v="0"/>
    <n v="0"/>
    <n v="200.52010000000001"/>
    <n v="2022"/>
  </r>
  <r>
    <x v="3"/>
    <x v="10"/>
    <s v="211"/>
    <x v="0"/>
    <s v="Neurochirurgická klinika"/>
    <s v="0611"/>
    <s v="89301061"/>
    <s v="Standardní lůžková péče"/>
    <s v="H"/>
    <s v="8007175198"/>
    <n v="42"/>
    <d v="2022-11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4965.7538062252597"/>
    <n v="0"/>
    <n v="0"/>
    <s v="Po-Pa"/>
    <s v="Moravskoslezský"/>
    <s v="Ostrava-město"/>
    <s v="Ostrava"/>
    <s v="70002"/>
    <m/>
    <s v=""/>
    <s v=""/>
    <m/>
    <s v="2022112180071751981"/>
    <n v="102204254836"/>
    <s v="S2200,W1990,,,,,,,,,,,,,"/>
    <s v="56446"/>
    <n v="10"/>
    <n v="200.52"/>
    <n v="103.23"/>
    <n v="40.6"/>
    <n v="344"/>
    <n v="0"/>
    <n v="0"/>
    <n v="200.52010000000001"/>
    <n v="2022"/>
  </r>
  <r>
    <x v="3"/>
    <x v="10"/>
    <s v="211"/>
    <x v="0"/>
    <s v="Neurochirurgická klinika"/>
    <s v="0611"/>
    <s v="89301061"/>
    <s v="Standardní lůžková péče"/>
    <s v="H"/>
    <s v="8112144887"/>
    <n v="40"/>
    <d v="2022-11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5489.4171265700033"/>
    <n v="0"/>
    <n v="0"/>
    <s v="Po-Pa"/>
    <s v="Moravskoslezský"/>
    <s v="Bruntál"/>
    <s v="Bruntál"/>
    <s v="79201"/>
    <m/>
    <s v=""/>
    <s v=""/>
    <m/>
    <s v="2022111481121448871"/>
    <n v="102204254820"/>
    <s v="M4316,,,,,,,,,,,,,,"/>
    <s v="56446"/>
    <n v="10"/>
    <n v="200.52"/>
    <n v="103.23"/>
    <n v="40.6"/>
    <n v="344"/>
    <n v="0"/>
    <n v="0"/>
    <n v="200.52010000000001"/>
    <n v="2022"/>
  </r>
  <r>
    <x v="3"/>
    <x v="10"/>
    <s v="211"/>
    <x v="0"/>
    <s v="Neurochirurgická klinika"/>
    <s v="0612"/>
    <s v="89301061"/>
    <s v="Standardní lůžková péče"/>
    <s v="H"/>
    <s v="510109015"/>
    <n v="71"/>
    <d v="2022-11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7098.450627843974"/>
    <n v="0"/>
    <n v="0"/>
    <s v="Po-Pa"/>
    <s v="Moravskoslezský"/>
    <s v="Bruntál"/>
    <s v="Bruntál"/>
    <s v="79400"/>
    <m/>
    <s v=""/>
    <s v=""/>
    <m/>
    <s v="2022111905101090151"/>
    <n v="102204254834"/>
    <s v="M512,,,,,,,,,,,,,,"/>
    <s v="56446"/>
    <n v="10"/>
    <n v="200.52"/>
    <n v="103.23"/>
    <n v="40.6"/>
    <n v="344"/>
    <n v="0"/>
    <n v="0"/>
    <n v="200.52010000000001"/>
    <n v="2022"/>
  </r>
  <r>
    <x v="3"/>
    <x v="10"/>
    <s v="211"/>
    <x v="0"/>
    <s v="Neurochirurgická klinika"/>
    <s v="0631"/>
    <s v="89301063"/>
    <s v="Lůžkové oddělení intenzivní péče"/>
    <s v="H"/>
    <s v="9202015702"/>
    <n v="30"/>
    <d v="2022-11-06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752"/>
    <n v="0"/>
    <n v="0"/>
    <n v="10139.589238188581"/>
    <n v="0"/>
    <n v="0"/>
    <s v="So-Ne"/>
    <s v="Olomoucký"/>
    <s v="Olomouc"/>
    <s v="Olomouc město"/>
    <s v="77900"/>
    <m/>
    <s v=""/>
    <s v=""/>
    <m/>
    <s v="2022111692020157021"/>
    <n v="102204254818"/>
    <s v="S0650,V0391,S233,J952,I10,,,,,,,,,,"/>
    <s v="56446"/>
    <n v="10"/>
    <n v="200.52"/>
    <n v="103.23"/>
    <n v="40.6"/>
    <n v="344"/>
    <n v="0"/>
    <n v="0"/>
    <n v="200.52010000000001"/>
    <n v="2022"/>
  </r>
  <r>
    <x v="3"/>
    <x v="10"/>
    <s v="213"/>
    <x v="0"/>
    <s v="Neurochirurgická klinika"/>
    <s v="0611"/>
    <s v="89301061"/>
    <s v="Standardní lůžková péče"/>
    <s v="H"/>
    <s v="515314122"/>
    <n v="52"/>
    <d v="2022-11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211.0704269426187"/>
    <n v="0"/>
    <n v="0"/>
    <s v="Po-Pa"/>
    <s v="Zlínský"/>
    <s v="Vsetín"/>
    <s v="Vsetín"/>
    <s v="75701"/>
    <m/>
    <s v=""/>
    <s v=""/>
    <m/>
    <s v="2022112905153141221"/>
    <n v="102204627302"/>
    <s v="M4316,,,,,,,,,,,,,,"/>
    <s v="56446"/>
    <n v="10"/>
    <n v="200.52"/>
    <n v="103.23"/>
    <n v="40.6"/>
    <n v="344"/>
    <n v="0"/>
    <n v="0"/>
    <n v="200.52010000000001"/>
    <n v="2022"/>
  </r>
  <r>
    <x v="3"/>
    <x v="11"/>
    <s v="111"/>
    <x v="0"/>
    <s v="Neurochirurgická klinika"/>
    <s v="0611"/>
    <s v="89301061"/>
    <s v="Standardní lůžková péče"/>
    <s v="H"/>
    <s v="411117450"/>
    <n v="81"/>
    <d v="2022-12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3343.145112128574"/>
    <n v="0"/>
    <n v="0"/>
    <s v="Po-Pa"/>
    <s v="Olomoucký"/>
    <s v="Přerov"/>
    <s v="Přerov město"/>
    <s v="75002"/>
    <m/>
    <s v=""/>
    <s v=""/>
    <m/>
    <s v="2022122304111174501"/>
    <n v="102204426512"/>
    <s v="M511,,,,,,,,,,,,,,"/>
    <s v="56446"/>
    <n v="10"/>
    <n v="200.52"/>
    <n v="103.23"/>
    <n v="40.6"/>
    <n v="344"/>
    <n v="0"/>
    <n v="0"/>
    <n v="200.52010000000001"/>
    <n v="2022"/>
  </r>
  <r>
    <x v="3"/>
    <x v="11"/>
    <s v="111"/>
    <x v="0"/>
    <s v="Neurochirurgická klinika"/>
    <s v="0611"/>
    <s v="89301061"/>
    <s v="Standardní lůžková péče"/>
    <s v="H"/>
    <s v="5555066671"/>
    <n v="67"/>
    <d v="2022-12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8498.543865945703"/>
    <n v="0"/>
    <n v="0"/>
    <s v="Po-Pa"/>
    <s v="Zlínský"/>
    <s v="Vsetín"/>
    <s v="Vsetín"/>
    <s v="75701"/>
    <m/>
    <s v=""/>
    <s v=""/>
    <m/>
    <s v="2022120755550666711"/>
    <n v="102204426432"/>
    <s v="M511,I10,E119,D62,,,,,,,,,,,"/>
    <s v="56446"/>
    <n v="10"/>
    <n v="200.52"/>
    <n v="103.23"/>
    <n v="40.6"/>
    <n v="344"/>
    <n v="0"/>
    <n v="0"/>
    <n v="200.52010000000001"/>
    <n v="2022"/>
  </r>
  <r>
    <x v="3"/>
    <x v="11"/>
    <s v="111"/>
    <x v="0"/>
    <s v="Neurochirurgická klinika"/>
    <s v="0611"/>
    <s v="89301061"/>
    <s v="Standardní lůžková péče"/>
    <s v="H"/>
    <s v="5602240358"/>
    <n v="66"/>
    <d v="2022-12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7532.2492465539653"/>
    <n v="0"/>
    <n v="0"/>
    <s v="Po-Pa"/>
    <s v="Moravskoslezský"/>
    <s v="Ostrava-město"/>
    <s v="Frýdek-Místek"/>
    <s v="73923"/>
    <m/>
    <s v=""/>
    <s v=""/>
    <m/>
    <s v="2022120656022403581"/>
    <n v="102204426414"/>
    <s v="M4316,,,,,,,,,,,,,,"/>
    <s v="56446"/>
    <n v="10"/>
    <n v="200.52"/>
    <n v="103.23"/>
    <n v="40.6"/>
    <n v="344"/>
    <n v="0"/>
    <n v="0"/>
    <n v="200.52010000000001"/>
    <n v="2022"/>
  </r>
  <r>
    <x v="3"/>
    <x v="11"/>
    <s v="111"/>
    <x v="0"/>
    <s v="Neurochirurgická klinika"/>
    <s v="0611"/>
    <s v="89301061"/>
    <s v="Standardní lůžková péče"/>
    <s v="H"/>
    <s v="6611220176"/>
    <n v="56"/>
    <d v="2022-12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3837.5583695547789"/>
    <n v="0"/>
    <n v="0"/>
    <s v="Po-Pa"/>
    <s v="Moravskoslezský"/>
    <s v="Bruntál"/>
    <s v="Moravský Beroun"/>
    <s v="79305"/>
    <m/>
    <s v=""/>
    <s v=""/>
    <m/>
    <s v="2022121266112201761"/>
    <n v="102204426452"/>
    <s v="M511,M4316,,,,,,,,,,,,,"/>
    <s v="56446"/>
    <n v="10"/>
    <n v="200.52"/>
    <n v="103.23"/>
    <n v="40.6"/>
    <n v="344"/>
    <n v="0"/>
    <n v="0"/>
    <n v="200.52010000000001"/>
    <n v="2022"/>
  </r>
  <r>
    <x v="3"/>
    <x v="11"/>
    <s v="111"/>
    <x v="0"/>
    <s v="Neurochirurgická klinika"/>
    <s v="0611"/>
    <s v="89301061"/>
    <s v="Standardní lůžková péče"/>
    <s v="H"/>
    <s v="7310214593"/>
    <n v="49"/>
    <d v="2022-12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4534.6786847698577"/>
    <n v="0"/>
    <n v="0"/>
    <s v="Po-Pa"/>
    <s v="Zlínský"/>
    <s v="Uherské Hradiště"/>
    <s v="Uherské Hradiště"/>
    <s v="68734"/>
    <m/>
    <s v=""/>
    <s v=""/>
    <m/>
    <s v="2022122373102145931"/>
    <n v="102204426510"/>
    <s v="M510,,,,,,,,,,,,,,"/>
    <s v="56446"/>
    <n v="10"/>
    <n v="200.52"/>
    <n v="103.23"/>
    <n v="40.6"/>
    <n v="344"/>
    <n v="0"/>
    <n v="0"/>
    <n v="200.52010000000001"/>
    <n v="2022"/>
  </r>
  <r>
    <x v="3"/>
    <x v="11"/>
    <s v="111"/>
    <x v="0"/>
    <s v="Neurochirurgická klinika"/>
    <s v="0612"/>
    <s v="89301061"/>
    <s v="Standardní lůžková péče"/>
    <s v="H"/>
    <s v="5707161757"/>
    <n v="65"/>
    <d v="2022-12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9315.6464156472848"/>
    <n v="0"/>
    <n v="0"/>
    <s v="Po-Pa"/>
    <s v="Olomoucký"/>
    <s v="Olomouc"/>
    <s v="Olomouc sever"/>
    <s v="78335"/>
    <m/>
    <s v=""/>
    <s v=""/>
    <m/>
    <s v="2022120657071617571"/>
    <n v="102204426396"/>
    <s v="D166,D62,,,,,,,,,,,,,"/>
    <s v="56446"/>
    <n v="10"/>
    <n v="200.52"/>
    <n v="103.23"/>
    <n v="40.6"/>
    <n v="344"/>
    <n v="0"/>
    <n v="0"/>
    <n v="200.52010000000001"/>
    <n v="2022"/>
  </r>
  <r>
    <x v="3"/>
    <x v="11"/>
    <s v="111"/>
    <x v="0"/>
    <s v="Neurochirurgická klinika"/>
    <s v="0612"/>
    <s v="89301061"/>
    <s v="Standardní lůžková péče"/>
    <s v="H"/>
    <s v="5753271601"/>
    <n v="65"/>
    <d v="2022-12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278.166126423064"/>
    <n v="0"/>
    <n v="0"/>
    <s v="Po-Pa"/>
    <s v="Olomoucký"/>
    <s v="Přerov"/>
    <s v="Přerov město"/>
    <s v="75002"/>
    <m/>
    <s v=""/>
    <s v=""/>
    <m/>
    <s v="2022121857532716011"/>
    <n v="102204426484"/>
    <s v="M4316,,,,,,,,,,,,,,"/>
    <s v="56446"/>
    <n v="10"/>
    <n v="200.52"/>
    <n v="103.23"/>
    <n v="40.6"/>
    <n v="344"/>
    <n v="0"/>
    <n v="0"/>
    <n v="200.52010000000001"/>
    <n v="2022"/>
  </r>
  <r>
    <x v="3"/>
    <x v="11"/>
    <s v="111"/>
    <x v="0"/>
    <s v="Neurochirurgická klinika"/>
    <s v="0612"/>
    <s v="89301061"/>
    <s v="Standardní lůžková péče"/>
    <s v="H"/>
    <s v="6555160381"/>
    <n v="57"/>
    <d v="2022-12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603.836313184016"/>
    <n v="0"/>
    <n v="0"/>
    <s v="Po-Pa"/>
    <s v="Olomoucký"/>
    <s v="Olomouc"/>
    <s v="Olomouc město"/>
    <s v="77900"/>
    <m/>
    <s v=""/>
    <s v=""/>
    <m/>
    <s v="2022121265551603811"/>
    <n v="102204426454"/>
    <s v="M4316,I10,,,,,,,,,,,,,"/>
    <s v="56446"/>
    <n v="10"/>
    <n v="200.52"/>
    <n v="103.23"/>
    <n v="40.6"/>
    <n v="344"/>
    <n v="0"/>
    <n v="0"/>
    <n v="200.52010000000001"/>
    <n v="2022"/>
  </r>
  <r>
    <x v="3"/>
    <x v="11"/>
    <s v="111"/>
    <x v="0"/>
    <s v="Neurochirurgická klinika"/>
    <s v="0631"/>
    <s v="89301063"/>
    <s v="Lůžkové oddělení intenzivní péče"/>
    <s v="H"/>
    <s v="5608110827"/>
    <n v="66"/>
    <d v="2022-12-24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064"/>
    <n v="0"/>
    <n v="0"/>
    <n v="3907.3228173169377"/>
    <n v="0"/>
    <n v="0"/>
    <s v="Sv"/>
    <s v="Olomoucký"/>
    <s v="Přerov"/>
    <s v="Hranicko"/>
    <s v="75361"/>
    <m/>
    <s v=""/>
    <s v=""/>
    <m/>
    <s v="2022122556081108271"/>
    <n v="102204426518"/>
    <s v="S131,W1999,F100,,,,,,,,,,,,"/>
    <s v="56446"/>
    <n v="10"/>
    <n v="200.52"/>
    <n v="103.23"/>
    <n v="40.6"/>
    <n v="344"/>
    <n v="0"/>
    <n v="0"/>
    <n v="200.52010000000001"/>
    <n v="2022"/>
  </r>
  <r>
    <x v="3"/>
    <x v="11"/>
    <s v="201"/>
    <x v="0"/>
    <s v="Neurochirurgická klinika"/>
    <s v="0612"/>
    <s v="89301061"/>
    <s v="Standardní lůžková péče"/>
    <s v="H"/>
    <s v="7453205353"/>
    <n v="48"/>
    <d v="2022-12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991.641071019552"/>
    <n v="0"/>
    <n v="0"/>
    <s v="Po-Pa"/>
    <s v="Olomoucký"/>
    <s v="Olomouc"/>
    <s v="Olomouc město"/>
    <s v="77900"/>
    <m/>
    <s v=""/>
    <s v=""/>
    <m/>
    <s v="2022122774532053531"/>
    <n v="102204462408"/>
    <s v="M4316,E669,,,,,,,,,,,,,"/>
    <s v="56446"/>
    <n v="10"/>
    <n v="200.52"/>
    <n v="103.23"/>
    <n v="40.6"/>
    <n v="344"/>
    <n v="0"/>
    <n v="0"/>
    <n v="200.52010000000001"/>
    <n v="2022"/>
  </r>
  <r>
    <x v="3"/>
    <x v="11"/>
    <s v="205"/>
    <x v="0"/>
    <s v="Neurochirurgická klinika"/>
    <s v="0611"/>
    <s v="89301061"/>
    <s v="Standardní lůžková péče"/>
    <s v="H"/>
    <s v="6753280754"/>
    <n v="55"/>
    <d v="2022-12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12221.217996326452"/>
    <n v="0"/>
    <n v="0"/>
    <s v="Po-Pa"/>
    <s v="Olomoucký"/>
    <s v="Olomouc"/>
    <s v="Šternbersko"/>
    <s v="78501"/>
    <m/>
    <s v=""/>
    <s v=""/>
    <m/>
    <s v="2022121267532807541"/>
    <n v="102204560778"/>
    <s v="M5397,,,,,,,,,,,,,,"/>
    <s v="56446"/>
    <n v="10"/>
    <n v="200.52"/>
    <n v="103.23"/>
    <n v="40.6"/>
    <n v="344"/>
    <n v="0"/>
    <n v="0"/>
    <n v="200.52010000000001"/>
    <n v="2022"/>
  </r>
  <r>
    <x v="3"/>
    <x v="11"/>
    <s v="205"/>
    <x v="0"/>
    <s v="Neurochirurgická klinika"/>
    <s v="0611"/>
    <s v="89301061"/>
    <s v="Standardní lůžková péče"/>
    <s v="H"/>
    <s v="7853045816"/>
    <n v="44"/>
    <d v="2022-12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910.654788506441"/>
    <n v="0"/>
    <n v="0"/>
    <s v="Po-Pa"/>
    <s v="Olomoucký"/>
    <s v="Šumperk"/>
    <s v="Šumperk"/>
    <s v="78832"/>
    <m/>
    <s v=""/>
    <s v=""/>
    <m/>
    <s v="2022122378530458161"/>
    <n v="102204560786"/>
    <s v="M511,,,,,,,,,,,,,,"/>
    <s v="56446"/>
    <n v="10"/>
    <n v="200.52"/>
    <n v="103.23"/>
    <n v="40.6"/>
    <n v="344"/>
    <n v="0"/>
    <n v="0"/>
    <n v="200.52010000000001"/>
    <n v="2022"/>
  </r>
  <r>
    <x v="3"/>
    <x v="11"/>
    <s v="205"/>
    <x v="0"/>
    <s v="Neurochirurgická klinika"/>
    <s v="0611"/>
    <s v="89301061"/>
    <s v="Standardní lůžková péče"/>
    <s v="H"/>
    <s v="9412034643"/>
    <n v="28"/>
    <d v="2022-12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758.581383104703"/>
    <n v="0"/>
    <n v="0"/>
    <s v="Po-Pa"/>
    <s v="Jihomoravský"/>
    <s v="Hodonín"/>
    <s v="Hodonín"/>
    <s v="69602"/>
    <m/>
    <s v=""/>
    <s v=""/>
    <m/>
    <s v="2022122394120346431"/>
    <n v="102208108862"/>
    <s v="M4300,,,,,,,,,,,,,,"/>
    <s v="56446"/>
    <n v="10"/>
    <n v="200.52"/>
    <n v="103.23"/>
    <n v="40.6"/>
    <n v="344"/>
    <n v="0"/>
    <n v="0"/>
    <n v="200.52010000000001"/>
    <n v="2022"/>
  </r>
  <r>
    <x v="3"/>
    <x v="11"/>
    <s v="205"/>
    <x v="0"/>
    <s v="Neurochirurgická klinika"/>
    <s v="0612"/>
    <s v="89301061"/>
    <s v="Standardní lůžková péče"/>
    <s v="H"/>
    <s v="445324441"/>
    <n v="78"/>
    <d v="2022-12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2737.466137630527"/>
    <n v="0"/>
    <n v="0"/>
    <s v="Po-Pa"/>
    <s v="Olomoucký"/>
    <s v="Prostějov"/>
    <s v="Prostějov město"/>
    <s v="79604"/>
    <m/>
    <s v=""/>
    <s v=""/>
    <m/>
    <s v="2022120904453244411"/>
    <n v="102204559238"/>
    <s v="S2200,W1990,,,,,,,,,,,,,"/>
    <s v="56446"/>
    <n v="10"/>
    <n v="200.52"/>
    <n v="103.23"/>
    <n v="40.6"/>
    <n v="344"/>
    <n v="0"/>
    <n v="0"/>
    <n v="200.52010000000001"/>
    <n v="2022"/>
  </r>
  <r>
    <x v="3"/>
    <x v="11"/>
    <s v="205"/>
    <x v="0"/>
    <s v="Neurochirurgická klinika"/>
    <s v="0612"/>
    <s v="89301061"/>
    <s v="Standardní lůžková péče"/>
    <s v="H"/>
    <s v="6155111259"/>
    <n v="61"/>
    <d v="2022-12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1026.084213637094"/>
    <n v="0"/>
    <n v="0"/>
    <s v="Po-Pa"/>
    <s v="Olomoucký"/>
    <s v="Olomouc"/>
    <s v="Litovelsko"/>
    <s v="78332"/>
    <m/>
    <s v=""/>
    <s v=""/>
    <m/>
    <s v="2022122361551112591"/>
    <n v="102204560784"/>
    <s v="M511,,,,,,,,,,,,,,"/>
    <s v="56446"/>
    <n v="10"/>
    <n v="200.52"/>
    <n v="103.23"/>
    <n v="40.6"/>
    <n v="344"/>
    <n v="0"/>
    <n v="0"/>
    <n v="200.52010000000001"/>
    <n v="2022"/>
  </r>
  <r>
    <x v="3"/>
    <x v="11"/>
    <s v="211"/>
    <x v="0"/>
    <s v="Neurochirurgická klinika"/>
    <s v="0611"/>
    <s v="89301061"/>
    <s v="Standardní lůžková péče"/>
    <s v="H"/>
    <s v="436224429"/>
    <n v="52"/>
    <d v="2022-12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0310.15919187058"/>
    <n v="0"/>
    <n v="0"/>
    <s v="Po-Pa"/>
    <s v="Olomoucký"/>
    <s v="Šumperk"/>
    <s v="Šumperk"/>
    <s v="78964"/>
    <m/>
    <s v=""/>
    <s v=""/>
    <m/>
    <s v="2022121504362244291"/>
    <n v="102204617720"/>
    <s v="S2200,W1999,D62,,,,,,,,,,,,"/>
    <s v="56446"/>
    <n v="10"/>
    <n v="200.52"/>
    <n v="103.23"/>
    <n v="40.6"/>
    <n v="344"/>
    <n v="0"/>
    <n v="0"/>
    <n v="200.52010000000001"/>
    <n v="2022"/>
  </r>
  <r>
    <x v="3"/>
    <x v="11"/>
    <s v="211"/>
    <x v="0"/>
    <s v="Neurochirurgická klinika"/>
    <s v="0611"/>
    <s v="89301061"/>
    <s v="Standardní lůžková péče"/>
    <s v="H"/>
    <s v="7311285762"/>
    <n v="48"/>
    <d v="2022-11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376"/>
    <n v="0"/>
    <n v="0"/>
    <n v="3792.2287818548698"/>
    <n v="0"/>
    <n v="0"/>
    <s v="Po-Pa"/>
    <s v="Olomoucký"/>
    <s v="Šumperk"/>
    <s v="Zábřeh"/>
    <s v="78901"/>
    <m/>
    <s v=""/>
    <s v=""/>
    <m/>
    <s v="2022120173112857621"/>
    <n v="102204617730"/>
    <s v="M4642,,,,,,,,,,,,,,"/>
    <s v="56446"/>
    <n v="10"/>
    <n v="200.52"/>
    <n v="103.23"/>
    <n v="40.6"/>
    <n v="344"/>
    <n v="0"/>
    <n v="0"/>
    <n v="200.52010000000001"/>
    <n v="2022"/>
  </r>
  <r>
    <x v="3"/>
    <x v="11"/>
    <s v="211"/>
    <x v="0"/>
    <s v="Neurochirurgická klinika"/>
    <s v="0612"/>
    <s v="89301061"/>
    <s v="Standardní lůžková péče"/>
    <s v="H"/>
    <s v="6357280534"/>
    <n v="59"/>
    <d v="2022-12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024.032420490606"/>
    <n v="0"/>
    <n v="0"/>
    <s v="Po-Pa"/>
    <s v="Olomoucký"/>
    <s v="Olomouc"/>
    <s v="Olomouc město"/>
    <s v="77900"/>
    <m/>
    <s v=""/>
    <s v=""/>
    <m/>
    <s v="2022121963572805341"/>
    <n v="102204617526"/>
    <s v="M4316,I10,E119,,,,,,,,,,,,"/>
    <s v="56446"/>
    <n v="10"/>
    <n v="200.52"/>
    <n v="103.23"/>
    <n v="40.6"/>
    <n v="344"/>
    <n v="0"/>
    <n v="0"/>
    <n v="200.52010000000001"/>
    <n v="2022"/>
  </r>
  <r>
    <x v="3"/>
    <x v="11"/>
    <s v="211"/>
    <x v="0"/>
    <s v="Neurochirurgická klinika"/>
    <s v="0612"/>
    <s v="89301061"/>
    <s v="Standardní lůžková péče"/>
    <s v="H"/>
    <s v="6951075329"/>
    <n v="53"/>
    <d v="2022-11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8650.8783852716042"/>
    <n v="0"/>
    <n v="0"/>
    <s v="Po-Pa"/>
    <s v="Olomoucký"/>
    <s v="Olomouc"/>
    <s v="Olomouc město"/>
    <s v="77900"/>
    <m/>
    <s v=""/>
    <s v=""/>
    <m/>
    <s v="2022120469510753291"/>
    <n v="102204617478"/>
    <s v="M4316,E669,,,,,,,,,,,,,"/>
    <s v="56446"/>
    <n v="10"/>
    <n v="200.52"/>
    <n v="103.23"/>
    <n v="40.6"/>
    <n v="344"/>
    <n v="0"/>
    <n v="0"/>
    <n v="200.52010000000001"/>
    <n v="2022"/>
  </r>
  <r>
    <x v="3"/>
    <x v="11"/>
    <s v="211"/>
    <x v="0"/>
    <s v="Neurochirurgická klinika"/>
    <s v="0612"/>
    <s v="89301061"/>
    <s v="Standardní lůžková péče"/>
    <s v="H"/>
    <s v="9502225700"/>
    <n v="27"/>
    <d v="2022-12-30T00:00:00"/>
    <s v="5F6"/>
    <s v="Pracov. standard. úst. lůž. péče neurochirurgické - F typu"/>
    <s v="H - Nezařaz.do DRG"/>
    <n v="0"/>
    <s v=""/>
    <s v="56446"/>
    <s v="SPINÁLNÍ NAVIGACE ZALOŽENÁ NA PEROPERAČNÍ ISOFLUOROSKOPII NEBO CT - Á 10 MINUT"/>
    <n v="6"/>
    <n v="2064"/>
    <n v="0"/>
    <n v="0"/>
    <n v="0"/>
    <n v="0"/>
    <n v="0"/>
    <s v="Po-Pa"/>
    <s v="Olomoucký"/>
    <s v="Olomouc"/>
    <s v="Olomouc město"/>
    <s v="77200"/>
    <m/>
    <s v=""/>
    <s v=""/>
    <m/>
    <s v="0"/>
    <n v="102204692830"/>
    <s v="S3200,W0200,,,,,,,,,,,,,"/>
    <s v="56446"/>
    <n v="10"/>
    <n v="200.52"/>
    <n v="103.23"/>
    <n v="40.6"/>
    <n v="344"/>
    <n v="0"/>
    <n v="0"/>
    <n v="200.52010000000001"/>
    <n v="2022"/>
  </r>
  <r>
    <x v="3"/>
    <x v="11"/>
    <s v="213"/>
    <x v="0"/>
    <s v="Neurochirurgická klinika"/>
    <s v="0611"/>
    <s v="89301061"/>
    <s v="Standardní lůžková péče"/>
    <s v="H"/>
    <s v="510130218"/>
    <n v="52"/>
    <d v="2022-11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440"/>
    <n v="0"/>
    <n v="0"/>
    <n v="11179.979457532818"/>
    <n v="0"/>
    <n v="0"/>
    <s v="Po-Pa"/>
    <s v="Moravskoslezský"/>
    <s v="Frýdek-Místek"/>
    <s v="Frýdek-Místek"/>
    <s v="73801"/>
    <m/>
    <s v=""/>
    <s v=""/>
    <m/>
    <s v="2022120705101302181"/>
    <n v="102204627466"/>
    <s v="M511,,,,,,,,,,,,,,"/>
    <s v="56446"/>
    <n v="10"/>
    <n v="200.52"/>
    <n v="103.23"/>
    <n v="40.6"/>
    <n v="344"/>
    <n v="0"/>
    <n v="0"/>
    <n v="200.52010000000001"/>
    <n v="2022"/>
  </r>
  <r>
    <x v="4"/>
    <x v="0"/>
    <s v="111"/>
    <x v="0"/>
    <s v="Neurochirurgická klinika"/>
    <s v="0611"/>
    <s v="89301061"/>
    <s v="Standardní lůžková péče"/>
    <s v="H"/>
    <s v="475803404"/>
    <n v="53"/>
    <d v="2023-01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128.023285723406"/>
    <n v="0"/>
    <n v="0"/>
    <s v="Po-Pa"/>
    <s v="Olomoucký"/>
    <s v="Olomouc"/>
    <s v="Litovelsko"/>
    <s v="78401"/>
    <m/>
    <s v=""/>
    <s v=""/>
    <m/>
    <s v="2023013104758034041"/>
    <n v="102300567158"/>
    <s v="M510,M4316,,,,,,,,,,,,,"/>
    <s v="56446"/>
    <n v="10"/>
    <n v="200.52"/>
    <n v="107.16"/>
    <n v="42.1"/>
    <n v="350"/>
    <n v="0"/>
    <n v="0"/>
    <n v="200.52010000000001"/>
    <n v="2023"/>
  </r>
  <r>
    <x v="4"/>
    <x v="0"/>
    <s v="111"/>
    <x v="0"/>
    <s v="Neurochirurgická klinika"/>
    <s v="0611"/>
    <s v="89301061"/>
    <s v="Standardní lůžková péče"/>
    <s v="H"/>
    <s v="515211070"/>
    <n v="71"/>
    <d v="2023-01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903.9492076655861"/>
    <n v="0"/>
    <n v="0"/>
    <s v="Po-Pa"/>
    <s v="Olomoucký"/>
    <s v="Přerov"/>
    <s v="Přerov město"/>
    <s v="75002"/>
    <m/>
    <s v=""/>
    <s v=""/>
    <m/>
    <s v="2023012405152110701"/>
    <n v="102300117418"/>
    <s v="S2200,W1900,,,,,,,,,,,,,"/>
    <s v="56446"/>
    <n v="10"/>
    <n v="200.52"/>
    <n v="107.16"/>
    <n v="42.1"/>
    <n v="350"/>
    <n v="0"/>
    <n v="0"/>
    <n v="200.52010000000001"/>
    <n v="2023"/>
  </r>
  <r>
    <x v="4"/>
    <x v="0"/>
    <s v="111"/>
    <x v="0"/>
    <s v="Neurochirurgická klinika"/>
    <s v="0611"/>
    <s v="89301061"/>
    <s v="Standardní lůžková péče"/>
    <s v="H"/>
    <s v="6102172043"/>
    <n v="61"/>
    <d v="2023-01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7520.9554090289885"/>
    <n v="0"/>
    <n v="0"/>
    <s v="Po-Pa"/>
    <s v="Zlínský"/>
    <s v="Vsetín"/>
    <s v="Vsetín"/>
    <s v="75654"/>
    <m/>
    <s v=""/>
    <s v=""/>
    <m/>
    <s v="2023020161021720431"/>
    <n v="102300566838"/>
    <s v="M511,I10,I259,,,,,,,,,,,,"/>
    <s v="56446"/>
    <n v="10"/>
    <n v="200.52"/>
    <n v="107.16"/>
    <n v="42.1"/>
    <n v="350"/>
    <n v="0"/>
    <n v="0"/>
    <n v="200.52010000000001"/>
    <n v="2023"/>
  </r>
  <r>
    <x v="4"/>
    <x v="0"/>
    <s v="111"/>
    <x v="0"/>
    <s v="Neurochirurgická klinika"/>
    <s v="0611"/>
    <s v="89301061"/>
    <s v="Standardní lůžková péče"/>
    <s v="H"/>
    <s v="6554300357"/>
    <n v="57"/>
    <d v="2023-01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6449.5745629722132"/>
    <n v="0"/>
    <n v="0"/>
    <s v="Po-Pa"/>
    <s v="Olomoucký"/>
    <s v="Jeseník"/>
    <s v="Jeseník"/>
    <s v="79055"/>
    <m/>
    <s v=""/>
    <s v=""/>
    <m/>
    <s v="2023011465543003571"/>
    <n v="102300118576"/>
    <s v="M511,E669,,,,,,,,,,,,,"/>
    <s v="56446"/>
    <n v="10"/>
    <n v="200.52"/>
    <n v="107.16"/>
    <n v="42.1"/>
    <n v="350"/>
    <n v="0"/>
    <n v="0"/>
    <n v="200.52010000000001"/>
    <n v="2023"/>
  </r>
  <r>
    <x v="4"/>
    <x v="0"/>
    <s v="111"/>
    <x v="0"/>
    <s v="Neurochirurgická klinika"/>
    <s v="0611"/>
    <s v="89301061"/>
    <s v="Standardní lůžková péče"/>
    <s v="H"/>
    <s v="8003125680"/>
    <n v="42"/>
    <d v="2023-01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2855.364102038904"/>
    <n v="0"/>
    <n v="0"/>
    <s v="Po-Pa"/>
    <s v="Olomoucký"/>
    <s v="Přerov"/>
    <s v="Přerov a okolí"/>
    <s v="75114"/>
    <m/>
    <s v=""/>
    <s v=""/>
    <m/>
    <s v="2023010680031256801"/>
    <n v="102300118530"/>
    <s v="M511,I10,,,,,,,,,,,,,"/>
    <s v="56446"/>
    <n v="10"/>
    <n v="200.52"/>
    <n v="107.16"/>
    <n v="42.1"/>
    <n v="350"/>
    <n v="0"/>
    <n v="0"/>
    <n v="200.52010000000001"/>
    <n v="2023"/>
  </r>
  <r>
    <x v="4"/>
    <x v="0"/>
    <s v="111"/>
    <x v="0"/>
    <s v="Neurochirurgická klinika"/>
    <s v="0612"/>
    <s v="89301061"/>
    <s v="Standardní lůžková péče"/>
    <s v="H"/>
    <s v="470923427"/>
    <n v="75"/>
    <d v="2022-12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987.10987723029"/>
    <n v="0"/>
    <n v="0"/>
    <s v="Po-Pa"/>
    <s v="Zlínský"/>
    <s v="Uherské Hradiště"/>
    <s v="Uherské Hradiště"/>
    <s v="68771"/>
    <m/>
    <s v=""/>
    <s v=""/>
    <m/>
    <s v="2023010504709234271"/>
    <n v="102300118516"/>
    <s v="M4316,D62,,,,,,,,,,,,,"/>
    <s v="56446"/>
    <n v="10"/>
    <n v="200.52"/>
    <n v="107.16"/>
    <n v="42.1"/>
    <n v="350"/>
    <n v="0"/>
    <n v="0"/>
    <n v="200.52010000000001"/>
    <n v="2023"/>
  </r>
  <r>
    <x v="4"/>
    <x v="0"/>
    <s v="111"/>
    <x v="0"/>
    <s v="Neurochirurgická klinika"/>
    <s v="0612"/>
    <s v="89301061"/>
    <s v="Standardní lůžková péče"/>
    <s v="H"/>
    <s v="5503112252"/>
    <n v="67"/>
    <d v="2022-12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0307.352528023668"/>
    <n v="0"/>
    <n v="0"/>
    <s v="Po-Pa"/>
    <s v="Olomoucký"/>
    <s v="Olomouc"/>
    <s v="Šternbersko"/>
    <s v="78501"/>
    <m/>
    <s v=""/>
    <s v=""/>
    <m/>
    <s v="2023010155031122521"/>
    <n v="102300118504"/>
    <s v="M511,,,,,,,,,,,,,,"/>
    <s v="56446"/>
    <n v="10"/>
    <n v="200.52"/>
    <n v="107.16"/>
    <n v="42.1"/>
    <n v="350"/>
    <n v="0"/>
    <n v="0"/>
    <n v="200.52010000000001"/>
    <n v="2023"/>
  </r>
  <r>
    <x v="4"/>
    <x v="0"/>
    <s v="111"/>
    <x v="0"/>
    <s v="Neurochirurgická klinika"/>
    <s v="0612"/>
    <s v="89301061"/>
    <s v="Standardní lůžková péče"/>
    <s v="H"/>
    <s v="5556201552"/>
    <n v="67"/>
    <d v="2023-01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878.120488110002"/>
    <n v="0"/>
    <n v="0"/>
    <s v="Po-Pa"/>
    <s v="Olomoucký"/>
    <s v="Šumperk"/>
    <s v="Mohelnicko"/>
    <s v="78973"/>
    <m/>
    <s v=""/>
    <s v=""/>
    <m/>
    <s v="2023010955562015521"/>
    <n v="102300118540"/>
    <s v="M4316,,,,,,,,,,,,,,"/>
    <s v="56446"/>
    <n v="10"/>
    <n v="200.52"/>
    <n v="107.16"/>
    <n v="42.1"/>
    <n v="350"/>
    <n v="0"/>
    <n v="0"/>
    <n v="200.52010000000001"/>
    <n v="2023"/>
  </r>
  <r>
    <x v="4"/>
    <x v="0"/>
    <s v="201"/>
    <x v="0"/>
    <s v="Neurochirurgická klinika"/>
    <s v="0612"/>
    <s v="89301061"/>
    <s v="Standardní lůžková péče"/>
    <s v="H"/>
    <s v="535319018"/>
    <n v="53"/>
    <d v="2023-01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2075.110893246068"/>
    <n v="0"/>
    <n v="0"/>
    <s v="Po-Pa"/>
    <s v="Pardubický"/>
    <s v="Ústí nad Orlicí"/>
    <s v="Ústí nad Orlicí"/>
    <s v="56401"/>
    <m/>
    <s v=""/>
    <s v=""/>
    <m/>
    <s v="2023010905353190181"/>
    <n v="102300154456"/>
    <s v="M4316,I10,,,,,,,,,,,,,"/>
    <s v="56446"/>
    <n v="10"/>
    <n v="200.52"/>
    <n v="107.16"/>
    <n v="42.1"/>
    <n v="350"/>
    <n v="0"/>
    <n v="0"/>
    <n v="200.52010000000001"/>
    <n v="2023"/>
  </r>
  <r>
    <x v="4"/>
    <x v="0"/>
    <s v="201"/>
    <x v="0"/>
    <s v="Neurochirurgická klinika"/>
    <s v="0631"/>
    <s v="89301063"/>
    <s v="Lůžkové oddělení intenzivní péče"/>
    <s v="H"/>
    <s v="5706052242"/>
    <n v="65"/>
    <d v="2023-01-19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10"/>
    <n v="3500"/>
    <n v="0"/>
    <n v="0"/>
    <n v="6282.4875232233962"/>
    <n v="0"/>
    <n v="0"/>
    <s v="Po-Pa"/>
    <s v="Olomoucký"/>
    <s v="Olomouc"/>
    <s v="Litovelsko"/>
    <s v="78321"/>
    <m/>
    <s v=""/>
    <s v=""/>
    <m/>
    <s v="2023012357060522421"/>
    <n v="102308007096"/>
    <s v="S2210,W1399,S1201,S141,,,,,,,,,,,"/>
    <s v="56446"/>
    <n v="10"/>
    <n v="200.52"/>
    <n v="107.16"/>
    <n v="42.1"/>
    <n v="350"/>
    <n v="0"/>
    <n v="0"/>
    <n v="200.52010000000001"/>
    <n v="2023"/>
  </r>
  <r>
    <x v="4"/>
    <x v="0"/>
    <s v="205"/>
    <x v="0"/>
    <s v="Neurochirurgická klinika"/>
    <s v="0611"/>
    <s v="89301061"/>
    <s v="Standardní lůžková péče"/>
    <s v="H"/>
    <s v="471118951"/>
    <n v="53"/>
    <d v="2023-01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6829.0355030283881"/>
    <n v="0"/>
    <n v="0"/>
    <s v="Po-Pa"/>
    <s v="Olomoucký"/>
    <s v="Šumperk"/>
    <s v="Šumperk"/>
    <s v="78964"/>
    <m/>
    <s v=""/>
    <s v=""/>
    <m/>
    <s v="2023011604711189511"/>
    <n v="102300251246"/>
    <s v="M4316,D62,,,,,,,,,,,,,"/>
    <s v="56446"/>
    <n v="10"/>
    <n v="200.52"/>
    <n v="107.16"/>
    <n v="42.1"/>
    <n v="350"/>
    <n v="0"/>
    <n v="0"/>
    <n v="200.52010000000001"/>
    <n v="2023"/>
  </r>
  <r>
    <x v="4"/>
    <x v="0"/>
    <s v="205"/>
    <x v="0"/>
    <s v="Neurochirurgická klinika"/>
    <s v="0611"/>
    <s v="89301061"/>
    <s v="Standardní lůžková péče"/>
    <s v="H"/>
    <s v="536223193"/>
    <n v="69"/>
    <d v="2023-01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431.968573473407"/>
    <n v="0"/>
    <n v="0"/>
    <s v="Po-Pa"/>
    <s v="Moravskoslezský"/>
    <s v="Bruntál"/>
    <s v="Rýmařovsko"/>
    <s v="79501"/>
    <m/>
    <s v=""/>
    <s v=""/>
    <m/>
    <s v="2023011705362231931"/>
    <n v="102300251268"/>
    <s v="M4316,I10,,,,,,,,,,,,,"/>
    <s v="56446"/>
    <n v="10"/>
    <n v="200.52"/>
    <n v="107.16"/>
    <n v="42.1"/>
    <n v="350"/>
    <n v="0"/>
    <n v="0"/>
    <n v="200.52010000000001"/>
    <n v="2023"/>
  </r>
  <r>
    <x v="4"/>
    <x v="0"/>
    <s v="205"/>
    <x v="0"/>
    <s v="Neurochirurgická klinika"/>
    <s v="0611"/>
    <s v="89301061"/>
    <s v="Standardní lůžková péče"/>
    <s v="H"/>
    <s v="6456151801"/>
    <n v="53"/>
    <d v="2023-01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2507.692827688146"/>
    <n v="0"/>
    <n v="0"/>
    <s v="Po-Pa"/>
    <s v="Olomoucký"/>
    <s v="Prostějov"/>
    <s v="Prostějov město"/>
    <s v="79600"/>
    <m/>
    <s v=""/>
    <s v=""/>
    <m/>
    <s v="2023011664561518011"/>
    <n v="102300251264"/>
    <s v="M511,,,,,,,,,,,,,,"/>
    <s v="56446"/>
    <n v="10"/>
    <n v="200.52"/>
    <n v="107.16"/>
    <n v="42.1"/>
    <n v="350"/>
    <n v="0"/>
    <n v="0"/>
    <n v="200.52010000000001"/>
    <n v="2023"/>
  </r>
  <r>
    <x v="4"/>
    <x v="0"/>
    <s v="205"/>
    <x v="0"/>
    <s v="Neurochirurgická klinika"/>
    <s v="0612"/>
    <s v="89301061"/>
    <s v="Standardní lůžková péče"/>
    <s v="H"/>
    <s v="460419194"/>
    <n v="53"/>
    <d v="2023-01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4220.3915374297439"/>
    <n v="0"/>
    <n v="0"/>
    <s v="Po-Pa"/>
    <s v="Olomoucký"/>
    <s v="Prostějov"/>
    <s v="Prostějov město"/>
    <s v="79600"/>
    <m/>
    <s v=""/>
    <s v=""/>
    <m/>
    <s v="2023011804604191941"/>
    <n v="102300251270"/>
    <s v="M511,,,,,,,,,,,,,,"/>
    <s v="56446"/>
    <n v="10"/>
    <n v="200.52"/>
    <n v="107.16"/>
    <n v="42.1"/>
    <n v="350"/>
    <n v="0"/>
    <n v="0"/>
    <n v="200.52010000000001"/>
    <n v="2023"/>
  </r>
  <r>
    <x v="4"/>
    <x v="0"/>
    <s v="205"/>
    <x v="0"/>
    <s v="Neurochirurgická klinika"/>
    <s v="0612"/>
    <s v="89301061"/>
    <s v="Standardní lůžková péče"/>
    <s v="H"/>
    <s v="5560010731"/>
    <n v="67"/>
    <d v="2022-12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5667.069381441988"/>
    <n v="0"/>
    <n v="0"/>
    <s v="Po-Pa"/>
    <s v="Olomoucký"/>
    <s v="Prostějov"/>
    <s v="Prostějov a okolí"/>
    <s v="79802"/>
    <m/>
    <s v=""/>
    <s v=""/>
    <m/>
    <s v="2023010355600107311"/>
    <n v="102300252062"/>
    <s v="M511,,,,,,,,,,,,,,"/>
    <s v="56446"/>
    <n v="10"/>
    <n v="200.52"/>
    <n v="107.16"/>
    <n v="42.1"/>
    <n v="350"/>
    <n v="0"/>
    <n v="0"/>
    <n v="200.52010000000001"/>
    <n v="2023"/>
  </r>
  <r>
    <x v="4"/>
    <x v="0"/>
    <s v="205"/>
    <x v="0"/>
    <s v="Neurochirurgická klinika"/>
    <s v="0612"/>
    <s v="89301061"/>
    <s v="Standardní lůžková péče"/>
    <s v="H"/>
    <s v="6656101540"/>
    <n v="56"/>
    <d v="2022-12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752"/>
    <n v="0"/>
    <n v="0"/>
    <n v="11540.819561233988"/>
    <n v="0"/>
    <n v="0"/>
    <s v="Po-Pa"/>
    <s v="Olomoucký"/>
    <s v="Olomouc"/>
    <s v="Olomouc město"/>
    <s v="77900"/>
    <m/>
    <s v=""/>
    <s v=""/>
    <m/>
    <s v="2023010166561015401"/>
    <n v="102300252058"/>
    <s v="M511,D62,,,,,,,,,,,,,"/>
    <s v="56446"/>
    <n v="10"/>
    <n v="200.52"/>
    <n v="107.16"/>
    <n v="42.1"/>
    <n v="350"/>
    <n v="0"/>
    <n v="0"/>
    <n v="200.52010000000001"/>
    <n v="2023"/>
  </r>
  <r>
    <x v="4"/>
    <x v="0"/>
    <s v="205"/>
    <x v="0"/>
    <s v="Neurochirurgická klinika"/>
    <s v="0612"/>
    <s v="89301061"/>
    <s v="Standardní lůžková péče"/>
    <s v="H"/>
    <s v="7152255341"/>
    <n v="51"/>
    <d v="2022-12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2080.309998354638"/>
    <n v="0"/>
    <n v="0"/>
    <s v="Po-Pa"/>
    <s v="Olomoucký"/>
    <s v="Olomouc"/>
    <s v="Olomouc město"/>
    <s v="77200"/>
    <m/>
    <s v=""/>
    <s v=""/>
    <m/>
    <s v="2023010271522553411"/>
    <n v="102300252060"/>
    <s v="M4316,,,,,,,,,,,,,,"/>
    <s v="56446"/>
    <n v="10"/>
    <n v="200.52"/>
    <n v="107.16"/>
    <n v="42.1"/>
    <n v="350"/>
    <n v="0"/>
    <n v="0"/>
    <n v="200.52010000000001"/>
    <n v="2023"/>
  </r>
  <r>
    <x v="4"/>
    <x v="0"/>
    <s v="205"/>
    <x v="0"/>
    <s v="Neurochirurgická klinika"/>
    <s v="0631"/>
    <s v="89301063"/>
    <s v="Lůžkové oddělení intenzivní péče"/>
    <s v="H"/>
    <s v="9706245978"/>
    <n v="53"/>
    <d v="2023-01-09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6"/>
    <n v="2100"/>
    <n v="0"/>
    <n v="0"/>
    <n v="5665.4914069270544"/>
    <n v="0"/>
    <n v="0"/>
    <s v="Po-Pa"/>
    <s v="Moravskoslezský"/>
    <s v="Frýdek-Místek"/>
    <s v="Frýdek-Místek"/>
    <s v="73914"/>
    <m/>
    <s v=""/>
    <s v=""/>
    <m/>
    <s v="2023011297062459781"/>
    <n v="102300251256"/>
    <s v="S131,W1799,S130,,,,,,,,,,,,"/>
    <s v="56446"/>
    <n v="10"/>
    <n v="200.52"/>
    <n v="107.16"/>
    <n v="42.1"/>
    <n v="350"/>
    <n v="0"/>
    <n v="0"/>
    <n v="200.52010000000001"/>
    <n v="2023"/>
  </r>
  <r>
    <x v="4"/>
    <x v="0"/>
    <s v="207"/>
    <x v="0"/>
    <s v="Neurochirurgická klinika"/>
    <s v="0611"/>
    <s v="89301061"/>
    <s v="Standardní lůžková péče"/>
    <s v="H"/>
    <s v="6410270174"/>
    <n v="58"/>
    <d v="2023-01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1621.048956130904"/>
    <n v="0"/>
    <n v="0"/>
    <s v="Po-Pa"/>
    <s v="Olomoucký"/>
    <s v="Přerov"/>
    <s v="Přerov město"/>
    <s v="75002"/>
    <m/>
    <s v=""/>
    <s v=""/>
    <m/>
    <s v="2023013164102701741"/>
    <n v="102300620212"/>
    <s v="M511,E039,,,,,,,,,,,,,"/>
    <s v="56446"/>
    <n v="10"/>
    <n v="200.52"/>
    <n v="107.16"/>
    <n v="42.1"/>
    <n v="350"/>
    <n v="0"/>
    <n v="0"/>
    <n v="200.52010000000001"/>
    <n v="2023"/>
  </r>
  <r>
    <x v="4"/>
    <x v="0"/>
    <s v="211"/>
    <x v="0"/>
    <s v="Neurochirurgická klinika"/>
    <s v="0611"/>
    <s v="89301061"/>
    <s v="Standardní lůžková péče"/>
    <s v="H"/>
    <s v="460409494"/>
    <n v="76"/>
    <d v="2023-01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7134.4139770023075"/>
    <n v="0"/>
    <n v="0"/>
    <s v="Po-Pa"/>
    <s v="Olomoucký"/>
    <s v="Přerov"/>
    <s v="Přerov město"/>
    <s v="75124"/>
    <m/>
    <s v=""/>
    <s v=""/>
    <m/>
    <s v="2023012304604094941"/>
    <n v="102300666992"/>
    <s v="C412,,,,,,,,,,,,,,"/>
    <s v="56446"/>
    <n v="10"/>
    <n v="200.52"/>
    <n v="107.16"/>
    <n v="42.1"/>
    <n v="350"/>
    <n v="0"/>
    <n v="0"/>
    <n v="200.52010000000001"/>
    <n v="2023"/>
  </r>
  <r>
    <x v="4"/>
    <x v="0"/>
    <s v="211"/>
    <x v="0"/>
    <s v="Neurochirurgická klinika"/>
    <s v="0611"/>
    <s v="89301061"/>
    <s v="Standardní lůžková péče"/>
    <s v="H"/>
    <s v="476124465"/>
    <n v="75"/>
    <d v="2023-01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925.6605462804955"/>
    <n v="0"/>
    <n v="0"/>
    <s v="Po-Pa"/>
    <s v="Zlínský"/>
    <s v="Kroměříž"/>
    <s v="Kroměříž"/>
    <s v="76701"/>
    <m/>
    <s v=""/>
    <s v=""/>
    <m/>
    <s v="2023012704761244651"/>
    <n v="102300667032"/>
    <s v="M511,,,,,,,,,,,,,,"/>
    <s v="56446"/>
    <n v="10"/>
    <n v="200.52"/>
    <n v="107.16"/>
    <n v="42.1"/>
    <n v="350"/>
    <n v="0"/>
    <n v="0"/>
    <n v="200.52010000000001"/>
    <n v="2023"/>
  </r>
  <r>
    <x v="4"/>
    <x v="0"/>
    <s v="211"/>
    <x v="0"/>
    <s v="Neurochirurgická klinika"/>
    <s v="0611"/>
    <s v="89301061"/>
    <s v="Standardní lůžková péče"/>
    <s v="H"/>
    <s v="480427455"/>
    <n v="74"/>
    <d v="2023-01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680.1634859949691"/>
    <n v="0"/>
    <n v="0"/>
    <s v="Po-Pa"/>
    <s v="Vysočina"/>
    <s v="Třebíč"/>
    <s v="Třebíč"/>
    <s v="67401"/>
    <m/>
    <s v=""/>
    <s v=""/>
    <m/>
    <s v="2023010704804274551"/>
    <n v="102300298024"/>
    <s v="M510,J449,,,,,,,,,,,,,"/>
    <s v="56446"/>
    <n v="10"/>
    <n v="200.52"/>
    <n v="107.16"/>
    <n v="42.1"/>
    <n v="350"/>
    <n v="0"/>
    <n v="0"/>
    <n v="200.52010000000001"/>
    <n v="2023"/>
  </r>
  <r>
    <x v="4"/>
    <x v="0"/>
    <s v="211"/>
    <x v="0"/>
    <s v="Neurochirurgická klinika"/>
    <s v="0611"/>
    <s v="89301061"/>
    <s v="Standardní lůžková péče"/>
    <s v="H"/>
    <s v="6754010791"/>
    <n v="55"/>
    <d v="2023-01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13277.956814889742"/>
    <n v="0"/>
    <n v="0"/>
    <s v="Po-Pa"/>
    <s v="Moravskoslezský"/>
    <s v="Frýdek-Místek"/>
    <s v="Frýdek-Místek"/>
    <s v="73949"/>
    <m/>
    <s v=""/>
    <s v=""/>
    <m/>
    <s v="2023010867540107911"/>
    <n v="102300298026"/>
    <s v="M5338,,,,,,,,,,,,,,"/>
    <s v="56446"/>
    <n v="10"/>
    <n v="200.52"/>
    <n v="107.16"/>
    <n v="42.1"/>
    <n v="350"/>
    <n v="0"/>
    <n v="0"/>
    <n v="200.52010000000001"/>
    <n v="2023"/>
  </r>
  <r>
    <x v="4"/>
    <x v="0"/>
    <s v="211"/>
    <x v="0"/>
    <s v="Neurochirurgická klinika"/>
    <s v="0611"/>
    <s v="89301061"/>
    <s v="Standardní lůžková péče"/>
    <s v="H"/>
    <s v="6956123383"/>
    <n v="53"/>
    <d v="2023-01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2036.801408200356"/>
    <n v="0"/>
    <n v="0"/>
    <s v="Po-Pa"/>
    <s v="Pardubický"/>
    <s v="Ústí nad Orlicí"/>
    <s v="Ústí nad Orlicí"/>
    <s v="56169"/>
    <m/>
    <s v=""/>
    <s v=""/>
    <m/>
    <s v="2023012769561233831"/>
    <n v="102300667034"/>
    <s v="M4316,,,,,,,,,,,,,,"/>
    <s v="56446"/>
    <n v="10"/>
    <n v="200.52"/>
    <n v="107.16"/>
    <n v="42.1"/>
    <n v="350"/>
    <n v="0"/>
    <n v="0"/>
    <n v="200.52010000000001"/>
    <n v="2023"/>
  </r>
  <r>
    <x v="4"/>
    <x v="0"/>
    <s v="211"/>
    <x v="0"/>
    <s v="Neurochirurgická klinika"/>
    <s v="0612"/>
    <s v="89301061"/>
    <s v="Standardní lůžková péče"/>
    <s v="H"/>
    <s v="9502225700"/>
    <n v="27"/>
    <d v="2022-12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064"/>
    <n v="0"/>
    <n v="0"/>
    <n v="17615.102255210975"/>
    <n v="0"/>
    <n v="0"/>
    <s v="Po-Pa"/>
    <s v="Olomoucký"/>
    <s v="Olomouc"/>
    <s v="Olomouc město"/>
    <s v="77200"/>
    <m/>
    <s v=""/>
    <s v=""/>
    <m/>
    <s v="2023010395022257001"/>
    <n v="102204692830"/>
    <s v="S3200,W0200,,,,,,,,,,,,,"/>
    <s v="56446"/>
    <n v="10"/>
    <n v="200.52"/>
    <n v="107.16"/>
    <n v="42.1"/>
    <n v="350"/>
    <n v="0"/>
    <n v="0"/>
    <n v="200.52010000000001"/>
    <n v="2023"/>
  </r>
  <r>
    <x v="4"/>
    <x v="1"/>
    <s v="111"/>
    <x v="0"/>
    <s v="Neurochirurgická klinika"/>
    <s v="0611"/>
    <s v="89301061"/>
    <s v="Standardní lůžková péče"/>
    <s v="H"/>
    <s v="506108226"/>
    <n v="72"/>
    <d v="2023-02-0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2"/>
    <n v="700"/>
    <n v="0"/>
    <n v="0"/>
    <n v="2118.1292800705282"/>
    <n v="0"/>
    <n v="0"/>
    <s v="Po-Pa"/>
    <s v="Olomoucký"/>
    <s v="Šumperk"/>
    <s v="Šumperk"/>
    <s v="78969"/>
    <m/>
    <s v=""/>
    <s v=""/>
    <m/>
    <s v="2023020705061082261"/>
    <n v="102300569318"/>
    <s v="M511,,,,,,,,,,,,,,"/>
    <s v="56446"/>
    <n v="10"/>
    <n v="200.52"/>
    <n v="107.16"/>
    <n v="42.1"/>
    <n v="350"/>
    <n v="0"/>
    <n v="0"/>
    <n v="200.52010000000001"/>
    <n v="2023"/>
  </r>
  <r>
    <x v="4"/>
    <x v="1"/>
    <s v="111"/>
    <x v="0"/>
    <s v="Neurochirurgická klinika"/>
    <s v="0611"/>
    <s v="89301061"/>
    <s v="Standardní lůžková péče"/>
    <s v="H"/>
    <s v="5707062097"/>
    <n v="65"/>
    <d v="2023-02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3007.192737321848"/>
    <n v="0"/>
    <n v="0"/>
    <s v="Po-Pa"/>
    <s v="Olomoucký"/>
    <s v="Olomouc"/>
    <s v="Olomouc město"/>
    <s v="77900"/>
    <m/>
    <s v=""/>
    <s v=""/>
    <m/>
    <s v="2023021457070620971"/>
    <n v="102300568426"/>
    <s v="M511,,,,,,,,,,,,,,"/>
    <s v="56446"/>
    <n v="10"/>
    <n v="200.52"/>
    <n v="107.16"/>
    <n v="42.1"/>
    <n v="350"/>
    <n v="0"/>
    <n v="0"/>
    <n v="200.52010000000001"/>
    <n v="2023"/>
  </r>
  <r>
    <x v="4"/>
    <x v="1"/>
    <s v="111"/>
    <x v="0"/>
    <s v="Neurochirurgická klinika"/>
    <s v="0611"/>
    <s v="89301061"/>
    <s v="Standardní lůžková péče"/>
    <s v="H"/>
    <s v="7204195889"/>
    <n v="50"/>
    <d v="2023-02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6231.437881022759"/>
    <n v="0"/>
    <n v="0"/>
    <s v="Po-Pa"/>
    <s v="Zlínský"/>
    <s v="Vsetín"/>
    <s v="Vsetín"/>
    <s v="75701"/>
    <m/>
    <s v=""/>
    <s v=""/>
    <m/>
    <s v="2023022672041958891"/>
    <n v="102300568846"/>
    <s v="M511,,,,,,,,,,,,,,"/>
    <s v="56446"/>
    <n v="10"/>
    <n v="200.52"/>
    <n v="107.16"/>
    <n v="42.1"/>
    <n v="350"/>
    <n v="0"/>
    <n v="0"/>
    <n v="200.52010000000001"/>
    <n v="2023"/>
  </r>
  <r>
    <x v="4"/>
    <x v="1"/>
    <s v="111"/>
    <x v="0"/>
    <s v="Neurochirurgická klinika"/>
    <s v="0611"/>
    <s v="89301061"/>
    <s v="Standardní lůžková péče"/>
    <s v="H"/>
    <s v="7451314915"/>
    <n v="49"/>
    <d v="2023-02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6231.4378810227581"/>
    <n v="0"/>
    <n v="0"/>
    <s v="Po-Pa"/>
    <s v="Olomoucký"/>
    <s v="Šumperk"/>
    <s v="Zábřeh"/>
    <s v="78901"/>
    <m/>
    <s v=""/>
    <s v=""/>
    <m/>
    <s v="2023020774513149151"/>
    <n v="102300569320"/>
    <s v="M4316,,,,,,,,,,,,,,"/>
    <s v="56446"/>
    <n v="10"/>
    <n v="200.52"/>
    <n v="107.16"/>
    <n v="42.1"/>
    <n v="350"/>
    <n v="0"/>
    <n v="0"/>
    <n v="200.52010000000001"/>
    <n v="2023"/>
  </r>
  <r>
    <x v="4"/>
    <x v="1"/>
    <s v="111"/>
    <x v="0"/>
    <s v="Neurochirurgická klinika"/>
    <s v="0612"/>
    <s v="89301061"/>
    <s v="Standardní lůžková péče"/>
    <s v="H"/>
    <s v="485114433"/>
    <n v="75"/>
    <d v="2023-02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4855.097811607646"/>
    <n v="0"/>
    <n v="0"/>
    <s v="Po-Pa"/>
    <s v="Olomoucký"/>
    <s v="Prostějov"/>
    <s v="Protivanov"/>
    <s v="79848"/>
    <m/>
    <s v=""/>
    <s v=""/>
    <m/>
    <s v="2023021004851144331"/>
    <n v="102300568800"/>
    <s v="M4316,,,,,,,,,,,,,,"/>
    <s v="56446"/>
    <n v="10"/>
    <n v="200.52"/>
    <n v="107.16"/>
    <n v="42.1"/>
    <n v="350"/>
    <n v="0"/>
    <n v="0"/>
    <n v="200.52010000000001"/>
    <n v="2023"/>
  </r>
  <r>
    <x v="4"/>
    <x v="1"/>
    <s v="111"/>
    <x v="0"/>
    <s v="Neurochirurgická klinika"/>
    <s v="0612"/>
    <s v="89301061"/>
    <s v="Standardní lůžková péče"/>
    <s v="H"/>
    <s v="5706111697"/>
    <n v="65"/>
    <d v="2023-02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12864.965418333684"/>
    <n v="0"/>
    <n v="0"/>
    <s v="Po-Pa"/>
    <s v="Olomoucký"/>
    <s v="Přerov"/>
    <s v="Přerov město"/>
    <s v="75000"/>
    <m/>
    <s v=""/>
    <s v=""/>
    <m/>
    <s v="2023022757061116971"/>
    <n v="102300835560"/>
    <s v="S1270,W1990,,,,,,,,,,,,,"/>
    <s v="56446"/>
    <n v="10"/>
    <n v="200.52"/>
    <n v="107.16"/>
    <n v="42.1"/>
    <n v="350"/>
    <n v="0"/>
    <n v="0"/>
    <n v="200.52010000000001"/>
    <n v="2023"/>
  </r>
  <r>
    <x v="4"/>
    <x v="1"/>
    <s v="111"/>
    <x v="0"/>
    <s v="Neurochirurgická klinika"/>
    <s v="0612"/>
    <s v="89301061"/>
    <s v="Standardní lůžková péče"/>
    <s v="H"/>
    <s v="5803122270"/>
    <n v="64"/>
    <d v="2023-02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936.72999842878"/>
    <n v="0"/>
    <n v="0"/>
    <s v="Po-Pa"/>
    <s v="Moravskoslezský"/>
    <s v="Bruntál"/>
    <s v="Bruntál"/>
    <s v="79400"/>
    <m/>
    <s v=""/>
    <s v=""/>
    <m/>
    <s v="2023022458031222701"/>
    <n v="102300569364"/>
    <s v="M511,,,,,,,,,,,,,,"/>
    <s v="56446"/>
    <n v="10"/>
    <n v="200.52"/>
    <n v="107.16"/>
    <n v="42.1"/>
    <n v="350"/>
    <n v="0"/>
    <n v="0"/>
    <n v="200.52010000000001"/>
    <n v="2023"/>
  </r>
  <r>
    <x v="4"/>
    <x v="1"/>
    <s v="111"/>
    <x v="0"/>
    <s v="Neurochirurgická klinika"/>
    <s v="0631"/>
    <s v="89301063"/>
    <s v="Lůžkové oddělení intenzivní péče"/>
    <s v="H"/>
    <s v="520301249"/>
    <n v="70"/>
    <d v="2023-02-20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8"/>
    <n v="2800"/>
    <n v="0"/>
    <n v="0"/>
    <n v="5966.3312140166954"/>
    <n v="0"/>
    <n v="0"/>
    <s v="Po-Pa"/>
    <s v="Olomoucký"/>
    <s v="Přerov"/>
    <s v="Přerov město"/>
    <s v="75002"/>
    <m/>
    <s v=""/>
    <s v=""/>
    <m/>
    <s v="2023022805203012491"/>
    <n v="102300835576"/>
    <s v="S2200,W1409,D62,S1220,S1210,S2230,S2700,,,,,,,,"/>
    <s v="56446"/>
    <n v="10"/>
    <n v="200.52"/>
    <n v="107.16"/>
    <n v="42.1"/>
    <n v="350"/>
    <n v="0"/>
    <n v="0"/>
    <n v="200.52010000000001"/>
    <n v="2023"/>
  </r>
  <r>
    <x v="4"/>
    <x v="1"/>
    <s v="201"/>
    <x v="0"/>
    <s v="Neurochirurgická klinika"/>
    <s v="0611"/>
    <s v="89301061"/>
    <s v="Standardní lůžková péče"/>
    <s v="H"/>
    <s v="6262161576"/>
    <n v="53"/>
    <d v="2023-02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871.678958770064"/>
    <n v="0"/>
    <n v="0"/>
    <s v="Po-Pa"/>
    <s v="Olomoucký"/>
    <s v="Olomouc"/>
    <s v="Olomouc východ"/>
    <s v="78354"/>
    <m/>
    <s v=""/>
    <s v=""/>
    <m/>
    <s v="2023022062621615761"/>
    <n v="102300608720"/>
    <s v="M511,,,,,,,,,,,,,,"/>
    <s v="56446"/>
    <n v="10"/>
    <n v="200.52"/>
    <n v="107.16"/>
    <n v="42.1"/>
    <n v="350"/>
    <n v="0"/>
    <n v="0"/>
    <n v="200.52010000000001"/>
    <n v="2023"/>
  </r>
  <r>
    <x v="4"/>
    <x v="1"/>
    <s v="205"/>
    <x v="0"/>
    <s v="Neurochirurgická klinika"/>
    <s v="0611"/>
    <s v="89301061"/>
    <s v="Standardní lůžková péče"/>
    <s v="H"/>
    <s v="445425137"/>
    <n v="78"/>
    <d v="2023-02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2508.078154022951"/>
    <n v="0"/>
    <n v="0"/>
    <s v="Po-Pa"/>
    <s v="Olomoucký"/>
    <s v="Olomouc"/>
    <s v="Olomouc sever"/>
    <s v="78314"/>
    <m/>
    <s v=""/>
    <s v=""/>
    <m/>
    <s v="2023022704454251371"/>
    <n v="102300974570"/>
    <s v="M511,I10,,,,,,,,,,,,,"/>
    <s v="56446"/>
    <n v="10"/>
    <n v="200.52"/>
    <n v="107.16"/>
    <n v="42.1"/>
    <n v="350"/>
    <n v="0"/>
    <n v="0"/>
    <n v="200.52010000000001"/>
    <n v="2023"/>
  </r>
  <r>
    <x v="4"/>
    <x v="1"/>
    <s v="205"/>
    <x v="0"/>
    <s v="Neurochirurgická klinika"/>
    <s v="0611"/>
    <s v="89301061"/>
    <s v="Standardní lůžková péče"/>
    <s v="H"/>
    <s v="445606411"/>
    <n v="78"/>
    <d v="2023-02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497.154035501535"/>
    <n v="0"/>
    <n v="0"/>
    <s v="Po-Pa"/>
    <s v="Olomoucký"/>
    <s v="Prostějov"/>
    <s v="Prostějov město"/>
    <s v="79601"/>
    <m/>
    <s v=""/>
    <s v=""/>
    <m/>
    <s v="2023020804456064111"/>
    <n v="102300451806"/>
    <s v="M511,I10,E119,,,,,,,,,,,,"/>
    <s v="56446"/>
    <n v="10"/>
    <n v="200.52"/>
    <n v="107.16"/>
    <n v="42.1"/>
    <n v="350"/>
    <n v="0"/>
    <n v="0"/>
    <n v="200.52010000000001"/>
    <n v="2023"/>
  </r>
  <r>
    <x v="4"/>
    <x v="1"/>
    <s v="205"/>
    <x v="0"/>
    <s v="Neurochirurgická klinika"/>
    <s v="0611"/>
    <s v="89301061"/>
    <s v="Standardní lůžková péče"/>
    <s v="H"/>
    <s v="476012468"/>
    <n v="75"/>
    <d v="2023-02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2189.088343808329"/>
    <n v="0"/>
    <n v="0"/>
    <s v="Po-Pa"/>
    <s v="Olomoucký"/>
    <s v="Prostějov"/>
    <s v="Konicko"/>
    <s v="79852"/>
    <m/>
    <s v=""/>
    <s v=""/>
    <m/>
    <s v="2023021704760124681"/>
    <n v="102300452252"/>
    <s v="M511,E039,E119,,,,,,,,,,,,"/>
    <s v="56446"/>
    <n v="10"/>
    <n v="200.52"/>
    <n v="107.16"/>
    <n v="42.1"/>
    <n v="350"/>
    <n v="0"/>
    <n v="0"/>
    <n v="200.52010000000001"/>
    <n v="2023"/>
  </r>
  <r>
    <x v="4"/>
    <x v="1"/>
    <s v="205"/>
    <x v="0"/>
    <s v="Neurochirurgická klinika"/>
    <s v="0611"/>
    <s v="89301061"/>
    <s v="Standardní lůžková péče"/>
    <s v="H"/>
    <s v="535210090"/>
    <n v="69"/>
    <d v="2023-02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2410.298308294476"/>
    <n v="0"/>
    <n v="0"/>
    <s v="Po-Pa"/>
    <s v="Olomoucký"/>
    <s v="Olomouc"/>
    <s v="Litovelsko"/>
    <s v="78332"/>
    <m/>
    <s v=""/>
    <s v=""/>
    <m/>
    <s v="2023021405352100901"/>
    <n v="102300452402"/>
    <s v="M4316,I10,E039,,,,,,,,,,,,"/>
    <s v="56446"/>
    <n v="10"/>
    <n v="200.52"/>
    <n v="107.16"/>
    <n v="42.1"/>
    <n v="350"/>
    <n v="0"/>
    <n v="0"/>
    <n v="200.52010000000001"/>
    <n v="2023"/>
  </r>
  <r>
    <x v="4"/>
    <x v="1"/>
    <s v="205"/>
    <x v="0"/>
    <s v="Neurochirurgická klinika"/>
    <s v="0611"/>
    <s v="89301061"/>
    <s v="Standardní lůžková péče"/>
    <s v="H"/>
    <s v="5957070350"/>
    <n v="63"/>
    <d v="2023-02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574.1431449602096"/>
    <n v="0"/>
    <n v="0"/>
    <s v="Po-Pa"/>
    <s v="Olomoucký"/>
    <s v="Prostějov"/>
    <s v="Prostějov a okolí"/>
    <s v="79841"/>
    <m/>
    <s v=""/>
    <s v=""/>
    <m/>
    <s v="2023022559570703501"/>
    <n v="102300452276"/>
    <s v="M511,,,,,,,,,,,,,,"/>
    <s v="56446"/>
    <n v="10"/>
    <n v="200.52"/>
    <n v="107.16"/>
    <n v="42.1"/>
    <n v="350"/>
    <n v="0"/>
    <n v="0"/>
    <n v="200.52010000000001"/>
    <n v="2023"/>
  </r>
  <r>
    <x v="4"/>
    <x v="1"/>
    <s v="205"/>
    <x v="0"/>
    <s v="Neurochirurgická klinika"/>
    <s v="0611"/>
    <s v="89301061"/>
    <s v="Standardní lůžková péče"/>
    <s v="H"/>
    <s v="6009161532"/>
    <n v="62"/>
    <d v="2023-02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50"/>
    <n v="0"/>
    <n v="0"/>
    <n v="9047.8276257874277"/>
    <n v="0"/>
    <n v="0"/>
    <s v="Po-Pa"/>
    <s v="Jihomoravský"/>
    <s v="Břeclav"/>
    <s v="Břeclav"/>
    <s v="69121"/>
    <m/>
    <s v=""/>
    <s v=""/>
    <m/>
    <s v="2023021260091615321"/>
    <n v="102300452132"/>
    <s v="M5499,,,,,,,,,,,,,,"/>
    <s v="56446"/>
    <n v="10"/>
    <n v="200.52"/>
    <n v="107.16"/>
    <n v="42.1"/>
    <n v="350"/>
    <n v="0"/>
    <n v="0"/>
    <n v="200.52010000000001"/>
    <n v="2023"/>
  </r>
  <r>
    <x v="4"/>
    <x v="1"/>
    <s v="205"/>
    <x v="0"/>
    <s v="Neurochirurgická klinika"/>
    <s v="0611"/>
    <s v="89301061"/>
    <s v="Standardní lůžková péče"/>
    <s v="H"/>
    <s v="7205265782"/>
    <n v="50"/>
    <d v="2023-02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5956.2090937223275"/>
    <n v="0"/>
    <n v="0"/>
    <s v="Po-Pa"/>
    <s v="Olomoucký"/>
    <s v="Šumperk"/>
    <s v="Zábřeh"/>
    <s v="78901"/>
    <m/>
    <s v=""/>
    <s v=""/>
    <m/>
    <s v="2023030672052657821"/>
    <n v="102300974574"/>
    <s v="M511,,,,,,,,,,,,,,"/>
    <s v="56446"/>
    <n v="10"/>
    <n v="200.52"/>
    <n v="107.16"/>
    <n v="42.1"/>
    <n v="350"/>
    <n v="0"/>
    <n v="0"/>
    <n v="200.52010000000001"/>
    <n v="2023"/>
  </r>
  <r>
    <x v="4"/>
    <x v="1"/>
    <s v="205"/>
    <x v="0"/>
    <s v="Neurochirurgická klinika"/>
    <s v="0611"/>
    <s v="89301061"/>
    <s v="Standardní lůžková péče"/>
    <s v="H"/>
    <s v="7659123351"/>
    <n v="46"/>
    <d v="2023-01-3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3"/>
    <n v="1050"/>
    <n v="0"/>
    <n v="0"/>
    <n v="4011.5140125540152"/>
    <n v="0"/>
    <n v="0"/>
    <s v="Po-Pa"/>
    <s v="Olomoucký"/>
    <s v="Prostějov"/>
    <s v="Prostějov a okolí"/>
    <s v="79813"/>
    <m/>
    <s v=""/>
    <s v=""/>
    <m/>
    <s v="2023020376591233511"/>
    <n v="102300452198"/>
    <s v="M512,,,,,,,,,,,,,,"/>
    <s v="56446"/>
    <n v="10"/>
    <n v="200.52"/>
    <n v="107.16"/>
    <n v="42.1"/>
    <n v="350"/>
    <n v="0"/>
    <n v="0"/>
    <n v="200.52010000000001"/>
    <n v="2023"/>
  </r>
  <r>
    <x v="4"/>
    <x v="1"/>
    <s v="205"/>
    <x v="0"/>
    <s v="Neurochirurgická klinika"/>
    <s v="0612"/>
    <s v="89301061"/>
    <s v="Standardní lůžková péče"/>
    <s v="H"/>
    <s v="535926313"/>
    <n v="69"/>
    <d v="2023-02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5400.8510283530386"/>
    <n v="0"/>
    <n v="0"/>
    <s v="Po-Pa"/>
    <s v="Olomoucký"/>
    <s v="Prostějov"/>
    <s v="Prostějov a okolí"/>
    <s v="79816"/>
    <m/>
    <s v=""/>
    <s v=""/>
    <m/>
    <s v="2023030305359263131"/>
    <n v="102300974552"/>
    <s v="S2200,W1999,G960,,,,,,,,,,,,"/>
    <s v="56446"/>
    <n v="10"/>
    <n v="200.52"/>
    <n v="107.16"/>
    <n v="42.1"/>
    <n v="350"/>
    <n v="0"/>
    <n v="0"/>
    <n v="200.52010000000001"/>
    <n v="2023"/>
  </r>
  <r>
    <x v="4"/>
    <x v="1"/>
    <s v="207"/>
    <x v="0"/>
    <s v="Neurochirurgická klinika"/>
    <s v="0611"/>
    <s v="89301061"/>
    <s v="Standardní lůžková péče"/>
    <s v="H"/>
    <s v="6302210409"/>
    <n v="59"/>
    <d v="2023-01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2258.260938482144"/>
    <n v="0"/>
    <n v="0"/>
    <s v="Po-Pa"/>
    <s v="Olomoucký"/>
    <s v="Olomouc"/>
    <s v="Litovelsko"/>
    <s v="78401"/>
    <m/>
    <s v=""/>
    <s v=""/>
    <m/>
    <s v="2023020663022104091"/>
    <n v="102300620412"/>
    <s v="M510,,,,,,,,,,,,,,"/>
    <s v="56446"/>
    <n v="10"/>
    <n v="200.52"/>
    <n v="107.16"/>
    <n v="42.1"/>
    <n v="350"/>
    <n v="0"/>
    <n v="0"/>
    <n v="200.52010000000001"/>
    <n v="2023"/>
  </r>
  <r>
    <x v="4"/>
    <x v="1"/>
    <s v="211"/>
    <x v="0"/>
    <s v="Neurochirurgická klinika"/>
    <s v="0611"/>
    <s v="89301061"/>
    <s v="Standardní lůžková péče"/>
    <s v="H"/>
    <s v="6052101693"/>
    <n v="63"/>
    <d v="2023-02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5007.638895565553"/>
    <n v="0"/>
    <n v="0"/>
    <s v="Po-Pa"/>
    <s v="Olomoucký"/>
    <s v="Olomouc"/>
    <s v="Přerov a okolí"/>
    <s v="75103"/>
    <m/>
    <s v=""/>
    <s v=""/>
    <m/>
    <s v="2023030760521016931"/>
    <n v="102301034062"/>
    <s v="M4640,B962,J392,C328,D62,,,,,,,,,,"/>
    <s v="56446"/>
    <n v="10"/>
    <n v="200.52"/>
    <n v="107.16"/>
    <n v="42.1"/>
    <n v="350"/>
    <n v="0"/>
    <n v="0"/>
    <n v="200.52010000000001"/>
    <n v="2023"/>
  </r>
  <r>
    <x v="4"/>
    <x v="1"/>
    <s v="211"/>
    <x v="0"/>
    <s v="Neurochirurgická klinika"/>
    <s v="0611"/>
    <s v="89301061"/>
    <s v="Standardní lůžková péče"/>
    <s v="H"/>
    <s v="6406080725"/>
    <n v="58"/>
    <d v="2023-02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4774.5071761816034"/>
    <n v="0"/>
    <n v="0"/>
    <s v="Po-Pa"/>
    <s v="Pardubický"/>
    <s v="Ústí nad Orlicí"/>
    <s v="Ústí nad Orlicí"/>
    <s v="56141"/>
    <m/>
    <s v=""/>
    <s v=""/>
    <m/>
    <s v="2023022164060807251"/>
    <n v="102300667994"/>
    <s v="C795,I10,E119,,,,,,,,,,,,"/>
    <s v="56446"/>
    <n v="10"/>
    <n v="200.52"/>
    <n v="107.16"/>
    <n v="42.1"/>
    <n v="350"/>
    <n v="0"/>
    <n v="0"/>
    <n v="200.52010000000001"/>
    <n v="2023"/>
  </r>
  <r>
    <x v="4"/>
    <x v="1"/>
    <s v="211"/>
    <x v="0"/>
    <s v="Neurochirurgická klinika"/>
    <s v="0612"/>
    <s v="89301061"/>
    <s v="Standardní lůžková péče"/>
    <s v="H"/>
    <s v="505115010"/>
    <n v="73"/>
    <d v="2023-02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2731.809696000271"/>
    <n v="0"/>
    <n v="0"/>
    <s v="Po-Pa"/>
    <s v="Olomoucký"/>
    <s v="Olomouc"/>
    <s v="Olomouc sever"/>
    <s v="78361"/>
    <m/>
    <s v=""/>
    <s v=""/>
    <m/>
    <s v="2023021105051150101"/>
    <n v="102300667864"/>
    <s v="M511,,,,,,,,,,,,,,"/>
    <s v="56446"/>
    <n v="10"/>
    <n v="200.52"/>
    <n v="107.16"/>
    <n v="42.1"/>
    <n v="350"/>
    <n v="0"/>
    <n v="0"/>
    <n v="200.52010000000001"/>
    <n v="2023"/>
  </r>
  <r>
    <x v="4"/>
    <x v="1"/>
    <s v="213"/>
    <x v="0"/>
    <s v="Neurochirurgická klinika"/>
    <s v="0611"/>
    <s v="89301061"/>
    <s v="Standardní lůžková péče"/>
    <s v="H"/>
    <s v="6555152197"/>
    <n v="57"/>
    <d v="2023-01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143.5524801732281"/>
    <n v="0"/>
    <n v="0"/>
    <s v="Po-Pa"/>
    <s v="Moravskoslezský"/>
    <s v="Bruntál"/>
    <s v="Bruntál"/>
    <s v="79336"/>
    <m/>
    <s v=""/>
    <s v=""/>
    <m/>
    <s v="2023020165551521971"/>
    <n v="102300677378"/>
    <s v="M511,I10,E119,E039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1"/>
    <s v="89301061"/>
    <s v="Standardní lůžková péče"/>
    <s v="H"/>
    <s v="410101461"/>
    <n v="82"/>
    <d v="2023-03-14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6"/>
    <n v="2100"/>
    <n v="0"/>
    <n v="0"/>
    <n v="2321.1326085130763"/>
    <n v="0"/>
    <n v="0"/>
    <s v="Po-Pa"/>
    <s v="Moravskoslezský"/>
    <s v="Frýdek-Místek"/>
    <s v="Frýdek-Místek"/>
    <s v="73801"/>
    <m/>
    <s v=""/>
    <s v=""/>
    <m/>
    <s v="2023042004101014611"/>
    <n v="102300837092"/>
    <s v="C412,,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1"/>
    <s v="89301061"/>
    <s v="Standardní lůžková péče"/>
    <s v="H"/>
    <s v="485114415"/>
    <n v="75"/>
    <d v="2023-03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013.205014010071"/>
    <n v="0"/>
    <n v="0"/>
    <s v="Po-Pa"/>
    <s v="Olomoucký"/>
    <s v="Olomouc"/>
    <s v="Olomouc sever"/>
    <s v="78335"/>
    <m/>
    <s v=""/>
    <s v=""/>
    <m/>
    <s v="2023031104851144151"/>
    <n v="102301218584"/>
    <s v="M511,,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1"/>
    <s v="89301061"/>
    <s v="Standardní lůžková péče"/>
    <s v="H"/>
    <s v="505116083"/>
    <n v="73"/>
    <d v="2023-03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842.811246802643"/>
    <n v="0"/>
    <n v="0"/>
    <s v="Po-Pa"/>
    <s v="Olomoucký"/>
    <s v="Šumperk"/>
    <s v="Šumperk"/>
    <s v="78701"/>
    <m/>
    <s v=""/>
    <s v=""/>
    <m/>
    <s v="2023032705051160831"/>
    <n v="102301218770"/>
    <s v="M511,,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1"/>
    <s v="89301061"/>
    <s v="Standardní lůžková péče"/>
    <s v="H"/>
    <s v="530508075"/>
    <n v="53"/>
    <d v="2023-03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740.4057828770201"/>
    <n v="0"/>
    <n v="0"/>
    <s v="Po-Pa"/>
    <s v="Pardubický"/>
    <s v="Ústí nad Orlicí"/>
    <s v="Ústí nad Orlicí"/>
    <s v="56169"/>
    <m/>
    <s v=""/>
    <s v=""/>
    <m/>
    <s v="2023031305305080751"/>
    <n v="102300837052"/>
    <s v="M511,,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1"/>
    <s v="89301061"/>
    <s v="Standardní lůžková péče"/>
    <s v="H"/>
    <s v="5553262429"/>
    <n v="67"/>
    <d v="2023-03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983.3872573332774"/>
    <n v="0"/>
    <n v="0"/>
    <s v="Po-Pa"/>
    <s v="Olomoucký"/>
    <s v="Šumperk"/>
    <s v="Šumperk"/>
    <s v="78701"/>
    <m/>
    <s v=""/>
    <s v=""/>
    <m/>
    <s v="2023032355532624291"/>
    <n v="102300837140"/>
    <s v="M511,E039,I10,E119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1"/>
    <s v="89301061"/>
    <s v="Standardní lůžková péče"/>
    <s v="H"/>
    <s v="5557122813"/>
    <n v="67"/>
    <d v="2023-03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515.5546226384868"/>
    <n v="0"/>
    <n v="0"/>
    <s v="Po-Pa"/>
    <s v="Olomoucký"/>
    <s v="Šumperk"/>
    <s v="Šumperk"/>
    <s v="78814"/>
    <m/>
    <s v=""/>
    <s v=""/>
    <m/>
    <s v="2023032455571228131"/>
    <n v="102300837160"/>
    <s v="M4317,,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1"/>
    <s v="89301061"/>
    <s v="Standardní lůžková péče"/>
    <s v="H"/>
    <s v="5902241598"/>
    <n v="64"/>
    <d v="2023-03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846.469964314687"/>
    <n v="0"/>
    <n v="0"/>
    <s v="Po-Pa"/>
    <s v="Olomoucký"/>
    <s v="Šumperk"/>
    <s v="Šumperk"/>
    <s v="78963"/>
    <m/>
    <s v=""/>
    <s v=""/>
    <m/>
    <s v="2023031959022415981"/>
    <n v="102300837114"/>
    <s v="M511,I10,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1"/>
    <s v="89301061"/>
    <s v="Standardní lůžková péče"/>
    <s v="H"/>
    <s v="6956054479"/>
    <n v="53"/>
    <d v="2023-03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7268.6829633855741"/>
    <n v="0"/>
    <n v="0"/>
    <s v="Po-Pa"/>
    <s v="Olomoucký"/>
    <s v="Prostějov"/>
    <s v="Prostějov město"/>
    <s v="79601"/>
    <m/>
    <s v=""/>
    <s v=""/>
    <m/>
    <s v="2023040569560544791"/>
    <n v="102301218636"/>
    <s v="C412,I10,H540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2"/>
    <s v="89301061"/>
    <s v="Standardní lůžková péče"/>
    <s v="H"/>
    <s v="425613413"/>
    <n v="80"/>
    <d v="2023-03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7"/>
    <n v="2450"/>
    <n v="0"/>
    <n v="0"/>
    <n v="12369.663744324536"/>
    <n v="0"/>
    <n v="0"/>
    <s v="Po-Pa"/>
    <s v="Olomoucký"/>
    <s v="Prostějov"/>
    <s v="Prostějov město"/>
    <s v="79607"/>
    <m/>
    <s v=""/>
    <s v=""/>
    <m/>
    <s v="2023030804256134131"/>
    <n v="102300837016"/>
    <s v="S3200,W1900,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2"/>
    <s v="89301061"/>
    <s v="Standardní lůžková péče"/>
    <s v="H"/>
    <s v="475530404"/>
    <n v="75"/>
    <d v="2023-02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556.723519695734"/>
    <n v="0"/>
    <n v="0"/>
    <s v="Po-Pa"/>
    <s v="Olomoucký"/>
    <s v="Prostějov"/>
    <s v="Konicko"/>
    <s v="79853"/>
    <m/>
    <s v=""/>
    <s v=""/>
    <m/>
    <s v="2023030404755304041"/>
    <n v="102300836994"/>
    <s v="M4316,,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12"/>
    <s v="89301061"/>
    <s v="Standardní lůžková péče"/>
    <s v="H"/>
    <s v="8703152117"/>
    <n v="36"/>
    <d v="2023-03-29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800"/>
    <n v="0"/>
    <n v="0"/>
    <n v="5769.1112298956941"/>
    <n v="0"/>
    <n v="0"/>
    <s v="Po-Pa"/>
    <s v="Olomoucký"/>
    <s v="Přerov"/>
    <s v="Hranicko"/>
    <s v="75301"/>
    <m/>
    <s v=""/>
    <s v=""/>
    <m/>
    <s v="2023041187031521171"/>
    <n v="102301218678"/>
    <s v="T068,V1949,S2200,S0650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31"/>
    <s v="89301063"/>
    <s v="Lůžkové oddělení intenzivní péče"/>
    <s v="H"/>
    <s v="480810143"/>
    <n v="74"/>
    <d v="2023-03-22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8"/>
    <n v="2800"/>
    <n v="0"/>
    <n v="0"/>
    <n v="7254.5116606520924"/>
    <n v="0"/>
    <n v="0"/>
    <s v="Po-Pa"/>
    <s v="Jihomoravský"/>
    <s v="Břeclav"/>
    <s v="Břeclav"/>
    <s v="69000"/>
    <m/>
    <s v=""/>
    <s v=""/>
    <m/>
    <s v="2023032904808101431"/>
    <n v="102300837146"/>
    <s v="S2200,W1401,S2230,S2730,S4200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31"/>
    <s v="89301063"/>
    <s v="Lůžkové oddělení intenzivní péče"/>
    <s v="H"/>
    <s v="6662090358"/>
    <n v="56"/>
    <d v="2023-03-27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6"/>
    <n v="2100"/>
    <n v="0"/>
    <n v="0"/>
    <n v="3914.1711921612309"/>
    <n v="0"/>
    <n v="0"/>
    <s v="Po-Pa"/>
    <s v="Olomoucký"/>
    <s v="Přerov"/>
    <s v="Hranicko"/>
    <s v="75353"/>
    <m/>
    <s v=""/>
    <s v=""/>
    <m/>
    <s v="2023042866620903581"/>
    <n v="102301218656"/>
    <s v="C900,D62,,,,,,,,,,,,,"/>
    <s v="56446"/>
    <n v="10"/>
    <n v="200.52"/>
    <n v="107.16"/>
    <n v="42.1"/>
    <n v="350"/>
    <n v="0"/>
    <n v="0"/>
    <n v="200.52010000000001"/>
    <n v="2023"/>
  </r>
  <r>
    <x v="4"/>
    <x v="2"/>
    <s v="111"/>
    <x v="0"/>
    <s v="Neurochirurgická klinika"/>
    <s v="0631"/>
    <s v="89301063"/>
    <s v="Lůžkové oddělení intenzivní péče"/>
    <s v="H"/>
    <s v="8904286182"/>
    <n v="33"/>
    <d v="2023-03-28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6"/>
    <n v="2100"/>
    <n v="0"/>
    <n v="0"/>
    <n v="6811.2332877321905"/>
    <n v="0"/>
    <n v="0"/>
    <s v="Po-Pa"/>
    <s v="Olomoucký"/>
    <s v="Jeseník"/>
    <s v="Jeseník"/>
    <s v="79001"/>
    <m/>
    <s v=""/>
    <s v=""/>
    <m/>
    <s v="2023032989042861821"/>
    <n v="102301218762"/>
    <s v="S2210,W9999,,,,,,,,,,,,,"/>
    <s v="56446"/>
    <n v="10"/>
    <n v="200.52"/>
    <n v="107.16"/>
    <n v="42.1"/>
    <n v="350"/>
    <n v="0"/>
    <n v="0"/>
    <n v="200.52010000000001"/>
    <n v="2023"/>
  </r>
  <r>
    <x v="4"/>
    <x v="2"/>
    <s v="201"/>
    <x v="0"/>
    <s v="Neurochirurgická klinika"/>
    <s v="0611"/>
    <s v="89301061"/>
    <s v="Standardní lůžková péče"/>
    <s v="H"/>
    <s v="6654076231"/>
    <n v="56"/>
    <d v="2023-03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94"/>
    <n v="32900"/>
    <n v="0"/>
    <n v="0"/>
    <n v="74978.740340710676"/>
    <n v="0"/>
    <n v="0"/>
    <s v="Po-Pa"/>
    <s v="Olomoucký"/>
    <s v="Olomouc"/>
    <s v="Olomouc město"/>
    <s v="77900"/>
    <m/>
    <s v=""/>
    <s v=""/>
    <m/>
    <s v="2023032666540762311"/>
    <n v="102301265580"/>
    <s v="M4316,,,,,,,,,,,,,,"/>
    <s v="56446"/>
    <n v="10"/>
    <n v="200.52"/>
    <n v="107.16"/>
    <n v="42.1"/>
    <n v="350"/>
    <n v="0"/>
    <n v="0"/>
    <n v="200.52010000000001"/>
    <n v="2023"/>
  </r>
  <r>
    <x v="4"/>
    <x v="2"/>
    <s v="201"/>
    <x v="0"/>
    <s v="Neurochirurgická klinika"/>
    <s v="0611"/>
    <s v="89301061"/>
    <s v="Standardní lůžková péče"/>
    <s v="H"/>
    <s v="7412291007"/>
    <n v="48"/>
    <d v="2023-03-2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100"/>
    <n v="0"/>
    <n v="0"/>
    <n v="23009.865073320529"/>
    <n v="0"/>
    <n v="0"/>
    <s v="Po-Pa"/>
    <s v="Středočeský"/>
    <s v="Nymburk"/>
    <s v="Nymburk"/>
    <s v="28913"/>
    <m/>
    <s v=""/>
    <s v=""/>
    <m/>
    <s v="2023040674122910071"/>
    <n v="102301265540"/>
    <s v="S3270,W2399,S3730,,,,,,,,,,,,"/>
    <s v="56446"/>
    <n v="10"/>
    <n v="200.52"/>
    <n v="107.16"/>
    <n v="42.1"/>
    <n v="350"/>
    <n v="0"/>
    <n v="0"/>
    <n v="200.52010000000001"/>
    <n v="2023"/>
  </r>
  <r>
    <x v="4"/>
    <x v="2"/>
    <s v="205"/>
    <x v="0"/>
    <s v="Neurochirurgická klinika"/>
    <s v="0611"/>
    <s v="89301061"/>
    <s v="Standardní lůžková péče"/>
    <s v="H"/>
    <s v="485511456"/>
    <n v="74"/>
    <d v="2023-03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4359.025556513443"/>
    <n v="0"/>
    <n v="0"/>
    <s v="Po-Pa"/>
    <s v="Olomoucký"/>
    <s v="Olomouc"/>
    <s v="Šternbersko"/>
    <s v="78501"/>
    <m/>
    <s v=""/>
    <s v=""/>
    <m/>
    <s v="2023032704855114561"/>
    <n v="102301378144"/>
    <s v="M4316,I10,E039,,,,,,,,,,,,"/>
    <s v="56446"/>
    <n v="10"/>
    <n v="200.52"/>
    <n v="107.16"/>
    <n v="42.1"/>
    <n v="350"/>
    <n v="0"/>
    <n v="0"/>
    <n v="200.52010000000001"/>
    <n v="2023"/>
  </r>
  <r>
    <x v="4"/>
    <x v="2"/>
    <s v="205"/>
    <x v="0"/>
    <s v="Neurochirurgická klinika"/>
    <s v="0611"/>
    <s v="89301061"/>
    <s v="Standardní lůžková péče"/>
    <s v="H"/>
    <s v="505306010"/>
    <n v="72"/>
    <d v="2023-03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6461.7778846886813"/>
    <n v="0"/>
    <n v="0"/>
    <s v="Po-Pa"/>
    <s v="Zlínský"/>
    <s v="Zlín"/>
    <s v="Zlín"/>
    <s v="76001"/>
    <m/>
    <s v=""/>
    <s v=""/>
    <m/>
    <s v="2023030805053060101"/>
    <n v="102300976824"/>
    <s v="M511,I10,,,,,,,,,,,,,"/>
    <s v="56446"/>
    <n v="10"/>
    <n v="200.52"/>
    <n v="107.16"/>
    <n v="42.1"/>
    <n v="350"/>
    <n v="0"/>
    <n v="0"/>
    <n v="200.52010000000001"/>
    <n v="2023"/>
  </r>
  <r>
    <x v="4"/>
    <x v="2"/>
    <s v="205"/>
    <x v="0"/>
    <s v="Neurochirurgická klinika"/>
    <s v="0611"/>
    <s v="89301061"/>
    <s v="Standardní lůžková péče"/>
    <s v="H"/>
    <s v="5407103801"/>
    <n v="68"/>
    <d v="2023-03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4525.7167938225102"/>
    <n v="0"/>
    <n v="0"/>
    <s v="Po-Pa"/>
    <s v="Olomoucký"/>
    <s v="Olomouc"/>
    <s v="Olomouc město"/>
    <s v="77900"/>
    <m/>
    <s v=""/>
    <s v=""/>
    <m/>
    <s v="2023033154071038011"/>
    <n v="102301378082"/>
    <s v="C412,C64,D62,,,,,,,,,,,,"/>
    <s v="56446"/>
    <n v="10"/>
    <n v="200.52"/>
    <n v="107.16"/>
    <n v="42.1"/>
    <n v="350"/>
    <n v="0"/>
    <n v="0"/>
    <n v="200.52010000000001"/>
    <n v="2023"/>
  </r>
  <r>
    <x v="4"/>
    <x v="2"/>
    <s v="205"/>
    <x v="0"/>
    <s v="Neurochirurgická klinika"/>
    <s v="0611"/>
    <s v="89301061"/>
    <s v="Standardní lůžková péče"/>
    <s v="H"/>
    <s v="7504124474"/>
    <n v="47"/>
    <d v="2023-03-0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100"/>
    <n v="0"/>
    <n v="0"/>
    <n v="26895.500987569449"/>
    <n v="0"/>
    <n v="0"/>
    <s v="Po-Pa"/>
    <s v="Olomoucký"/>
    <s v="Prostějov"/>
    <s v="Prostějov město"/>
    <s v="79601"/>
    <m/>
    <s v=""/>
    <s v=""/>
    <m/>
    <s v="2023031375041244741"/>
    <n v="102300976756"/>
    <s v="S2200,W1999,S3210,,,,,,,,,,,,"/>
    <s v="56446"/>
    <n v="10"/>
    <n v="200.52"/>
    <n v="107.16"/>
    <n v="42.1"/>
    <n v="350"/>
    <n v="0"/>
    <n v="0"/>
    <n v="200.52010000000001"/>
    <n v="2023"/>
  </r>
  <r>
    <x v="4"/>
    <x v="2"/>
    <s v="205"/>
    <x v="0"/>
    <s v="Neurochirurgická klinika"/>
    <s v="0611"/>
    <s v="89301061"/>
    <s v="Standardní lůžková péče"/>
    <s v="H"/>
    <s v="9511094648"/>
    <n v="27"/>
    <d v="2023-03-1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"/>
    <n v="1750"/>
    <n v="0"/>
    <n v="0"/>
    <n v="10663.139016478304"/>
    <n v="0"/>
    <n v="0"/>
    <s v="So-Ne"/>
    <s v="Jihomoravský"/>
    <s v="Hodonín"/>
    <s v="Hodonín"/>
    <s v="69500"/>
    <m/>
    <s v=""/>
    <s v=""/>
    <m/>
    <s v="2023031595110946481"/>
    <n v="102300976762"/>
    <s v="S3200,W0200,,,,,,,,,,,,,"/>
    <s v="56446"/>
    <n v="10"/>
    <n v="200.52"/>
    <n v="107.16"/>
    <n v="42.1"/>
    <n v="350"/>
    <n v="0"/>
    <n v="0"/>
    <n v="200.52010000000001"/>
    <n v="2023"/>
  </r>
  <r>
    <x v="4"/>
    <x v="2"/>
    <s v="205"/>
    <x v="0"/>
    <s v="Neurochirurgická klinika"/>
    <s v="0612"/>
    <s v="89301061"/>
    <s v="Standardní lůžková péče"/>
    <s v="H"/>
    <s v="485201130"/>
    <n v="75"/>
    <d v="2023-03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9467.3117284668879"/>
    <n v="0"/>
    <n v="0"/>
    <s v="Po-Pa"/>
    <s v="Olomoucký"/>
    <s v="Olomouc"/>
    <s v="Litovelsko"/>
    <s v="78321"/>
    <m/>
    <s v=""/>
    <s v=""/>
    <m/>
    <s v="2023032304852011301"/>
    <n v="102300976778"/>
    <s v="M4316,I10,,,,,,,,,,,,,"/>
    <s v="56446"/>
    <n v="10"/>
    <n v="200.52"/>
    <n v="107.16"/>
    <n v="42.1"/>
    <n v="350"/>
    <n v="0"/>
    <n v="0"/>
    <n v="200.52010000000001"/>
    <n v="2023"/>
  </r>
  <r>
    <x v="4"/>
    <x v="2"/>
    <s v="205"/>
    <x v="0"/>
    <s v="Neurochirurgická klinika"/>
    <s v="0612"/>
    <s v="89301061"/>
    <s v="Standardní lůžková péče"/>
    <s v="H"/>
    <s v="531127219"/>
    <n v="69"/>
    <d v="2023-03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291.139676826313"/>
    <n v="0"/>
    <n v="0"/>
    <s v="Po-Pa"/>
    <s v="Olomoucký"/>
    <s v="Jeseník"/>
    <s v="Jeseník"/>
    <s v="79052"/>
    <m/>
    <s v=""/>
    <s v=""/>
    <m/>
    <s v="2023031305311272191"/>
    <n v="102300976854"/>
    <s v="M511,,,,,,,,,,,,,,"/>
    <s v="56446"/>
    <n v="10"/>
    <n v="200.52"/>
    <n v="107.16"/>
    <n v="42.1"/>
    <n v="350"/>
    <n v="0"/>
    <n v="0"/>
    <n v="200.52010000000001"/>
    <n v="2023"/>
  </r>
  <r>
    <x v="4"/>
    <x v="2"/>
    <s v="207"/>
    <x v="0"/>
    <s v="Neurochirurgická klinika"/>
    <s v="0612"/>
    <s v="89301061"/>
    <s v="Standardní lůžková péče"/>
    <s v="H"/>
    <s v="495729267"/>
    <n v="73"/>
    <d v="2023-03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5420.540634347889"/>
    <n v="0"/>
    <n v="0"/>
    <s v="Po-Pa"/>
    <s v="Olomoucký"/>
    <s v="Olomouc"/>
    <s v="Olomouc město"/>
    <s v="77900"/>
    <m/>
    <s v=""/>
    <s v=""/>
    <m/>
    <s v="2023033004957292671"/>
    <n v="102301394596"/>
    <s v="M511,I10,E039,,,,,,,,,,,,"/>
    <s v="56446"/>
    <n v="10"/>
    <n v="200.52"/>
    <n v="107.16"/>
    <n v="42.1"/>
    <n v="350"/>
    <n v="0"/>
    <n v="0"/>
    <n v="200.52010000000001"/>
    <n v="2023"/>
  </r>
  <r>
    <x v="4"/>
    <x v="2"/>
    <s v="211"/>
    <x v="0"/>
    <s v="Neurochirurgická klinika"/>
    <s v="0611"/>
    <s v="89301061"/>
    <s v="Standardní lůžková péče"/>
    <s v="H"/>
    <s v="461130484"/>
    <n v="76"/>
    <d v="2023-03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5588.7220053063074"/>
    <n v="0"/>
    <n v="0"/>
    <s v="Po-Pa"/>
    <s v="Olomoucký"/>
    <s v="Šumperk"/>
    <s v="Šumperk"/>
    <s v="78701"/>
    <m/>
    <s v=""/>
    <s v=""/>
    <m/>
    <s v="2023040304611304841"/>
    <n v="102301446776"/>
    <s v="S1210,W1999,,,,,,,,,,,,,"/>
    <s v="56446"/>
    <n v="10"/>
    <n v="200.52"/>
    <n v="107.16"/>
    <n v="42.1"/>
    <n v="350"/>
    <n v="0"/>
    <n v="0"/>
    <n v="200.52010000000001"/>
    <n v="2023"/>
  </r>
  <r>
    <x v="4"/>
    <x v="2"/>
    <s v="211"/>
    <x v="0"/>
    <s v="Neurochirurgická klinika"/>
    <s v="0611"/>
    <s v="89301061"/>
    <s v="Standardní lůžková péče"/>
    <s v="H"/>
    <s v="5555302071"/>
    <n v="67"/>
    <d v="2023-03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192.7733898928218"/>
    <n v="0"/>
    <n v="0"/>
    <s v="Po-Pa"/>
    <s v="Olomoucký"/>
    <s v="Přerov"/>
    <s v="Přerov město"/>
    <s v="75002"/>
    <m/>
    <s v=""/>
    <s v=""/>
    <m/>
    <s v="2023031755553020711"/>
    <n v="102301035088"/>
    <s v="M511,,,,,,,,,,,,,,"/>
    <s v="56446"/>
    <n v="10"/>
    <n v="200.52"/>
    <n v="107.16"/>
    <n v="42.1"/>
    <n v="350"/>
    <n v="0"/>
    <n v="0"/>
    <n v="200.52010000000001"/>
    <n v="2023"/>
  </r>
  <r>
    <x v="4"/>
    <x v="2"/>
    <s v="211"/>
    <x v="0"/>
    <s v="Neurochirurgická klinika"/>
    <s v="0612"/>
    <s v="89301061"/>
    <s v="Standardní lůžková péče"/>
    <s v="H"/>
    <s v="0254046210"/>
    <n v="20"/>
    <d v="2023-03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9190.0337608292157"/>
    <n v="0"/>
    <n v="0"/>
    <s v="Po-Pa"/>
    <s v="Olomoucký"/>
    <s v="Šumperk"/>
    <s v="Šumperk"/>
    <s v="78701"/>
    <m/>
    <s v=""/>
    <s v=""/>
    <m/>
    <s v="2023031702540462101"/>
    <n v="102301035090"/>
    <s v="S3200,W1999,,,,,,,,,,,,,"/>
    <s v="56446"/>
    <n v="10"/>
    <n v="200.52"/>
    <n v="107.16"/>
    <n v="42.1"/>
    <n v="350"/>
    <n v="0"/>
    <n v="0"/>
    <n v="200.52010000000001"/>
    <n v="2023"/>
  </r>
  <r>
    <x v="4"/>
    <x v="3"/>
    <s v="111"/>
    <x v="0"/>
    <s v="Neurochirurgická klinika"/>
    <s v="0611"/>
    <s v="89301061"/>
    <s v="Standardní lůžková péče"/>
    <s v="H"/>
    <s v="386214423"/>
    <n v="84"/>
    <d v="2023-04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4053.7301030178669"/>
    <n v="0"/>
    <n v="0"/>
    <s v="Po-Pa"/>
    <s v="Olomoucký"/>
    <s v="Přerov"/>
    <s v="Hranicko"/>
    <s v="75301"/>
    <m/>
    <s v=""/>
    <s v=""/>
    <m/>
    <s v="2023041103862144231"/>
    <n v="102301220250"/>
    <s v="S3200,W1999,D62,,,,,,,,,,,,"/>
    <s v="56446"/>
    <n v="10"/>
    <n v="200.52"/>
    <n v="107.16"/>
    <n v="42.1"/>
    <n v="350"/>
    <n v="0"/>
    <n v="0"/>
    <n v="200.52010000000001"/>
    <n v="2023"/>
  </r>
  <r>
    <x v="4"/>
    <x v="3"/>
    <s v="111"/>
    <x v="0"/>
    <s v="Neurochirurgická klinika"/>
    <s v="0611"/>
    <s v="89301061"/>
    <s v="Standardní lůžková péče"/>
    <s v="H"/>
    <s v="460716463"/>
    <n v="76"/>
    <d v="2023-04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120.8064003233267"/>
    <n v="0"/>
    <n v="0"/>
    <s v="Po-Pa"/>
    <s v="Zlínský"/>
    <s v="Kroměříž"/>
    <s v="Bystřice pod Hostýnem"/>
    <s v="76861"/>
    <m/>
    <s v=""/>
    <s v=""/>
    <m/>
    <s v="2023041104607164631"/>
    <n v="102301220528"/>
    <s v="M511,I10,,,,,,,,,,,,,"/>
    <s v="56446"/>
    <n v="10"/>
    <n v="200.52"/>
    <n v="107.16"/>
    <n v="42.1"/>
    <n v="350"/>
    <n v="0"/>
    <n v="0"/>
    <n v="200.52010000000001"/>
    <n v="2023"/>
  </r>
  <r>
    <x v="4"/>
    <x v="3"/>
    <s v="111"/>
    <x v="0"/>
    <s v="Neurochirurgická klinika"/>
    <s v="0611"/>
    <s v="89301061"/>
    <s v="Standardní lůžková péče"/>
    <s v="H"/>
    <s v="465424430"/>
    <n v="76"/>
    <d v="2023-04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326.822720006234"/>
    <n v="0"/>
    <n v="0"/>
    <s v="Po-Pa"/>
    <s v="Olomoucký"/>
    <s v="Přerov"/>
    <s v="Hranicko"/>
    <s v="75353"/>
    <m/>
    <s v=""/>
    <s v=""/>
    <m/>
    <s v="2023041204654244301"/>
    <n v="102301220536"/>
    <s v="M4316,,,,,,,,,,,,,,"/>
    <s v="56446"/>
    <n v="10"/>
    <n v="200.52"/>
    <n v="107.16"/>
    <n v="42.1"/>
    <n v="350"/>
    <n v="0"/>
    <n v="0"/>
    <n v="200.52010000000001"/>
    <n v="2023"/>
  </r>
  <r>
    <x v="4"/>
    <x v="3"/>
    <s v="111"/>
    <x v="0"/>
    <s v="Neurochirurgická klinika"/>
    <s v="0611"/>
    <s v="89301061"/>
    <s v="Standardní lůžková péče"/>
    <s v="H"/>
    <s v="530526344"/>
    <n v="69"/>
    <d v="2023-04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878.580434692311"/>
    <n v="0"/>
    <n v="0"/>
    <s v="Po-Pa"/>
    <s v="Olomoucký"/>
    <s v="Přerov"/>
    <s v="Přerov město"/>
    <s v="75002"/>
    <m/>
    <s v=""/>
    <s v=""/>
    <m/>
    <s v="2023042405305263441"/>
    <n v="102301220326"/>
    <s v="M512,,,,,,,,,,,,,,"/>
    <s v="56446"/>
    <n v="10"/>
    <n v="200.52"/>
    <n v="107.16"/>
    <n v="42.1"/>
    <n v="350"/>
    <n v="0"/>
    <n v="0"/>
    <n v="200.52010000000001"/>
    <n v="2023"/>
  </r>
  <r>
    <x v="4"/>
    <x v="3"/>
    <s v="111"/>
    <x v="0"/>
    <s v="Neurochirurgická klinika"/>
    <s v="0611"/>
    <s v="89301061"/>
    <s v="Standardní lůžková péče"/>
    <s v="H"/>
    <s v="6553031188"/>
    <n v="58"/>
    <d v="2023-04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1002.531799181488"/>
    <n v="0"/>
    <n v="0"/>
    <s v="Po-Pa"/>
    <s v="Moravskoslezský"/>
    <s v="Ostrava-město"/>
    <s v="Ostrava"/>
    <s v="70000"/>
    <m/>
    <s v=""/>
    <s v=""/>
    <m/>
    <s v="2023042465530311881"/>
    <n v="102301220328"/>
    <s v="M512,,,,,,,,,,,,,,"/>
    <s v="56446"/>
    <n v="10"/>
    <n v="200.52"/>
    <n v="107.16"/>
    <n v="42.1"/>
    <n v="350"/>
    <n v="0"/>
    <n v="0"/>
    <n v="200.52010000000001"/>
    <n v="2023"/>
  </r>
  <r>
    <x v="4"/>
    <x v="3"/>
    <s v="111"/>
    <x v="0"/>
    <s v="Neurochirurgická klinika"/>
    <s v="0612"/>
    <s v="89301061"/>
    <s v="Standardní lůžková péče"/>
    <s v="H"/>
    <s v="505603084"/>
    <n v="72"/>
    <d v="2023-04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0410.120088094101"/>
    <n v="0"/>
    <n v="0"/>
    <s v="Po-Pa"/>
    <s v="Olomoucký"/>
    <s v="Šumperk"/>
    <s v="Šumperk"/>
    <s v="78833"/>
    <m/>
    <s v=""/>
    <s v=""/>
    <m/>
    <s v="2023041305056030841"/>
    <n v="102301220332"/>
    <s v="S1210,W9991,,,,,,,,,,,,,"/>
    <s v="56446"/>
    <n v="10"/>
    <n v="200.52"/>
    <n v="107.16"/>
    <n v="42.1"/>
    <n v="350"/>
    <n v="0"/>
    <n v="0"/>
    <n v="200.52010000000001"/>
    <n v="2023"/>
  </r>
  <r>
    <x v="4"/>
    <x v="3"/>
    <s v="111"/>
    <x v="0"/>
    <s v="Neurochirurgická klinika"/>
    <s v="0612"/>
    <s v="89301061"/>
    <s v="Standardní lůžková péče"/>
    <s v="H"/>
    <s v="5858070207"/>
    <n v="64"/>
    <d v="2023-04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"/>
    <n v="350"/>
    <n v="0"/>
    <n v="0"/>
    <n v="1128.8445834717729"/>
    <n v="0"/>
    <n v="0"/>
    <s v="Po-Pa"/>
    <s v="Zlínský"/>
    <s v="Vsetín"/>
    <s v="Vsetín"/>
    <s v="75656"/>
    <m/>
    <s v=""/>
    <s v=""/>
    <m/>
    <s v="2023050458580702071"/>
    <n v="102301625058"/>
    <s v="C710,,,,,,,,,,,,,,"/>
    <s v="56446"/>
    <n v="10"/>
    <n v="200.52"/>
    <n v="107.16"/>
    <n v="42.1"/>
    <n v="350"/>
    <n v="0"/>
    <n v="0"/>
    <n v="200.52010000000001"/>
    <n v="2023"/>
  </r>
  <r>
    <x v="4"/>
    <x v="3"/>
    <s v="111"/>
    <x v="0"/>
    <s v="Neurochirurgická klinika"/>
    <s v="0631"/>
    <s v="89301063"/>
    <s v="Lůžkové oddělení intenzivní péče"/>
    <s v="H"/>
    <s v="4805594112"/>
    <n v="74"/>
    <d v="2023-04-27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6"/>
    <n v="2100"/>
    <n v="0"/>
    <n v="0"/>
    <n v="4158.6725010159562"/>
    <n v="0"/>
    <n v="0"/>
    <s v="Po-Pa"/>
    <s v="Olomoucký"/>
    <s v="Jeseník"/>
    <s v="Jeseník"/>
    <s v="79054"/>
    <m/>
    <s v=""/>
    <s v=""/>
    <m/>
    <s v="2023042848055941121"/>
    <n v="102301625062"/>
    <s v="S0650,W1081,S2200,S1220,J952,D62,,,,,,,,,"/>
    <s v="56446"/>
    <n v="10"/>
    <n v="200.52"/>
    <n v="107.16"/>
    <n v="42.1"/>
    <n v="350"/>
    <n v="0"/>
    <n v="0"/>
    <n v="200.52010000000001"/>
    <n v="2023"/>
  </r>
  <r>
    <x v="4"/>
    <x v="3"/>
    <s v="111"/>
    <x v="0"/>
    <s v="Neurochirurgická klinika"/>
    <s v="0631"/>
    <s v="89301063"/>
    <s v="Lůžkové oddělení intenzivní péče"/>
    <s v="H"/>
    <s v="5761171339"/>
    <n v="65"/>
    <d v="2023-04-23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3"/>
    <n v="1050"/>
    <n v="0"/>
    <n v="0"/>
    <n v="3808.6392689446516"/>
    <n v="0"/>
    <n v="0"/>
    <s v="So-Ne"/>
    <s v="Hlavní město Praha"/>
    <s v="Hlavní město Praha"/>
    <s v="Praha hl.m."/>
    <s v="15200"/>
    <m/>
    <s v=""/>
    <s v=""/>
    <m/>
    <s v="2023042457611713391"/>
    <n v="102301220320"/>
    <s v="S2200,W1999,,,,,,,,,,,,,"/>
    <s v="56446"/>
    <n v="10"/>
    <n v="200.52"/>
    <n v="107.16"/>
    <n v="42.1"/>
    <n v="350"/>
    <n v="0"/>
    <n v="0"/>
    <n v="200.52010000000001"/>
    <n v="2023"/>
  </r>
  <r>
    <x v="4"/>
    <x v="3"/>
    <s v="201"/>
    <x v="0"/>
    <s v="Neurochirurgická klinika"/>
    <s v="0612"/>
    <s v="89301061"/>
    <s v="Standardní lůžková péče"/>
    <s v="H"/>
    <s v="521123028"/>
    <n v="70"/>
    <d v="2023-04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2"/>
    <n v="700"/>
    <n v="0"/>
    <n v="0"/>
    <n v="1825.1924583183411"/>
    <n v="0"/>
    <n v="0"/>
    <s v="Po-Pa"/>
    <s v="Moravskoslezský"/>
    <s v="Bruntál"/>
    <s v="Moravský Beroun"/>
    <s v="79305"/>
    <m/>
    <s v=""/>
    <s v=""/>
    <m/>
    <s v="2023041805211230281"/>
    <n v="102301266088"/>
    <s v="S1210,W1900,,,,,,,,,,,,,"/>
    <s v="56446"/>
    <n v="10"/>
    <n v="200.52"/>
    <n v="107.16"/>
    <n v="42.1"/>
    <n v="350"/>
    <n v="0"/>
    <n v="0"/>
    <n v="200.52010000000001"/>
    <n v="2023"/>
  </r>
  <r>
    <x v="4"/>
    <x v="3"/>
    <s v="201"/>
    <x v="0"/>
    <s v="Neurochirurgická klinika"/>
    <s v="0631"/>
    <s v="89301063"/>
    <s v="Lůžkové oddělení intenzivní péče"/>
    <s v="H"/>
    <s v="8105022871"/>
    <n v="41"/>
    <d v="2023-04-12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4"/>
    <n v="1400"/>
    <n v="0"/>
    <n v="0"/>
    <n v="12436.641594421186"/>
    <n v="0"/>
    <n v="0"/>
    <s v="Po-Pa"/>
    <s v="Ústecký"/>
    <s v="Teplice"/>
    <s v="Teplice"/>
    <s v="41742"/>
    <m/>
    <s v=""/>
    <s v=""/>
    <m/>
    <s v="2023041881050228711"/>
    <n v="102301266096"/>
    <s v="T068,W1772,S2200,,,,,,,,,,,,"/>
    <s v="56446"/>
    <n v="10"/>
    <n v="200.52"/>
    <n v="107.16"/>
    <n v="42.1"/>
    <n v="350"/>
    <n v="0"/>
    <n v="0"/>
    <n v="200.52010000000001"/>
    <n v="2023"/>
  </r>
  <r>
    <x v="4"/>
    <x v="3"/>
    <s v="205"/>
    <x v="0"/>
    <s v="Neurochirurgická klinika"/>
    <s v="0611"/>
    <s v="89301061"/>
    <s v="Standardní lůžková péče"/>
    <s v="H"/>
    <s v="506202124"/>
    <n v="72"/>
    <d v="2023-04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6937.8104042813557"/>
    <n v="0"/>
    <n v="0"/>
    <s v="Po-Pa"/>
    <s v="Olomoucký"/>
    <s v="Prostějov"/>
    <s v="Prostějov město"/>
    <s v="79604"/>
    <m/>
    <s v=""/>
    <s v=""/>
    <m/>
    <s v="2023043005062021241"/>
    <n v="102301777252"/>
    <s v="M511,E039,,,,,,,,,,,,,"/>
    <s v="56446"/>
    <n v="10"/>
    <n v="200.52"/>
    <n v="107.16"/>
    <n v="42.1"/>
    <n v="350"/>
    <n v="0"/>
    <n v="0"/>
    <n v="200.52010000000001"/>
    <n v="2023"/>
  </r>
  <r>
    <x v="4"/>
    <x v="3"/>
    <s v="205"/>
    <x v="0"/>
    <s v="Neurochirurgická klinika"/>
    <s v="0611"/>
    <s v="89301061"/>
    <s v="Standardní lůžková péče"/>
    <s v="H"/>
    <s v="6651170317"/>
    <n v="57"/>
    <d v="2023-04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14900.077686505376"/>
    <n v="0"/>
    <n v="0"/>
    <s v="Po-Pa"/>
    <s v="Olomoucký"/>
    <s v="Šumperk"/>
    <s v="Zábřeh"/>
    <s v="78901"/>
    <m/>
    <s v=""/>
    <s v=""/>
    <m/>
    <s v="2023040866511703171"/>
    <n v="102301379954"/>
    <s v="M5498,,,,,,,,,,,,,,"/>
    <s v="56446"/>
    <n v="10"/>
    <n v="200.52"/>
    <n v="107.16"/>
    <n v="42.1"/>
    <n v="350"/>
    <n v="0"/>
    <n v="0"/>
    <n v="200.52010000000001"/>
    <n v="2023"/>
  </r>
  <r>
    <x v="4"/>
    <x v="3"/>
    <s v="205"/>
    <x v="0"/>
    <s v="Neurochirurgická klinika"/>
    <s v="0612"/>
    <s v="89301061"/>
    <s v="Standardní lůžková péče"/>
    <s v="H"/>
    <s v="425714441"/>
    <n v="80"/>
    <d v="2023-04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50"/>
    <n v="0"/>
    <n v="0"/>
    <n v="8553.8386159748752"/>
    <n v="0"/>
    <n v="0"/>
    <s v="Po-Pa"/>
    <s v="Moravskoslezský"/>
    <s v="Bruntál"/>
    <s v="Moravský Beroun"/>
    <s v="79305"/>
    <m/>
    <s v=""/>
    <s v=""/>
    <m/>
    <s v="2023042004257144411"/>
    <n v="102301379986"/>
    <s v="M4316,I10,E119,E669,,,,,,,,,,,"/>
    <s v="56446"/>
    <n v="10"/>
    <n v="200.52"/>
    <n v="107.16"/>
    <n v="42.1"/>
    <n v="350"/>
    <n v="0"/>
    <n v="0"/>
    <n v="200.52010000000001"/>
    <n v="2023"/>
  </r>
  <r>
    <x v="4"/>
    <x v="3"/>
    <s v="205"/>
    <x v="0"/>
    <s v="Neurochirurgická klinika"/>
    <s v="0612"/>
    <s v="89301061"/>
    <s v="Standardní lůžková péče"/>
    <s v="H"/>
    <s v="475529480"/>
    <n v="75"/>
    <d v="2023-03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9924.6601494420902"/>
    <n v="0"/>
    <n v="0"/>
    <s v="Po-Pa"/>
    <s v="Olomoucký"/>
    <s v="Olomouc"/>
    <s v="Olomouc město"/>
    <s v="77900"/>
    <m/>
    <s v=""/>
    <s v=""/>
    <m/>
    <s v="2023040504755294801"/>
    <n v="102308018988"/>
    <s v="S2200,W1999,,,,,,,,,,,,,"/>
    <s v="56446"/>
    <n v="10"/>
    <n v="200.52"/>
    <n v="107.16"/>
    <n v="42.1"/>
    <n v="350"/>
    <n v="0"/>
    <n v="0"/>
    <n v="200.52010000000001"/>
    <n v="2023"/>
  </r>
  <r>
    <x v="4"/>
    <x v="3"/>
    <s v="205"/>
    <x v="0"/>
    <s v="Neurochirurgická klinika"/>
    <s v="0612"/>
    <s v="89301061"/>
    <s v="Standardní lůžková péče"/>
    <s v="H"/>
    <s v="6507261046"/>
    <n v="57"/>
    <d v="2023-04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024.989898883337"/>
    <n v="0"/>
    <n v="0"/>
    <s v="Po-Pa"/>
    <s v="Olomoucký"/>
    <s v="Olomouc"/>
    <s v="Litovelsko"/>
    <s v="78401"/>
    <m/>
    <s v=""/>
    <s v=""/>
    <m/>
    <s v="2023041165072610461"/>
    <n v="102301379962"/>
    <s v="M511,,,,,,,,,,,,,,"/>
    <s v="56446"/>
    <n v="10"/>
    <n v="200.52"/>
    <n v="107.16"/>
    <n v="42.1"/>
    <n v="350"/>
    <n v="0"/>
    <n v="0"/>
    <n v="200.52010000000001"/>
    <n v="2023"/>
  </r>
  <r>
    <x v="4"/>
    <x v="3"/>
    <s v="207"/>
    <x v="0"/>
    <s v="Neurochirurgická klinika"/>
    <s v="0612"/>
    <s v="89301061"/>
    <s v="Standardní lůžková péče"/>
    <s v="H"/>
    <s v="6162130876"/>
    <n v="61"/>
    <d v="2023-04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173.9470717664071"/>
    <n v="0"/>
    <n v="0"/>
    <s v="Po-Pa"/>
    <s v="Olomoucký"/>
    <s v="Olomouc"/>
    <s v="Olomouc západ"/>
    <s v="78346"/>
    <m/>
    <s v=""/>
    <s v=""/>
    <m/>
    <s v="2023042461621308761"/>
    <n v="102301394804"/>
    <s v="M511,,,,,,,,,,,,,,"/>
    <s v="56446"/>
    <n v="10"/>
    <n v="200.52"/>
    <n v="107.16"/>
    <n v="42.1"/>
    <n v="350"/>
    <n v="0"/>
    <n v="0"/>
    <n v="200.52010000000001"/>
    <n v="2023"/>
  </r>
  <r>
    <x v="4"/>
    <x v="3"/>
    <s v="211"/>
    <x v="0"/>
    <s v="Neurochirurgická klinika"/>
    <s v="0611"/>
    <s v="89301061"/>
    <s v="Standardní lůžková péče"/>
    <s v="H"/>
    <s v="7353285676"/>
    <n v="50"/>
    <d v="2023-04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50"/>
    <n v="0"/>
    <n v="0"/>
    <n v="9770.5974956103473"/>
    <n v="0"/>
    <n v="0"/>
    <s v="Po-Pa"/>
    <s v="Olomoucký"/>
    <s v="Přerov"/>
    <s v="Kojetín"/>
    <s v="75201"/>
    <m/>
    <s v=""/>
    <s v=""/>
    <m/>
    <s v="2023040973532856761"/>
    <n v="102301447602"/>
    <s v="M511,,,,,,,,,,,,,,"/>
    <s v="56446"/>
    <n v="10"/>
    <n v="200.52"/>
    <n v="107.16"/>
    <n v="42.1"/>
    <n v="350"/>
    <n v="0"/>
    <n v="0"/>
    <n v="200.52010000000001"/>
    <n v="2023"/>
  </r>
  <r>
    <x v="4"/>
    <x v="3"/>
    <s v="213"/>
    <x v="0"/>
    <s v="Neurochirurgická klinika"/>
    <s v="0611"/>
    <s v="89301061"/>
    <s v="Standardní lůžková péče"/>
    <s v="H"/>
    <s v="455404434"/>
    <n v="78"/>
    <d v="2023-04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3716.00670870561"/>
    <n v="0"/>
    <n v="0"/>
    <s v="Po-Pa"/>
    <s v="Zlínský"/>
    <s v="Kroměříž"/>
    <s v="Kroměříž"/>
    <s v="76701"/>
    <m/>
    <s v=""/>
    <s v=""/>
    <m/>
    <s v="2023041904554044341"/>
    <n v="102301457604"/>
    <s v="M5499,,,,,,,,,,,,,,"/>
    <s v="56446"/>
    <n v="10"/>
    <n v="200.52"/>
    <n v="107.16"/>
    <n v="42.1"/>
    <n v="350"/>
    <n v="0"/>
    <n v="0"/>
    <n v="200.52010000000001"/>
    <n v="2023"/>
  </r>
  <r>
    <x v="4"/>
    <x v="3"/>
    <s v="213"/>
    <x v="0"/>
    <s v="Neurochirurgická klinika"/>
    <s v="0611"/>
    <s v="89301061"/>
    <s v="Standardní lůžková péče"/>
    <s v="H"/>
    <s v="465708422"/>
    <n v="76"/>
    <d v="2023-04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3733.029757734776"/>
    <n v="0"/>
    <n v="0"/>
    <s v="Po-Pa"/>
    <s v="Zlínský"/>
    <s v="Vsetín"/>
    <s v="Vsetín"/>
    <s v="75661"/>
    <m/>
    <s v=""/>
    <s v=""/>
    <m/>
    <s v="2023042504657084221"/>
    <n v="102301852128"/>
    <s v="M511,D62,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435315169"/>
    <n v="80"/>
    <d v="2023-05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3389.7720252371782"/>
    <n v="0"/>
    <n v="0"/>
    <s v="Po-Pa"/>
    <s v="Olomoucký"/>
    <s v="Olomouc"/>
    <s v="Olomouc západ"/>
    <s v="78342"/>
    <m/>
    <s v=""/>
    <s v=""/>
    <m/>
    <s v="2023051104353151691"/>
    <n v="102301625960"/>
    <s v="M511,I10,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450119432"/>
    <n v="78"/>
    <d v="2023-05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5376.658632878638"/>
    <n v="0"/>
    <n v="0"/>
    <s v="Po-Pa"/>
    <s v="Olomoucký"/>
    <s v="Šumperk"/>
    <s v="Šumperk"/>
    <s v="78701"/>
    <m/>
    <s v=""/>
    <s v=""/>
    <m/>
    <s v="2023052204501194321"/>
    <n v="102301626188"/>
    <s v="M511,I10,E119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485301409"/>
    <n v="75"/>
    <d v="2023-04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50"/>
    <n v="0"/>
    <n v="0"/>
    <n v="7453.227883030504"/>
    <n v="0"/>
    <n v="0"/>
    <s v="Po-Pa"/>
    <s v="Zlínský"/>
    <s v="Kroměříž"/>
    <s v="Kroměříž"/>
    <s v="76701"/>
    <m/>
    <s v=""/>
    <s v=""/>
    <m/>
    <s v="2023051004853014091"/>
    <n v="102301626512"/>
    <s v="M511,,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5709221089"/>
    <n v="65"/>
    <d v="2023-04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773.3688022078341"/>
    <n v="0"/>
    <n v="0"/>
    <s v="Po-Pa"/>
    <s v="Zlínský"/>
    <s v="Zlín"/>
    <s v="Zlín"/>
    <s v="76311"/>
    <m/>
    <s v=""/>
    <s v=""/>
    <m/>
    <s v="2023050357092210891"/>
    <n v="102301625474"/>
    <s v="M511,I10,E119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5802071231"/>
    <n v="65"/>
    <d v="2023-05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325.98632918327"/>
    <n v="0"/>
    <n v="0"/>
    <s v="Po-Pa"/>
    <s v="Pardubický"/>
    <s v="Ústí nad Orlicí"/>
    <s v="Ústí nad Orlicí"/>
    <s v="56169"/>
    <m/>
    <s v=""/>
    <s v=""/>
    <m/>
    <s v="2023050858020712311"/>
    <n v="102301625978"/>
    <s v="M4316,,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6209081637"/>
    <n v="60"/>
    <d v="2023-05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462.6979979014286"/>
    <n v="0"/>
    <n v="0"/>
    <s v="So-Ne"/>
    <s v="Olomoucký"/>
    <s v="Přerov"/>
    <s v="Přerov a okolí"/>
    <s v="75354"/>
    <m/>
    <s v=""/>
    <s v=""/>
    <m/>
    <s v="2023053062090816371"/>
    <n v="102302016060"/>
    <s v="M511,I259,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6258011749"/>
    <n v="60"/>
    <d v="2023-04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773.0733491936871"/>
    <n v="0"/>
    <n v="0"/>
    <s v="Po-Pa"/>
    <s v="Olomoucký"/>
    <s v="Přerov"/>
    <s v="Přerov a okolí"/>
    <s v="75104"/>
    <m/>
    <s v=""/>
    <s v=""/>
    <m/>
    <s v="2023050262580117491"/>
    <n v="102301625902"/>
    <s v="M511,J459,E039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6311020606"/>
    <n v="59"/>
    <d v="2023-04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034.733530575069"/>
    <n v="0"/>
    <n v="0"/>
    <s v="Po-Pa"/>
    <s v="Olomoucký"/>
    <s v="Olomouc"/>
    <s v="Olomouc město"/>
    <s v="77200"/>
    <m/>
    <s v=""/>
    <s v=""/>
    <m/>
    <s v="2023050263110206061"/>
    <n v="102301625900"/>
    <s v="M4316,I10,E119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6561121347"/>
    <n v="57"/>
    <d v="2023-04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489.3964224693191"/>
    <n v="0"/>
    <n v="0"/>
    <s v="Po-Pa"/>
    <s v="Olomoucký"/>
    <s v="Přerov"/>
    <s v="Hranicko"/>
    <s v="75301"/>
    <m/>
    <s v=""/>
    <s v=""/>
    <m/>
    <s v="2023050265611213471"/>
    <n v="102301625908"/>
    <s v="M511,,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6607181592"/>
    <n v="56"/>
    <d v="2023-05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6217.229884394902"/>
    <n v="0"/>
    <n v="0"/>
    <s v="Po-Pa"/>
    <s v="Zlínský"/>
    <s v="Vsetín"/>
    <s v="Vsetín"/>
    <s v="75661"/>
    <m/>
    <s v=""/>
    <s v=""/>
    <m/>
    <s v="2023051366071815921"/>
    <n v="102301626286"/>
    <s v="M4316,,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6853241318"/>
    <n v="55"/>
    <d v="2023-05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131.5216921452884"/>
    <n v="0"/>
    <n v="0"/>
    <s v="Po-Pa"/>
    <s v="Olomoucký"/>
    <s v="Přerov"/>
    <s v="Hranicko"/>
    <s v="75366"/>
    <m/>
    <s v=""/>
    <s v=""/>
    <m/>
    <s v="2023051568532413181"/>
    <n v="102301626300"/>
    <s v="M511,E669,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1"/>
    <s v="89301061"/>
    <s v="Standardní lůžková péče"/>
    <s v="H"/>
    <s v="7357115843"/>
    <n v="49"/>
    <d v="2023-05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50"/>
    <n v="0"/>
    <n v="0"/>
    <n v="11722.612502197338"/>
    <n v="0"/>
    <n v="0"/>
    <s v="Po-Pa"/>
    <s v="Zlínský"/>
    <s v="Vsetín"/>
    <s v="Vsetín"/>
    <s v="75501"/>
    <m/>
    <s v=""/>
    <s v=""/>
    <m/>
    <s v="2023051973571158431"/>
    <n v="102301626318"/>
    <s v="M511,I10,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2"/>
    <s v="89301061"/>
    <s v="Standardní lůžková péče"/>
    <s v="H"/>
    <s v="465828485"/>
    <n v="76"/>
    <d v="2023-05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452.0581165849289"/>
    <n v="0"/>
    <n v="0"/>
    <s v="Po-Pa"/>
    <s v="Olomoucký"/>
    <s v="Olomouc"/>
    <s v="Olomouc město"/>
    <s v="77900"/>
    <m/>
    <s v=""/>
    <s v=""/>
    <m/>
    <s v="2023053104658284851"/>
    <n v="102302016066"/>
    <s v="S3200,W0101,I10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12"/>
    <s v="89301061"/>
    <s v="Standardní lůžková péče"/>
    <s v="H"/>
    <s v="6103130803"/>
    <n v="62"/>
    <d v="2023-05-21T00:00:00"/>
    <s v="5F6"/>
    <s v="Pracov. standard. úst. lůž. péče neurochirurgické - F typu"/>
    <s v="A - Hospit.případy ALFA"/>
    <n v="0"/>
    <s v=""/>
    <s v="56446"/>
    <s v="SPINÁLNÍ NAVIGACE ZALOŽENÁ NA PEROPERAČNÍ ISOFLUOROSKOPII NEBO CT - Á 10 MINUT"/>
    <n v="8"/>
    <n v="2800"/>
    <n v="0"/>
    <n v="0"/>
    <n v="4311.0623308503036"/>
    <n v="0"/>
    <n v="0"/>
    <s v="So-Ne"/>
    <s v="Královéhradecký"/>
    <s v="Hradec Králové"/>
    <s v="Pardubice"/>
    <s v="53000"/>
    <m/>
    <s v=""/>
    <s v=""/>
    <m/>
    <s v="2023060561031308031"/>
    <n v="102302016190"/>
    <s v="S2200,V2999,T068,,,,,,,,,,,,"/>
    <s v="56446"/>
    <n v="10"/>
    <n v="200.52"/>
    <n v="107.16"/>
    <n v="42.1"/>
    <n v="350"/>
    <n v="0"/>
    <n v="0"/>
    <n v="200.52010000000001"/>
    <n v="2023"/>
  </r>
  <r>
    <x v="4"/>
    <x v="4"/>
    <s v="111"/>
    <x v="0"/>
    <s v="Neurochirurgická klinika"/>
    <s v="0631"/>
    <s v="89301063"/>
    <s v="Lůžkové oddělení intenzivní péče"/>
    <s v="H"/>
    <s v="5608101279"/>
    <n v="66"/>
    <d v="2023-05-08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800"/>
    <n v="0"/>
    <n v="0"/>
    <n v="4795.4624328111313"/>
    <n v="0"/>
    <n v="0"/>
    <s v="Sv"/>
    <s v="Olomoucký"/>
    <s v="Olomouc"/>
    <s v="Olomouc město"/>
    <s v="77900"/>
    <m/>
    <s v=""/>
    <s v=""/>
    <m/>
    <s v="2023060856081012791"/>
    <n v="102301626516"/>
    <s v="C795,C61,M9070,,,,,,,,,,,,"/>
    <s v="56446"/>
    <n v="10"/>
    <n v="200.52"/>
    <n v="107.16"/>
    <n v="42.1"/>
    <n v="350"/>
    <n v="0"/>
    <n v="0"/>
    <n v="200.52010000000001"/>
    <n v="2023"/>
  </r>
  <r>
    <x v="4"/>
    <x v="4"/>
    <s v="201"/>
    <x v="0"/>
    <s v="Neurochirurgická klinika"/>
    <s v="0611"/>
    <s v="89301061"/>
    <s v="Standardní lůžková péče"/>
    <s v="H"/>
    <s v="475606473"/>
    <n v="75"/>
    <d v="2023-05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4089.4086362244766"/>
    <n v="0"/>
    <n v="0"/>
    <s v="Po-Pa"/>
    <s v="Olomoucký"/>
    <s v="Olomouc"/>
    <s v="Šternbersko"/>
    <s v="78501"/>
    <m/>
    <s v=""/>
    <s v=""/>
    <m/>
    <s v="2023051004756064731"/>
    <n v="102301668796"/>
    <s v="M511,J459,D62,,,,,,,,,,,,"/>
    <s v="56446"/>
    <n v="10"/>
    <n v="200.52"/>
    <n v="107.16"/>
    <n v="42.1"/>
    <n v="350"/>
    <n v="0"/>
    <n v="0"/>
    <n v="200.52010000000001"/>
    <n v="2023"/>
  </r>
  <r>
    <x v="4"/>
    <x v="4"/>
    <s v="201"/>
    <x v="0"/>
    <s v="Neurochirurgická klinika"/>
    <s v="0612"/>
    <s v="89301061"/>
    <s v="Standardní lůžková péče"/>
    <s v="H"/>
    <s v="495127004"/>
    <n v="74"/>
    <d v="2023-05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715.8976776948348"/>
    <n v="0"/>
    <n v="0"/>
    <s v="Po-Pa"/>
    <s v="Olomoucký"/>
    <s v="Olomouc"/>
    <s v="Olomouc východ"/>
    <s v="78354"/>
    <m/>
    <s v=""/>
    <s v=""/>
    <m/>
    <s v="2023052404951270041"/>
    <n v="102301668902"/>
    <s v="M511,J459,,,,,,,,,,,,,"/>
    <s v="56446"/>
    <n v="10"/>
    <n v="200.52"/>
    <n v="107.16"/>
    <n v="42.1"/>
    <n v="350"/>
    <n v="0"/>
    <n v="0"/>
    <n v="200.52010000000001"/>
    <n v="2023"/>
  </r>
  <r>
    <x v="4"/>
    <x v="4"/>
    <s v="201"/>
    <x v="0"/>
    <s v="Neurochirurgická klinika"/>
    <s v="0612"/>
    <s v="89301061"/>
    <s v="Standardní lůžková péče"/>
    <s v="H"/>
    <s v="7956105685"/>
    <n v="43"/>
    <d v="2023-04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794.2320034464801"/>
    <n v="0"/>
    <n v="0"/>
    <s v="So-Ne"/>
    <s v="Olomoucký"/>
    <s v="Přerov"/>
    <s v="Přerov a okolí"/>
    <s v="75115"/>
    <m/>
    <s v=""/>
    <s v=""/>
    <m/>
    <s v="2023050579561056851"/>
    <n v="102301668804"/>
    <s v="S2200,V1999,,,,,,,,,,,,,"/>
    <s v="56446"/>
    <n v="10"/>
    <n v="200.52"/>
    <n v="107.16"/>
    <n v="42.1"/>
    <n v="350"/>
    <n v="0"/>
    <n v="0"/>
    <n v="200.52010000000001"/>
    <n v="2023"/>
  </r>
  <r>
    <x v="4"/>
    <x v="4"/>
    <s v="205"/>
    <x v="0"/>
    <s v="Neurochirurgická klinika"/>
    <s v="0611"/>
    <s v="89301061"/>
    <s v="Standardní lůžková péče"/>
    <s v="H"/>
    <s v="505531105"/>
    <n v="72"/>
    <d v="2023-05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838.567647034417"/>
    <n v="0"/>
    <n v="0"/>
    <s v="Po-Pa"/>
    <s v="Olomoucký"/>
    <s v="Olomouc"/>
    <s v="Litovelsko"/>
    <s v="78321"/>
    <m/>
    <s v=""/>
    <s v=""/>
    <m/>
    <s v="2023052305055311051"/>
    <n v="102301779700"/>
    <s v="M4316,I10,,,,,,,,,,,,,"/>
    <s v="56446"/>
    <n v="10"/>
    <n v="200.52"/>
    <n v="107.16"/>
    <n v="42.1"/>
    <n v="350"/>
    <n v="0"/>
    <n v="0"/>
    <n v="200.52010000000001"/>
    <n v="2023"/>
  </r>
  <r>
    <x v="4"/>
    <x v="4"/>
    <s v="205"/>
    <x v="0"/>
    <s v="Neurochirurgická klinika"/>
    <s v="0611"/>
    <s v="89301061"/>
    <s v="Standardní lůžková péče"/>
    <s v="H"/>
    <s v="6312090367"/>
    <n v="59"/>
    <d v="2023-05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814.6147545415779"/>
    <n v="0"/>
    <n v="0"/>
    <s v="Po-Pa"/>
    <s v="Olomoucký"/>
    <s v="Olomouc"/>
    <s v="Olomouc město"/>
    <s v="77900"/>
    <m/>
    <s v=""/>
    <s v=""/>
    <m/>
    <s v="2023052963120903671"/>
    <n v="102301779710"/>
    <s v="M510,I10,E039,,,,,,,,,,,,"/>
    <s v="56446"/>
    <n v="10"/>
    <n v="200.52"/>
    <n v="107.16"/>
    <n v="42.1"/>
    <n v="350"/>
    <n v="0"/>
    <n v="0"/>
    <n v="200.52010000000001"/>
    <n v="2023"/>
  </r>
  <r>
    <x v="4"/>
    <x v="4"/>
    <s v="205"/>
    <x v="0"/>
    <s v="Neurochirurgická klinika"/>
    <s v="0611"/>
    <s v="89301061"/>
    <s v="Standardní lůžková péče"/>
    <s v="H"/>
    <s v="6753280754"/>
    <n v="56"/>
    <d v="2023-05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50"/>
    <n v="0"/>
    <n v="0"/>
    <n v="9518.7372082239635"/>
    <n v="0"/>
    <n v="0"/>
    <s v="Po-Pa"/>
    <s v="Olomoucký"/>
    <s v="Olomouc"/>
    <s v="Šternbersko"/>
    <s v="78501"/>
    <m/>
    <s v=""/>
    <s v=""/>
    <m/>
    <s v="2023052167532807541"/>
    <n v="102301778942"/>
    <s v="M5397,,,,,,,,,,,,,,"/>
    <s v="56446"/>
    <n v="10"/>
    <n v="200.52"/>
    <n v="107.16"/>
    <n v="42.1"/>
    <n v="350"/>
    <n v="0"/>
    <n v="0"/>
    <n v="200.52010000000001"/>
    <n v="2023"/>
  </r>
  <r>
    <x v="4"/>
    <x v="4"/>
    <s v="205"/>
    <x v="0"/>
    <s v="Neurochirurgická klinika"/>
    <s v="0611"/>
    <s v="89301061"/>
    <s v="Standardní lůžková péče"/>
    <s v="H"/>
    <s v="7062023507"/>
    <n v="52"/>
    <d v="2023-05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3034.832354292294"/>
    <n v="0"/>
    <n v="0"/>
    <s v="Po-Pa"/>
    <s v="Olomoucký"/>
    <s v="Šumperk"/>
    <s v="Mohelnicko"/>
    <s v="78985"/>
    <m/>
    <s v=""/>
    <s v=""/>
    <m/>
    <s v="2023051570620235071"/>
    <n v="102301779596"/>
    <s v="M510,,,,,,,,,,,,,,"/>
    <s v="56446"/>
    <n v="10"/>
    <n v="200.52"/>
    <n v="107.16"/>
    <n v="42.1"/>
    <n v="350"/>
    <n v="0"/>
    <n v="0"/>
    <n v="200.52010000000001"/>
    <n v="2023"/>
  </r>
  <r>
    <x v="4"/>
    <x v="4"/>
    <s v="205"/>
    <x v="0"/>
    <s v="Neurochirurgická klinika"/>
    <s v="0611"/>
    <s v="89301061"/>
    <s v="Standardní lůžková péče"/>
    <s v="H"/>
    <s v="7662305354"/>
    <n v="46"/>
    <d v="2023-05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139.7526000993385"/>
    <n v="0"/>
    <n v="0"/>
    <s v="Po-Pa"/>
    <s v="Olomoucký"/>
    <s v="Olomouc"/>
    <s v="Olomouc západ"/>
    <s v="78342"/>
    <m/>
    <s v=""/>
    <s v=""/>
    <m/>
    <s v="2023051576623053541"/>
    <n v="102301778918"/>
    <s v="M511,,,,,,,,,,,,,,"/>
    <s v="56446"/>
    <n v="10"/>
    <n v="200.52"/>
    <n v="107.16"/>
    <n v="42.1"/>
    <n v="350"/>
    <n v="0"/>
    <n v="0"/>
    <n v="200.52010000000001"/>
    <n v="2023"/>
  </r>
  <r>
    <x v="4"/>
    <x v="4"/>
    <s v="205"/>
    <x v="0"/>
    <s v="Neurochirurgická klinika"/>
    <s v="0612"/>
    <s v="89301061"/>
    <s v="Standardní lůžková péče"/>
    <s v="H"/>
    <s v="6760160693"/>
    <n v="55"/>
    <d v="2023-05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2225.233111908254"/>
    <n v="0"/>
    <n v="0"/>
    <s v="Po-Pa"/>
    <s v="Olomoucký"/>
    <s v="Prostějov"/>
    <s v="Konicko"/>
    <s v="79852"/>
    <m/>
    <s v=""/>
    <s v=""/>
    <m/>
    <s v="2023051767601606931"/>
    <n v="102301778928"/>
    <s v="M4316,I10,,,,,,,,,,,,,"/>
    <s v="56446"/>
    <n v="10"/>
    <n v="200.52"/>
    <n v="107.16"/>
    <n v="42.1"/>
    <n v="350"/>
    <n v="0"/>
    <n v="0"/>
    <n v="200.52010000000001"/>
    <n v="2023"/>
  </r>
  <r>
    <x v="4"/>
    <x v="4"/>
    <s v="207"/>
    <x v="0"/>
    <s v="Neurochirurgická klinika"/>
    <s v="0611"/>
    <s v="89301061"/>
    <s v="Standardní lůžková péče"/>
    <s v="H"/>
    <s v="6004270261"/>
    <n v="63"/>
    <d v="2023-05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9436.6185578254317"/>
    <n v="0"/>
    <n v="0"/>
    <s v="Po-Pa"/>
    <s v="Pardubický"/>
    <s v="Svitavy"/>
    <s v="Svitavy"/>
    <s v="57101"/>
    <m/>
    <s v=""/>
    <s v=""/>
    <m/>
    <s v="2023052960042702611"/>
    <n v="102301792634"/>
    <s v="M4316,,,,,,,,,,,,,,"/>
    <s v="56446"/>
    <n v="10"/>
    <n v="200.52"/>
    <n v="107.16"/>
    <n v="42.1"/>
    <n v="350"/>
    <n v="0"/>
    <n v="0"/>
    <n v="200.52010000000001"/>
    <n v="2023"/>
  </r>
  <r>
    <x v="4"/>
    <x v="4"/>
    <s v="211"/>
    <x v="0"/>
    <s v="Neurochirurgická klinika"/>
    <s v="0611"/>
    <s v="89301061"/>
    <s v="Standardní lůžková péče"/>
    <s v="H"/>
    <s v="485302038"/>
    <n v="75"/>
    <d v="2023-05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8454.9193089366963"/>
    <n v="0"/>
    <n v="0"/>
    <s v="Po-Pa"/>
    <s v="Pardubický"/>
    <s v="Svitavy"/>
    <s v="Ústí nad Orlicí"/>
    <s v="56301"/>
    <m/>
    <s v=""/>
    <s v=""/>
    <m/>
    <s v="2023060404853020381"/>
    <n v="102302225104"/>
    <s v="M4316,E119,I259,,,,,,,,,,,,"/>
    <s v="56446"/>
    <n v="10"/>
    <n v="200.52"/>
    <n v="107.16"/>
    <n v="42.1"/>
    <n v="350"/>
    <n v="0"/>
    <n v="0"/>
    <n v="200.52010000000001"/>
    <n v="2023"/>
  </r>
  <r>
    <x v="4"/>
    <x v="4"/>
    <s v="213"/>
    <x v="0"/>
    <s v="Neurochirurgická klinika"/>
    <s v="0611"/>
    <s v="89301061"/>
    <s v="Standardní lůžková péče"/>
    <s v="H"/>
    <s v="526207280"/>
    <n v="70"/>
    <d v="2023-05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636.0146620263376"/>
    <n v="0"/>
    <n v="0"/>
    <s v="Po-Pa"/>
    <s v="Zlínský"/>
    <s v="Kroměříž"/>
    <s v="Kroměříž"/>
    <s v="76821"/>
    <m/>
    <s v=""/>
    <s v=""/>
    <m/>
    <s v="2023051905262072801"/>
    <n v="102301852404"/>
    <s v="M511,,,,,,,,,,,,,,"/>
    <s v="56446"/>
    <n v="10"/>
    <n v="200.52"/>
    <n v="107.16"/>
    <n v="42.1"/>
    <n v="350"/>
    <n v="0"/>
    <n v="0"/>
    <n v="200.52010000000001"/>
    <n v="2023"/>
  </r>
  <r>
    <x v="4"/>
    <x v="4"/>
    <s v="213"/>
    <x v="0"/>
    <s v="Neurochirurgická klinika"/>
    <s v="0611"/>
    <s v="89301061"/>
    <s v="Standardní lůžková péče"/>
    <s v="H"/>
    <s v="8062145850"/>
    <n v="42"/>
    <d v="2023-05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2"/>
    <n v="700"/>
    <n v="0"/>
    <n v="0"/>
    <n v="7136.2934150566762"/>
    <n v="0"/>
    <n v="0"/>
    <s v="Po-Pa"/>
    <s v="Zlínský"/>
    <s v="Vsetín"/>
    <s v="Vsetín"/>
    <s v="75701"/>
    <m/>
    <s v=""/>
    <s v=""/>
    <m/>
    <s v="2023050580621458501"/>
    <n v="102301852400"/>
    <s v="M5499,,,,,,,,,,,,,,"/>
    <s v="56446"/>
    <n v="10"/>
    <n v="200.52"/>
    <n v="107.16"/>
    <n v="42.1"/>
    <n v="350"/>
    <n v="0"/>
    <n v="0"/>
    <n v="200.52010000000001"/>
    <n v="2023"/>
  </r>
  <r>
    <x v="4"/>
    <x v="5"/>
    <s v="111"/>
    <x v="0"/>
    <s v="Neurochirurgická klinika"/>
    <s v="0611"/>
    <s v="89301061"/>
    <s v="Standardní lůžková péče"/>
    <s v="H"/>
    <s v="415704433"/>
    <n v="81"/>
    <d v="2023-06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2"/>
    <n v="700"/>
    <n v="0"/>
    <n v="0"/>
    <n v="6309.3277649223837"/>
    <n v="0"/>
    <n v="0"/>
    <s v="Po-Pa"/>
    <s v="Pardubický"/>
    <s v="Svitavy"/>
    <s v="Svitavy"/>
    <s v="57101"/>
    <m/>
    <s v=""/>
    <s v=""/>
    <m/>
    <s v="2023061304157044331"/>
    <n v="102302019662"/>
    <s v="M511,I259,I10,,,,,,,,,,,,"/>
    <s v="56446"/>
    <n v="10"/>
    <n v="200.52"/>
    <n v="107.16"/>
    <n v="42.1"/>
    <n v="350"/>
    <n v="0"/>
    <n v="0"/>
    <n v="200.52010000000001"/>
    <n v="2023"/>
  </r>
  <r>
    <x v="4"/>
    <x v="5"/>
    <s v="111"/>
    <x v="0"/>
    <s v="Neurochirurgická klinika"/>
    <s v="0611"/>
    <s v="89301061"/>
    <s v="Standardní lůžková péče"/>
    <s v="H"/>
    <s v="521112354"/>
    <n v="70"/>
    <d v="2023-06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839.7066457058136"/>
    <n v="0"/>
    <n v="0"/>
    <s v="Po-Pa"/>
    <s v="Olomoucký"/>
    <s v="Šumperk"/>
    <s v="Šumperk"/>
    <s v="78814"/>
    <m/>
    <s v=""/>
    <s v=""/>
    <m/>
    <s v="2023060605211123541"/>
    <n v="102302019936"/>
    <s v="M511,,,,,,,,,,,,,,"/>
    <s v="56446"/>
    <n v="10"/>
    <n v="200.52"/>
    <n v="107.16"/>
    <n v="42.1"/>
    <n v="350"/>
    <n v="0"/>
    <n v="0"/>
    <n v="200.52010000000001"/>
    <n v="2023"/>
  </r>
  <r>
    <x v="4"/>
    <x v="5"/>
    <s v="111"/>
    <x v="0"/>
    <s v="Neurochirurgická klinika"/>
    <s v="0611"/>
    <s v="89301061"/>
    <s v="Standardní lůžková péče"/>
    <s v="H"/>
    <s v="6751201567"/>
    <n v="56"/>
    <d v="2023-05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5115.6251534796002"/>
    <n v="0"/>
    <n v="0"/>
    <s v="Po-Pa"/>
    <s v="Olomoucký"/>
    <s v="Prostějov"/>
    <s v="Prostějov a okolí"/>
    <s v="79803"/>
    <m/>
    <s v=""/>
    <s v=""/>
    <m/>
    <s v="2023061167512015671"/>
    <n v="102302019644"/>
    <s v="M4316,,,,,,,,,,,,,,"/>
    <s v="56446"/>
    <n v="10"/>
    <n v="200.52"/>
    <n v="107.16"/>
    <n v="42.1"/>
    <n v="350"/>
    <n v="0"/>
    <n v="0"/>
    <n v="200.52010000000001"/>
    <n v="2023"/>
  </r>
  <r>
    <x v="4"/>
    <x v="5"/>
    <s v="111"/>
    <x v="0"/>
    <s v="Neurochirurgická klinika"/>
    <s v="0612"/>
    <s v="89301061"/>
    <s v="Standardní lůžková péče"/>
    <s v="H"/>
    <s v="485114204"/>
    <n v="75"/>
    <d v="2023-06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737.6230748160124"/>
    <n v="0"/>
    <n v="0"/>
    <s v="Po-Pa"/>
    <s v="Vysočina"/>
    <s v="Havlíčkův Brod"/>
    <s v="Havlíčkův Brod"/>
    <s v="58253"/>
    <m/>
    <s v=""/>
    <s v=""/>
    <m/>
    <s v="2023062104851142041"/>
    <n v="102302019746"/>
    <s v="M511,E039,,,,,,,,,,,,,"/>
    <s v="56446"/>
    <n v="10"/>
    <n v="200.52"/>
    <n v="107.16"/>
    <n v="42.1"/>
    <n v="350"/>
    <n v="0"/>
    <n v="0"/>
    <n v="200.52010000000001"/>
    <n v="2023"/>
  </r>
  <r>
    <x v="4"/>
    <x v="5"/>
    <s v="111"/>
    <x v="0"/>
    <s v="Neurochirurgická klinika"/>
    <s v="0631"/>
    <s v="89301063"/>
    <s v="Lůžkové oddělení intenzivní péče"/>
    <s v="H"/>
    <s v="531023370"/>
    <n v="69"/>
    <d v="2023-06-08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800"/>
    <n v="0"/>
    <n v="0"/>
    <n v="9586.411472680611"/>
    <n v="0"/>
    <n v="0"/>
    <s v="Po-Pa"/>
    <s v="Olomoucký"/>
    <s v="Olomouc"/>
    <s v="Olomouc město"/>
    <s v="77900"/>
    <m/>
    <s v=""/>
    <s v=""/>
    <m/>
    <s v="2023062905310233701"/>
    <n v="102302019650"/>
    <s v="S2200,W1999,,,,,,,,,,,,,"/>
    <s v="56446"/>
    <n v="10"/>
    <n v="200.52"/>
    <n v="107.16"/>
    <n v="42.1"/>
    <n v="350"/>
    <n v="0"/>
    <n v="0"/>
    <n v="200.52010000000001"/>
    <n v="2023"/>
  </r>
  <r>
    <x v="4"/>
    <x v="5"/>
    <s v="201"/>
    <x v="0"/>
    <s v="Neurochirurgická klinika"/>
    <s v="0611"/>
    <s v="89301061"/>
    <s v="Standardní lůžková péče"/>
    <s v="H"/>
    <s v="496227178"/>
    <n v="73"/>
    <d v="2023-06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502.0809695857297"/>
    <n v="0"/>
    <n v="0"/>
    <s v="Po-Pa"/>
    <s v="Olomoucký"/>
    <s v="Olomouc"/>
    <s v="Olomouc město"/>
    <s v="77900"/>
    <m/>
    <s v=""/>
    <s v=""/>
    <m/>
    <s v="2023062004962271781"/>
    <n v="102302059558"/>
    <s v="M4316,I10,,,,,,,,,,,,,"/>
    <s v="56446"/>
    <n v="10"/>
    <n v="200.52"/>
    <n v="107.16"/>
    <n v="42.1"/>
    <n v="350"/>
    <n v="0"/>
    <n v="0"/>
    <n v="200.52010000000001"/>
    <n v="2023"/>
  </r>
  <r>
    <x v="4"/>
    <x v="5"/>
    <s v="201"/>
    <x v="0"/>
    <s v="Neurochirurgická klinika"/>
    <s v="0611"/>
    <s v="89301061"/>
    <s v="Standardní lůžková péče"/>
    <s v="H"/>
    <s v="501011214"/>
    <n v="72"/>
    <d v="2023-05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5901.988058860964"/>
    <n v="0"/>
    <n v="0"/>
    <s v="Po-Pa"/>
    <s v="Olomoucký"/>
    <s v="Olomouc"/>
    <s v="Olomouc město"/>
    <s v="77900"/>
    <m/>
    <s v=""/>
    <s v=""/>
    <m/>
    <s v="2023060505010112141"/>
    <n v="102302059672"/>
    <s v="M500,G992,,,,,,,,,,,,,"/>
    <s v="56446"/>
    <n v="10"/>
    <n v="200.52"/>
    <n v="107.16"/>
    <n v="42.1"/>
    <n v="350"/>
    <n v="0"/>
    <n v="0"/>
    <n v="200.52010000000001"/>
    <n v="2023"/>
  </r>
  <r>
    <x v="4"/>
    <x v="5"/>
    <s v="201"/>
    <x v="0"/>
    <s v="Neurochirurgická klinika"/>
    <s v="0611"/>
    <s v="89301061"/>
    <s v="Standardní lůžková péče"/>
    <s v="H"/>
    <s v="5506271705"/>
    <n v="67"/>
    <d v="2023-06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399.1477853868946"/>
    <n v="0"/>
    <n v="0"/>
    <s v="Po-Pa"/>
    <s v="Olomoucký"/>
    <s v="Olomouc"/>
    <s v="Olomouc město"/>
    <s v="77900"/>
    <m/>
    <s v=""/>
    <s v=""/>
    <m/>
    <s v="2023062455062717051"/>
    <n v="102302059560"/>
    <s v="M511,I10,E669,,,,,,,,,,,,"/>
    <s v="56446"/>
    <n v="10"/>
    <n v="200.52"/>
    <n v="107.16"/>
    <n v="42.1"/>
    <n v="350"/>
    <n v="0"/>
    <n v="0"/>
    <n v="200.52010000000001"/>
    <n v="2023"/>
  </r>
  <r>
    <x v="4"/>
    <x v="5"/>
    <s v="201"/>
    <x v="0"/>
    <s v="Neurochirurgická klinika"/>
    <s v="0611"/>
    <s v="89301061"/>
    <s v="Standardní lůžková péče"/>
    <s v="H"/>
    <s v="5906222421"/>
    <n v="63"/>
    <d v="2023-06-2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00"/>
    <n v="0"/>
    <n v="0"/>
    <n v="5338.0372051095264"/>
    <n v="0"/>
    <n v="0"/>
    <s v="Po-Pa"/>
    <s v="Zlínský"/>
    <s v="Kroměříž"/>
    <s v="Kroměříž"/>
    <s v="76701"/>
    <m/>
    <s v=""/>
    <s v=""/>
    <m/>
    <s v="2023062459062224211"/>
    <n v="102302059562"/>
    <s v="M510,,,,,,,,,,,,,,"/>
    <s v="56446"/>
    <n v="10"/>
    <n v="200.52"/>
    <n v="107.16"/>
    <n v="42.1"/>
    <n v="350"/>
    <n v="0"/>
    <n v="0"/>
    <n v="200.52010000000001"/>
    <n v="2023"/>
  </r>
  <r>
    <x v="4"/>
    <x v="5"/>
    <s v="201"/>
    <x v="0"/>
    <s v="Neurochirurgická klinika"/>
    <s v="0611"/>
    <s v="89301061"/>
    <s v="Standardní lůžková péče"/>
    <s v="H"/>
    <s v="7153254471"/>
    <n v="52"/>
    <d v="2023-06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6513.5278767371419"/>
    <n v="0"/>
    <n v="0"/>
    <s v="Po-Pa"/>
    <s v="Olomoucký"/>
    <s v="Olomouc"/>
    <s v="Olomouc město"/>
    <s v="77900"/>
    <m/>
    <s v=""/>
    <s v=""/>
    <m/>
    <s v="2023061371532544711"/>
    <n v="102302059550"/>
    <s v="M4316,M511,,,,,,,,,,,,,"/>
    <s v="56446"/>
    <n v="10"/>
    <n v="200.52"/>
    <n v="107.16"/>
    <n v="42.1"/>
    <n v="350"/>
    <n v="0"/>
    <n v="0"/>
    <n v="200.52010000000001"/>
    <n v="2023"/>
  </r>
  <r>
    <x v="4"/>
    <x v="5"/>
    <s v="205"/>
    <x v="0"/>
    <s v="Neurochirurgická klinika"/>
    <s v="0611"/>
    <s v="89301061"/>
    <s v="Standardní lůžková péče"/>
    <s v="H"/>
    <s v="496104283"/>
    <n v="73"/>
    <d v="2023-05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502.3752518401843"/>
    <n v="0"/>
    <n v="0"/>
    <s v="Po-Pa"/>
    <s v="Olomoucký"/>
    <s v="Olomouc"/>
    <s v="Litovelsko"/>
    <s v="78322"/>
    <m/>
    <s v=""/>
    <s v=""/>
    <m/>
    <s v="2023060504961042831"/>
    <n v="102302164244"/>
    <s v="M511,I10,E119,E669,,,,,,,,,,,"/>
    <s v="56446"/>
    <n v="10"/>
    <n v="200.52"/>
    <n v="107.16"/>
    <n v="42.1"/>
    <n v="350"/>
    <n v="0"/>
    <n v="0"/>
    <n v="200.52010000000001"/>
    <n v="2023"/>
  </r>
  <r>
    <x v="4"/>
    <x v="5"/>
    <s v="205"/>
    <x v="0"/>
    <s v="Neurochirurgická klinika"/>
    <s v="0611"/>
    <s v="89301061"/>
    <s v="Standardní lůžková péče"/>
    <s v="H"/>
    <s v="5652222235"/>
    <n v="67"/>
    <d v="2023-06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5295.1286855627632"/>
    <n v="0"/>
    <n v="0"/>
    <s v="Po-Pa"/>
    <s v="Olomoucký"/>
    <s v="Olomouc"/>
    <s v="Olomouc sever"/>
    <s v="78314"/>
    <m/>
    <s v=""/>
    <s v=""/>
    <m/>
    <s v="2023061256522222351"/>
    <n v="102302162626"/>
    <s v="M511,E119,,,,,,,,,,,,,"/>
    <s v="56446"/>
    <n v="10"/>
    <n v="200.52"/>
    <n v="107.16"/>
    <n v="42.1"/>
    <n v="350"/>
    <n v="0"/>
    <n v="0"/>
    <n v="200.52010000000001"/>
    <n v="2023"/>
  </r>
  <r>
    <x v="4"/>
    <x v="5"/>
    <s v="205"/>
    <x v="0"/>
    <s v="Neurochirurgická klinika"/>
    <s v="0611"/>
    <s v="89301061"/>
    <s v="Standardní lůžková péče"/>
    <s v="H"/>
    <s v="7454185332"/>
    <n v="49"/>
    <d v="2023-06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537.4087919612157"/>
    <n v="0"/>
    <n v="0"/>
    <s v="Po-Pa"/>
    <s v="Olomoucký"/>
    <s v="Olomouc"/>
    <s v="Šternbersko"/>
    <s v="78501"/>
    <m/>
    <s v=""/>
    <s v=""/>
    <m/>
    <s v="2023061874541853321"/>
    <n v="102302163858"/>
    <s v="M511,,,,,,,,,,,,,,"/>
    <s v="56446"/>
    <n v="10"/>
    <n v="200.52"/>
    <n v="107.16"/>
    <n v="42.1"/>
    <n v="350"/>
    <n v="0"/>
    <n v="0"/>
    <n v="200.52010000000001"/>
    <n v="2023"/>
  </r>
  <r>
    <x v="4"/>
    <x v="5"/>
    <s v="205"/>
    <x v="0"/>
    <s v="Neurochirurgická klinika"/>
    <s v="0611"/>
    <s v="89301061"/>
    <s v="Standardní lůžková péče"/>
    <s v="H"/>
    <s v="7458155760"/>
    <n v="48"/>
    <d v="2023-06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644.5396385951371"/>
    <n v="0"/>
    <n v="0"/>
    <s v="Po-Pa"/>
    <s v="Olomoucký"/>
    <s v="Šumperk"/>
    <s v="Šumperk"/>
    <s v="78971"/>
    <m/>
    <s v=""/>
    <s v=""/>
    <m/>
    <s v="2023061974581557601"/>
    <n v="102302163862"/>
    <s v="M511,,,,,,,,,,,,,,"/>
    <s v="56446"/>
    <n v="10"/>
    <n v="200.52"/>
    <n v="107.16"/>
    <n v="42.1"/>
    <n v="350"/>
    <n v="0"/>
    <n v="0"/>
    <n v="200.52010000000001"/>
    <n v="2023"/>
  </r>
  <r>
    <x v="4"/>
    <x v="5"/>
    <s v="205"/>
    <x v="0"/>
    <s v="Neurochirurgická klinika"/>
    <s v="0611"/>
    <s v="89301061"/>
    <s v="Standardní lůžková péče"/>
    <s v="H"/>
    <s v="8603066131"/>
    <n v="37"/>
    <d v="2023-06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1929.287569731299"/>
    <n v="0"/>
    <n v="0"/>
    <s v="Po-Pa"/>
    <s v="Olomoucký"/>
    <s v="Přerov"/>
    <s v="Kojetín"/>
    <s v="75201"/>
    <m/>
    <s v=""/>
    <s v=""/>
    <m/>
    <s v="2023061586030661311"/>
    <n v="102302163842"/>
    <s v="M4316,,,,,,,,,,,,,,"/>
    <s v="56446"/>
    <n v="10"/>
    <n v="200.52"/>
    <n v="107.16"/>
    <n v="42.1"/>
    <n v="350"/>
    <n v="0"/>
    <n v="0"/>
    <n v="200.52010000000001"/>
    <n v="2023"/>
  </r>
  <r>
    <x v="4"/>
    <x v="5"/>
    <s v="205"/>
    <x v="0"/>
    <s v="Neurochirurgická klinika"/>
    <s v="0612"/>
    <s v="89301061"/>
    <s v="Standardní lůžková péče"/>
    <s v="H"/>
    <s v="5555051601"/>
    <n v="68"/>
    <d v="2023-06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399.425693209592"/>
    <n v="0"/>
    <n v="0"/>
    <s v="Po-Pa"/>
    <s v="Olomoucký"/>
    <s v="Prostějov"/>
    <s v="Prostějov město"/>
    <s v="79601"/>
    <m/>
    <s v=""/>
    <s v=""/>
    <m/>
    <s v="2023061455550516011"/>
    <n v="102302163836"/>
    <s v="M4316,I10,E039,,,,,,,,,,,,"/>
    <s v="56446"/>
    <n v="10"/>
    <n v="200.52"/>
    <n v="107.16"/>
    <n v="42.1"/>
    <n v="350"/>
    <n v="0"/>
    <n v="0"/>
    <n v="200.52010000000001"/>
    <n v="2023"/>
  </r>
  <r>
    <x v="4"/>
    <x v="5"/>
    <s v="207"/>
    <x v="0"/>
    <s v="Neurochirurgická klinika"/>
    <s v="0611"/>
    <s v="89301061"/>
    <s v="Standardní lůžková péče"/>
    <s v="H"/>
    <s v="6104150646"/>
    <n v="62"/>
    <d v="2023-05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742.5816772269864"/>
    <n v="0"/>
    <n v="0"/>
    <s v="Po-Pa"/>
    <s v="Zlínský"/>
    <s v="Kroměříž"/>
    <s v="Kroměříž"/>
    <s v="76701"/>
    <m/>
    <s v=""/>
    <s v=""/>
    <m/>
    <s v="2023060161041506461"/>
    <n v="102302176698"/>
    <s v="M511,I10,,,,,,,,,,,,,"/>
    <s v="56446"/>
    <n v="10"/>
    <n v="200.52"/>
    <n v="107.16"/>
    <n v="42.1"/>
    <n v="350"/>
    <n v="0"/>
    <n v="0"/>
    <n v="200.52010000000001"/>
    <n v="2023"/>
  </r>
  <r>
    <x v="4"/>
    <x v="5"/>
    <s v="207"/>
    <x v="0"/>
    <s v="Neurochirurgická klinika"/>
    <s v="0611"/>
    <s v="89301061"/>
    <s v="Standardní lůžková péče"/>
    <s v="H"/>
    <s v="9003051750"/>
    <n v="33"/>
    <d v="2023-06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549.8719317192208"/>
    <n v="0"/>
    <n v="0"/>
    <s v="Po-Pa"/>
    <s v="Jihočeský"/>
    <s v="Tábor"/>
    <s v="Tábor"/>
    <s v="39010"/>
    <m/>
    <s v=""/>
    <s v=""/>
    <m/>
    <s v="2023062590030517501"/>
    <n v="102302176716"/>
    <s v="M511,,,,,,,,,,,,,,"/>
    <s v="56446"/>
    <n v="10"/>
    <n v="200.52"/>
    <n v="107.16"/>
    <n v="42.1"/>
    <n v="350"/>
    <n v="0"/>
    <n v="0"/>
    <n v="200.52010000000001"/>
    <n v="2023"/>
  </r>
  <r>
    <x v="4"/>
    <x v="5"/>
    <s v="211"/>
    <x v="0"/>
    <s v="Neurochirurgická klinika"/>
    <s v="0611"/>
    <s v="89301061"/>
    <s v="Standardní lůžková péče"/>
    <s v="H"/>
    <s v="6451080911"/>
    <n v="59"/>
    <d v="2023-05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9264.2687898749391"/>
    <n v="0"/>
    <n v="0"/>
    <s v="Po-Pa"/>
    <s v="Olomoucký"/>
    <s v="Olomouc"/>
    <s v="Olomouc město"/>
    <s v="77900"/>
    <m/>
    <s v=""/>
    <s v=""/>
    <m/>
    <s v="2023060564510809111"/>
    <n v="102302225434"/>
    <s v="M511,M4316,,,,,,,,,,,,,"/>
    <s v="56446"/>
    <n v="10"/>
    <n v="200.52"/>
    <n v="107.16"/>
    <n v="42.1"/>
    <n v="350"/>
    <n v="0"/>
    <n v="0"/>
    <n v="200.52010000000001"/>
    <n v="2023"/>
  </r>
  <r>
    <x v="4"/>
    <x v="5"/>
    <s v="213"/>
    <x v="0"/>
    <s v="Neurochirurgická klinika"/>
    <s v="0611"/>
    <s v="89301061"/>
    <s v="Standardní lůžková péče"/>
    <s v="H"/>
    <s v="6858021016"/>
    <n v="54"/>
    <d v="2023-06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175.86626012327"/>
    <n v="0"/>
    <n v="0"/>
    <s v="Po-Pa"/>
    <s v="Zlínský"/>
    <s v="Vsetín"/>
    <s v="Vsetín"/>
    <s v="75700"/>
    <m/>
    <s v=""/>
    <s v=""/>
    <m/>
    <s v="2023061368580210161"/>
    <n v="102302234874"/>
    <s v="M511,E039,I10,,,,,,,,,,,,"/>
    <s v="56446"/>
    <n v="10"/>
    <n v="200.52"/>
    <n v="107.16"/>
    <n v="42.1"/>
    <n v="350"/>
    <n v="0"/>
    <n v="0"/>
    <n v="200.52010000000001"/>
    <n v="2023"/>
  </r>
  <r>
    <x v="4"/>
    <x v="8"/>
    <s v="111"/>
    <x v="0"/>
    <s v="Neurochirurgická klinika"/>
    <s v="0611"/>
    <s v="89301061"/>
    <s v="Standardní lůžková péče"/>
    <s v="H"/>
    <s v="445610454"/>
    <n v="79"/>
    <d v="2023-09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854.288472887656"/>
    <n v="0"/>
    <n v="0"/>
    <s v="Po-Pa"/>
    <s v="Olomoucký"/>
    <s v="Olomouc"/>
    <s v="Olomouc západ"/>
    <s v="78344"/>
    <m/>
    <s v=""/>
    <s v=""/>
    <m/>
    <s v="2023102004456104541"/>
    <n v="102303110802"/>
    <s v="M511,I10,E039,E119,,,,,,,,,,,"/>
    <s v="56446"/>
    <n v="10"/>
    <n v="200.52"/>
    <n v="107.16"/>
    <n v="42.1"/>
    <n v="350"/>
    <n v="0"/>
    <n v="0"/>
    <n v="200.52010000000001"/>
    <n v="2023"/>
  </r>
  <r>
    <x v="4"/>
    <x v="8"/>
    <s v="111"/>
    <x v="0"/>
    <s v="Neurochirurgická klinika"/>
    <s v="0611"/>
    <s v="89301061"/>
    <s v="Standardní lůžková péče"/>
    <s v="H"/>
    <s v="490322014"/>
    <n v="74"/>
    <d v="2023-09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12202.359024576119"/>
    <n v="0"/>
    <n v="0"/>
    <s v="Po-Pa"/>
    <s v="Pardubický"/>
    <s v="Svitavy"/>
    <s v="Ústí nad Orlicí"/>
    <s v="56301"/>
    <m/>
    <s v=""/>
    <s v=""/>
    <m/>
    <s v="2023091804903220141"/>
    <n v="102303110456"/>
    <s v="S1210,W1999,,,,,,,,,,,,,"/>
    <s v="56446"/>
    <n v="10"/>
    <n v="200.52"/>
    <n v="107.16"/>
    <n v="42.1"/>
    <n v="350"/>
    <n v="0"/>
    <n v="0"/>
    <n v="200.52010000000001"/>
    <n v="2023"/>
  </r>
  <r>
    <x v="4"/>
    <x v="8"/>
    <s v="111"/>
    <x v="0"/>
    <s v="Neurochirurgická klinika"/>
    <s v="0611"/>
    <s v="89301061"/>
    <s v="Standardní lůžková péče"/>
    <s v="H"/>
    <s v="8760164083"/>
    <n v="35"/>
    <d v="2023-09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21952.637087088453"/>
    <n v="0"/>
    <n v="0"/>
    <s v="Po-Pa"/>
    <s v="Jihomoravský"/>
    <s v="Blansko"/>
    <s v="Blansko"/>
    <s v="67961"/>
    <m/>
    <s v=""/>
    <s v=""/>
    <m/>
    <s v="2023091487601640831"/>
    <n v="102303110446"/>
    <s v="M5338,,,,,,,,,,,,,,"/>
    <s v="56446"/>
    <n v="10"/>
    <n v="200.52"/>
    <n v="107.16"/>
    <n v="42.1"/>
    <n v="350"/>
    <n v="0"/>
    <n v="0"/>
    <n v="200.52010000000001"/>
    <n v="2023"/>
  </r>
  <r>
    <x v="4"/>
    <x v="8"/>
    <s v="111"/>
    <x v="0"/>
    <s v="Neurochirurgická klinika"/>
    <s v="0631"/>
    <s v="89301063"/>
    <s v="Lůžkové oddělení intenzivní péče"/>
    <s v="H"/>
    <s v="6710206129"/>
    <n v="55"/>
    <d v="2023-09-09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8"/>
    <n v="2800"/>
    <n v="0"/>
    <n v="0"/>
    <n v="10478.545734838024"/>
    <n v="0"/>
    <n v="0"/>
    <s v="So-Ne"/>
    <s v="Moravskoslezský"/>
    <s v="Bruntál"/>
    <s v="Bruntál"/>
    <s v="79201"/>
    <m/>
    <s v=""/>
    <s v=""/>
    <m/>
    <s v="2023091567102061291"/>
    <n v="102303324098"/>
    <s v="S2200,W1999,,,,,,,,,,,,,"/>
    <s v="56446"/>
    <n v="10"/>
    <n v="200.52"/>
    <n v="107.16"/>
    <n v="42.1"/>
    <n v="350"/>
    <n v="0"/>
    <n v="0"/>
    <n v="200.52010000000001"/>
    <n v="2023"/>
  </r>
  <r>
    <x v="4"/>
    <x v="8"/>
    <s v="205"/>
    <x v="0"/>
    <s v="Neurochirurgická klinika"/>
    <s v="0611"/>
    <s v="89301061"/>
    <s v="Standardní lůžková péče"/>
    <s v="H"/>
    <s v="486217078"/>
    <n v="74"/>
    <d v="2023-09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7"/>
    <n v="2450"/>
    <n v="0"/>
    <n v="0"/>
    <n v="11525.009419785642"/>
    <n v="0"/>
    <n v="0"/>
    <s v="Po-Pa"/>
    <s v="Olomoucký"/>
    <s v="Prostějov"/>
    <s v="Prostějov město"/>
    <s v="79600"/>
    <m/>
    <s v=""/>
    <s v=""/>
    <m/>
    <s v="2023092704862170781"/>
    <n v="102303253546"/>
    <s v="S3200,W1999,D62,M450,,,,,,,,,,,"/>
    <s v="56446"/>
    <n v="10"/>
    <n v="200.52"/>
    <n v="107.16"/>
    <n v="42.1"/>
    <n v="350"/>
    <n v="0"/>
    <n v="0"/>
    <n v="200.52010000000001"/>
    <n v="2023"/>
  </r>
  <r>
    <x v="4"/>
    <x v="8"/>
    <s v="205"/>
    <x v="0"/>
    <s v="Neurochirurgická klinika"/>
    <s v="0611"/>
    <s v="89301061"/>
    <s v="Standardní lůžková péče"/>
    <s v="H"/>
    <s v="490403410"/>
    <n v="74"/>
    <d v="2023-09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2031.774096298266"/>
    <n v="0"/>
    <n v="0"/>
    <s v="Po-Pa"/>
    <s v="Olomoucký"/>
    <s v="Prostějov"/>
    <s v="Prostějov město"/>
    <s v="79604"/>
    <m/>
    <s v=""/>
    <s v=""/>
    <m/>
    <s v="2023092704904034101"/>
    <n v="102303252834"/>
    <s v="M5338,,,,,,,,,,,,,,"/>
    <s v="56446"/>
    <n v="10"/>
    <n v="200.52"/>
    <n v="107.16"/>
    <n v="42.1"/>
    <n v="350"/>
    <n v="0"/>
    <n v="0"/>
    <n v="200.52010000000001"/>
    <n v="2023"/>
  </r>
  <r>
    <x v="4"/>
    <x v="8"/>
    <s v="205"/>
    <x v="0"/>
    <s v="Neurochirurgická klinika"/>
    <s v="0611"/>
    <s v="89301061"/>
    <s v="Standardní lůžková péče"/>
    <s v="H"/>
    <s v="6359120669"/>
    <n v="60"/>
    <d v="2023-09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215.7108982291229"/>
    <n v="0"/>
    <n v="0"/>
    <s v="Po-Pa"/>
    <s v="Olomoucký"/>
    <s v="Olomouc"/>
    <s v="Olomouc sever"/>
    <s v="78333"/>
    <m/>
    <s v=""/>
    <s v=""/>
    <m/>
    <s v="2023092763591206691"/>
    <n v="102303252836"/>
    <s v="M511,I10,,,,,,,,,,,,,"/>
    <s v="56446"/>
    <n v="10"/>
    <n v="200.52"/>
    <n v="107.16"/>
    <n v="42.1"/>
    <n v="350"/>
    <n v="0"/>
    <n v="0"/>
    <n v="200.52010000000001"/>
    <n v="2023"/>
  </r>
  <r>
    <x v="4"/>
    <x v="8"/>
    <s v="205"/>
    <x v="0"/>
    <s v="Neurochirurgická klinika"/>
    <s v="0611"/>
    <s v="89301061"/>
    <s v="Standardní lůžková péče"/>
    <s v="H"/>
    <s v="6757051059"/>
    <n v="56"/>
    <d v="2023-09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50"/>
    <n v="0"/>
    <n v="0"/>
    <n v="7242.8648818565434"/>
    <n v="0"/>
    <n v="0"/>
    <s v="Po-Pa"/>
    <s v="Olomoucký"/>
    <s v="Prostějov"/>
    <s v="Prostějov město"/>
    <s v="79601"/>
    <m/>
    <s v=""/>
    <s v=""/>
    <m/>
    <s v="2023092967570510591"/>
    <n v="102303252842"/>
    <s v="M5499,E039,,,,,,,,,,,,,"/>
    <s v="56446"/>
    <n v="10"/>
    <n v="200.52"/>
    <n v="107.16"/>
    <n v="42.1"/>
    <n v="350"/>
    <n v="0"/>
    <n v="0"/>
    <n v="200.52010000000001"/>
    <n v="2023"/>
  </r>
  <r>
    <x v="4"/>
    <x v="8"/>
    <s v="205"/>
    <x v="0"/>
    <s v="Neurochirurgická klinika"/>
    <s v="0611"/>
    <s v="89301061"/>
    <s v="Standardní lůžková péče"/>
    <s v="H"/>
    <s v="6861030099"/>
    <n v="54"/>
    <d v="2023-09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3657.33948499201"/>
    <n v="0"/>
    <n v="0"/>
    <s v="Po-Pa"/>
    <s v="Moravskoslezský"/>
    <s v="Ostrava-město"/>
    <s v="Ostrava"/>
    <s v="70030"/>
    <m/>
    <s v=""/>
    <s v=""/>
    <m/>
    <s v="2023091968610300991"/>
    <n v="102303253526"/>
    <s v="M510,,,,,,,,,,,,,,"/>
    <s v="56446"/>
    <n v="10"/>
    <n v="200.52"/>
    <n v="107.16"/>
    <n v="42.1"/>
    <n v="350"/>
    <n v="0"/>
    <n v="0"/>
    <n v="200.52010000000001"/>
    <n v="2023"/>
  </r>
  <r>
    <x v="4"/>
    <x v="8"/>
    <s v="205"/>
    <x v="0"/>
    <s v="Neurochirurgická klinika"/>
    <s v="0611"/>
    <s v="89301061"/>
    <s v="Standardní lůžková péče"/>
    <s v="H"/>
    <s v="7054125771"/>
    <n v="53"/>
    <d v="2023-09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8920.8715834304767"/>
    <n v="0"/>
    <n v="0"/>
    <s v="Po-Pa"/>
    <s v="Olomoucký"/>
    <s v="Šumperk"/>
    <s v="Mohelnicko"/>
    <s v="78973"/>
    <m/>
    <s v=""/>
    <s v=""/>
    <m/>
    <s v="2023092670541257711"/>
    <n v="102303253532"/>
    <s v="M511,I10,,,,,,,,,,,,,"/>
    <s v="56446"/>
    <n v="10"/>
    <n v="200.52"/>
    <n v="107.16"/>
    <n v="42.1"/>
    <n v="350"/>
    <n v="0"/>
    <n v="0"/>
    <n v="200.52010000000001"/>
    <n v="2023"/>
  </r>
  <r>
    <x v="4"/>
    <x v="8"/>
    <s v="205"/>
    <x v="0"/>
    <s v="Neurochirurgická klinika"/>
    <s v="0611"/>
    <s v="89301061"/>
    <s v="Standardní lůžková péče"/>
    <s v="H"/>
    <s v="7852164199"/>
    <n v="45"/>
    <d v="2023-09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139.7526000993385"/>
    <n v="0"/>
    <n v="0"/>
    <s v="Po-Pa"/>
    <s v="Zlínský"/>
    <s v="Zlín"/>
    <s v="Zlín"/>
    <s v="76321"/>
    <m/>
    <s v=""/>
    <s v=""/>
    <m/>
    <s v="2023091278521641991"/>
    <n v="102303253446"/>
    <s v="M511,,,,,,,,,,,,,,"/>
    <s v="56446"/>
    <n v="10"/>
    <n v="200.52"/>
    <n v="107.16"/>
    <n v="42.1"/>
    <n v="350"/>
    <n v="0"/>
    <n v="0"/>
    <n v="200.52010000000001"/>
    <n v="2023"/>
  </r>
  <r>
    <x v="4"/>
    <x v="8"/>
    <s v="205"/>
    <x v="0"/>
    <s v="Neurochirurgická klinika"/>
    <s v="0612"/>
    <s v="89301061"/>
    <s v="Standardní lůžková péče"/>
    <s v="H"/>
    <s v="510924056"/>
    <n v="72"/>
    <d v="2023-09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242.116449223493"/>
    <n v="0"/>
    <n v="0"/>
    <s v="Po-Pa"/>
    <s v="Olomoucký"/>
    <s v="Šumperk"/>
    <s v="Zábřeh"/>
    <s v="78901"/>
    <m/>
    <s v=""/>
    <s v=""/>
    <m/>
    <s v="2023092905109240561"/>
    <n v="102303252844"/>
    <s v="M511,,,,,,,,,,,,,,"/>
    <s v="56446"/>
    <n v="10"/>
    <n v="200.52"/>
    <n v="107.16"/>
    <n v="42.1"/>
    <n v="350"/>
    <n v="0"/>
    <n v="0"/>
    <n v="200.52010000000001"/>
    <n v="2023"/>
  </r>
  <r>
    <x v="4"/>
    <x v="8"/>
    <s v="211"/>
    <x v="0"/>
    <s v="Neurochirurgická klinika"/>
    <s v="0612"/>
    <s v="89301061"/>
    <s v="Standardní lůžková péče"/>
    <s v="H"/>
    <s v="460419411"/>
    <n v="77"/>
    <d v="2023-09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5908.3731441920627"/>
    <n v="0"/>
    <n v="0"/>
    <s v="Po-Pa"/>
    <s v="Olomoucký"/>
    <s v="Olomouc"/>
    <s v="Olomouc město"/>
    <s v="77900"/>
    <m/>
    <s v=""/>
    <s v=""/>
    <m/>
    <s v="2023091904604194111"/>
    <n v="102303312884"/>
    <s v="M511,I10,E119,,,,,,,,,,,,"/>
    <s v="56446"/>
    <n v="10"/>
    <n v="200.52"/>
    <n v="107.16"/>
    <n v="42.1"/>
    <n v="350"/>
    <n v="0"/>
    <n v="0"/>
    <n v="200.52010000000001"/>
    <n v="2023"/>
  </r>
  <r>
    <x v="4"/>
    <x v="8"/>
    <s v="211"/>
    <x v="0"/>
    <s v="Neurochirurgická klinika"/>
    <s v="0612"/>
    <s v="89301061"/>
    <s v="Standardní lůžková péče"/>
    <s v="H"/>
    <s v="530930157"/>
    <n v="69"/>
    <d v="2023-09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50"/>
    <n v="0"/>
    <n v="0"/>
    <n v="6230.0304971987325"/>
    <n v="0"/>
    <n v="0"/>
    <s v="So-Ne"/>
    <s v="Jihomoravský"/>
    <s v="Brno-město"/>
    <s v="Brno-město"/>
    <s v="61300"/>
    <m/>
    <s v=""/>
    <s v=""/>
    <m/>
    <s v="2023092905309301571"/>
    <n v="102303312702"/>
    <s v="S3200,W1999,,,,,,,,,,,,,"/>
    <s v="56446"/>
    <n v="10"/>
    <n v="200.52"/>
    <n v="107.16"/>
    <n v="42.1"/>
    <n v="350"/>
    <n v="0"/>
    <n v="0"/>
    <n v="200.52010000000001"/>
    <n v="2023"/>
  </r>
  <r>
    <x v="4"/>
    <x v="8"/>
    <s v="211"/>
    <x v="0"/>
    <s v="Neurochirurgická klinika"/>
    <s v="0612"/>
    <s v="89301061"/>
    <s v="Standardní lůžková péče"/>
    <s v="H"/>
    <s v="5701310945"/>
    <n v="66"/>
    <d v="2023-09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5779.0052536412577"/>
    <n v="0"/>
    <n v="0"/>
    <s v="Po-Pa"/>
    <s v="Olomoucký"/>
    <s v="Olomouc"/>
    <s v="Olomouc město"/>
    <s v="77900"/>
    <m/>
    <s v=""/>
    <s v=""/>
    <m/>
    <s v="2023091957013109451"/>
    <n v="102303312924"/>
    <s v="M511,I10,D62,,,,,,,,,,,,"/>
    <s v="56446"/>
    <n v="10"/>
    <n v="200.52"/>
    <n v="107.16"/>
    <n v="42.1"/>
    <n v="350"/>
    <n v="0"/>
    <n v="0"/>
    <n v="200.52010000000001"/>
    <n v="2023"/>
  </r>
  <r>
    <x v="4"/>
    <x v="8"/>
    <s v="211"/>
    <x v="0"/>
    <s v="Neurochirurgická klinika"/>
    <s v="0631"/>
    <s v="89301063"/>
    <s v="Lůžkové oddělení intenzivní péče"/>
    <s v="H"/>
    <s v="8155154843"/>
    <n v="42"/>
    <d v="2023-09-29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400"/>
    <n v="0"/>
    <n v="0"/>
    <n v="5641.7342450496981"/>
    <n v="0"/>
    <n v="0"/>
    <s v="Po-Pa"/>
    <s v="Brněnský"/>
    <s v="Brno - město"/>
    <m/>
    <s v="60000"/>
    <m/>
    <s v=""/>
    <s v=""/>
    <m/>
    <s v="2023100481551548431"/>
    <n v="102303711126"/>
    <s v="S2200,V1999,,,,,,,,,,,,,"/>
    <s v="56446"/>
    <n v="10"/>
    <n v="200.52"/>
    <n v="107.16"/>
    <n v="42.1"/>
    <n v="350"/>
    <n v="0"/>
    <n v="0"/>
    <n v="200.52010000000001"/>
    <n v="2023"/>
  </r>
  <r>
    <x v="4"/>
    <x v="8"/>
    <s v="213"/>
    <x v="0"/>
    <s v="Neurochirurgická klinika"/>
    <s v="0611"/>
    <s v="89301061"/>
    <s v="Standardní lůžková péče"/>
    <s v="H"/>
    <s v="525422099"/>
    <n v="71"/>
    <d v="2023-09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3535.269360133047"/>
    <n v="0"/>
    <n v="0"/>
    <s v="Po-Pa"/>
    <s v="Zlínský"/>
    <s v="Vsetín"/>
    <s v="Vsetín"/>
    <s v="75654"/>
    <m/>
    <s v=""/>
    <s v=""/>
    <m/>
    <s v="2023092505254220991"/>
    <n v="102303322494"/>
    <s v="M511,,,,,,,,,,,,,,"/>
    <s v="56446"/>
    <n v="10"/>
    <n v="200.52"/>
    <n v="107.16"/>
    <n v="42.1"/>
    <n v="350"/>
    <n v="0"/>
    <n v="0"/>
    <n v="200.52010000000001"/>
    <n v="2023"/>
  </r>
  <r>
    <x v="4"/>
    <x v="8"/>
    <s v="213"/>
    <x v="0"/>
    <s v="Neurochirurgická klinika"/>
    <s v="0612"/>
    <s v="89301061"/>
    <s v="Standardní lůžková péče"/>
    <s v="H"/>
    <s v="6104080829"/>
    <n v="62"/>
    <d v="2023-09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50"/>
    <n v="0"/>
    <n v="0"/>
    <n v="7327.4036454294246"/>
    <n v="0"/>
    <n v="0"/>
    <s v="Po-Pa"/>
    <s v="Olomoucký"/>
    <s v="Přerov"/>
    <s v="Přerov město"/>
    <s v="75002"/>
    <m/>
    <s v=""/>
    <s v=""/>
    <m/>
    <s v="2023092561040808291"/>
    <n v="102303322446"/>
    <s v="M5456,I10,,,,,,,,,,,,,"/>
    <s v="56446"/>
    <n v="10"/>
    <n v="200.52"/>
    <n v="107.16"/>
    <n v="42.1"/>
    <n v="350"/>
    <n v="0"/>
    <n v="0"/>
    <n v="200.52010000000001"/>
    <n v="2023"/>
  </r>
  <r>
    <x v="4"/>
    <x v="9"/>
    <s v="111"/>
    <x v="0"/>
    <s v="Neurochirurgická klinika"/>
    <s v="0611"/>
    <s v="89301061"/>
    <s v="Standardní lůžková péče"/>
    <s v="H"/>
    <s v="475318403"/>
    <n v="76"/>
    <d v="2023-10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"/>
    <n v="350"/>
    <n v="0"/>
    <n v="0"/>
    <n v="2052.0593179660973"/>
    <n v="0"/>
    <n v="0"/>
    <s v="Po-Pa"/>
    <s v="Olomoucký"/>
    <s v="Olomouc"/>
    <s v="Litovelsko"/>
    <s v="78401"/>
    <m/>
    <s v=""/>
    <s v=""/>
    <m/>
    <s v="2023101904753184031"/>
    <n v="102303491352"/>
    <s v="M4644,J449,,,,,,,,,,,,,"/>
    <s v="56446"/>
    <n v="10"/>
    <n v="200.52"/>
    <n v="107.16"/>
    <n v="42.1"/>
    <n v="350"/>
    <n v="0"/>
    <n v="0"/>
    <n v="200.52010000000001"/>
    <n v="2023"/>
  </r>
  <r>
    <x v="4"/>
    <x v="9"/>
    <s v="111"/>
    <x v="0"/>
    <s v="Neurochirurgická klinika"/>
    <s v="0611"/>
    <s v="89301061"/>
    <s v="Standardní lůžková péče"/>
    <s v="H"/>
    <s v="6706171758"/>
    <n v="56"/>
    <d v="2023-10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7"/>
    <n v="2450"/>
    <n v="0"/>
    <n v="0"/>
    <n v="22784.842252513365"/>
    <n v="0"/>
    <n v="0"/>
    <s v="Po-Pa"/>
    <s v="Vysočina"/>
    <s v="Jihlava"/>
    <s v="Jihlava"/>
    <s v="58813"/>
    <m/>
    <s v=""/>
    <s v=""/>
    <m/>
    <s v="2023102267061717581"/>
    <n v="102303491370"/>
    <s v="M511,I10,,,,,,,,,,,,,"/>
    <s v="56446"/>
    <n v="10"/>
    <n v="200.52"/>
    <n v="107.16"/>
    <n v="42.1"/>
    <n v="350"/>
    <n v="0"/>
    <n v="0"/>
    <n v="200.52010000000001"/>
    <n v="2023"/>
  </r>
  <r>
    <x v="4"/>
    <x v="9"/>
    <s v="111"/>
    <x v="0"/>
    <s v="Neurochirurgická klinika"/>
    <s v="0611"/>
    <s v="89301061"/>
    <s v="Standardní lůžková péče"/>
    <s v="H"/>
    <s v="7052044164"/>
    <n v="53"/>
    <d v="2023-10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529.9986020612541"/>
    <n v="0"/>
    <n v="0"/>
    <s v="Po-Pa"/>
    <s v="Zlínský"/>
    <s v="Zlín"/>
    <s v="Zlín"/>
    <s v="76502"/>
    <m/>
    <s v=""/>
    <s v=""/>
    <m/>
    <s v="2023101670520441641"/>
    <n v="102303491328"/>
    <s v="M511,,,,,,,,,,,,,,"/>
    <s v="56446"/>
    <n v="10"/>
    <n v="200.52"/>
    <n v="107.16"/>
    <n v="42.1"/>
    <n v="350"/>
    <n v="0"/>
    <n v="0"/>
    <n v="200.52010000000001"/>
    <n v="2023"/>
  </r>
  <r>
    <x v="4"/>
    <x v="9"/>
    <s v="111"/>
    <x v="0"/>
    <s v="Neurochirurgická klinika"/>
    <s v="0612"/>
    <s v="89301061"/>
    <s v="Standardní lůžková péče"/>
    <s v="H"/>
    <s v="525925099"/>
    <n v="71"/>
    <d v="2023-10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870.899221174112"/>
    <n v="0"/>
    <n v="0"/>
    <s v="Po-Pa"/>
    <s v="Olomoucký"/>
    <s v="Prostějov"/>
    <s v="Prostějov a okolí"/>
    <s v="79816"/>
    <m/>
    <s v=""/>
    <s v=""/>
    <m/>
    <s v="2023103105259250991"/>
    <n v="102303911466"/>
    <s v="M4316,,,,,,,,,,,,,,"/>
    <s v="56446"/>
    <n v="10"/>
    <n v="200.52"/>
    <n v="107.16"/>
    <n v="42.1"/>
    <n v="350"/>
    <n v="0"/>
    <n v="0"/>
    <n v="200.52010000000001"/>
    <n v="2023"/>
  </r>
  <r>
    <x v="4"/>
    <x v="9"/>
    <s v="201"/>
    <x v="0"/>
    <s v="Neurochirurgická klinika"/>
    <s v="0611"/>
    <s v="89301061"/>
    <s v="Standardní lůžková péče"/>
    <s v="H"/>
    <s v="485611407"/>
    <n v="75"/>
    <d v="2023-10-1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941.790663150514"/>
    <n v="0"/>
    <n v="0"/>
    <s v="Po-Pa"/>
    <s v="Olomoucký"/>
    <s v="Olomouc"/>
    <s v="Olomouc sever"/>
    <s v="78305"/>
    <m/>
    <s v=""/>
    <s v=""/>
    <m/>
    <s v="2023101704856114071"/>
    <n v="102303534460"/>
    <s v="M4396,I10,,,,,,,,,,,,,"/>
    <s v="56446"/>
    <n v="10"/>
    <n v="200.52"/>
    <n v="107.16"/>
    <n v="42.1"/>
    <n v="350"/>
    <n v="0"/>
    <n v="0"/>
    <n v="200.52010000000001"/>
    <n v="2023"/>
  </r>
  <r>
    <x v="4"/>
    <x v="9"/>
    <s v="201"/>
    <x v="0"/>
    <s v="Neurochirurgická klinika"/>
    <s v="0611"/>
    <s v="89301061"/>
    <s v="Standardní lůžková péče"/>
    <s v="H"/>
    <s v="500304016"/>
    <n v="73"/>
    <d v="2023-10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6656.819272607085"/>
    <n v="0"/>
    <n v="0"/>
    <s v="Po-Pa"/>
    <s v="Olomoucký"/>
    <s v="Olomouc"/>
    <s v="Olomouc město"/>
    <s v="77900"/>
    <m/>
    <s v=""/>
    <s v=""/>
    <m/>
    <s v="2023100605003040161"/>
    <n v="102303534438"/>
    <s v="M511,,,,,,,,,,,,,,"/>
    <s v="56446"/>
    <n v="10"/>
    <n v="200.52"/>
    <n v="107.16"/>
    <n v="42.1"/>
    <n v="350"/>
    <n v="0"/>
    <n v="0"/>
    <n v="200.52010000000001"/>
    <n v="2023"/>
  </r>
  <r>
    <x v="4"/>
    <x v="9"/>
    <s v="201"/>
    <x v="0"/>
    <s v="Neurochirurgická klinika"/>
    <s v="0611"/>
    <s v="89301061"/>
    <s v="Standardní lůžková péče"/>
    <s v="H"/>
    <s v="535312116"/>
    <n v="70"/>
    <d v="2023-10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1764.5674594882082"/>
    <n v="0"/>
    <n v="0"/>
    <s v="Po-Pa"/>
    <s v="Olomoucký"/>
    <s v="Olomouc"/>
    <s v="Olomouc město"/>
    <s v="77900"/>
    <m/>
    <s v=""/>
    <s v=""/>
    <m/>
    <s v="2023111305353121161"/>
    <n v="102303953844"/>
    <s v="M511,I10,,,,,,,,,,,,,"/>
    <s v="56446"/>
    <n v="10"/>
    <n v="200.52"/>
    <n v="107.16"/>
    <n v="42.1"/>
    <n v="350"/>
    <n v="0"/>
    <n v="0"/>
    <n v="200.52010000000001"/>
    <n v="2023"/>
  </r>
  <r>
    <x v="4"/>
    <x v="9"/>
    <s v="201"/>
    <x v="0"/>
    <s v="Neurochirurgická klinika"/>
    <s v="0611"/>
    <s v="89301061"/>
    <s v="Standardní lůžková péče"/>
    <s v="H"/>
    <s v="7362235353"/>
    <n v="49"/>
    <d v="2023-10-2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276.2046451436236"/>
    <n v="0"/>
    <n v="0"/>
    <s v="Po-Pa"/>
    <s v="Olomoucký"/>
    <s v="Olomouc"/>
    <s v="Olomouc jih"/>
    <s v="78375"/>
    <m/>
    <s v=""/>
    <s v=""/>
    <m/>
    <s v="2023103073622353531"/>
    <n v="102303953848"/>
    <s v="M511,,,,,,,,,,,,,,"/>
    <s v="56446"/>
    <n v="10"/>
    <n v="200.52"/>
    <n v="107.16"/>
    <n v="42.1"/>
    <n v="350"/>
    <n v="0"/>
    <n v="0"/>
    <n v="200.52010000000001"/>
    <n v="2023"/>
  </r>
  <r>
    <x v="4"/>
    <x v="9"/>
    <s v="201"/>
    <x v="0"/>
    <s v="Neurochirurgická klinika"/>
    <s v="0611"/>
    <s v="89301061"/>
    <s v="Standardní lůžková péče"/>
    <s v="H"/>
    <s v="9360311664"/>
    <n v="29"/>
    <d v="2023-10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5828.1321700993494"/>
    <n v="0"/>
    <n v="0"/>
    <s v="Po-Pa"/>
    <s v="Olomoucký"/>
    <s v="Olomouc"/>
    <s v="Olomouc město"/>
    <s v="77900"/>
    <m/>
    <s v=""/>
    <s v=""/>
    <m/>
    <s v="2023102993603116641"/>
    <n v="102303534474"/>
    <s v="M510,,,,,,,,,,,,,,"/>
    <s v="56446"/>
    <n v="10"/>
    <n v="200.52"/>
    <n v="107.16"/>
    <n v="42.1"/>
    <n v="350"/>
    <n v="0"/>
    <n v="0"/>
    <n v="200.52010000000001"/>
    <n v="2023"/>
  </r>
  <r>
    <x v="4"/>
    <x v="9"/>
    <s v="201"/>
    <x v="0"/>
    <s v="Neurochirurgická klinika"/>
    <s v="0612"/>
    <s v="89301061"/>
    <s v="Standardní lůžková péče"/>
    <s v="H"/>
    <s v="7501043495"/>
    <n v="48"/>
    <d v="2023-10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500"/>
    <n v="0"/>
    <n v="0"/>
    <n v="13573.095306174584"/>
    <n v="0"/>
    <n v="0"/>
    <s v="Po-Pa"/>
    <s v="Pardubický"/>
    <s v="Svitavy"/>
    <s v="Svitavy"/>
    <s v="57101"/>
    <m/>
    <s v=""/>
    <s v=""/>
    <m/>
    <s v="2023102475010434951"/>
    <n v="102303534468"/>
    <s v="M4316,I10,,,,,,,,,,,,,"/>
    <s v="56446"/>
    <n v="10"/>
    <n v="200.52"/>
    <n v="107.16"/>
    <n v="42.1"/>
    <n v="350"/>
    <n v="0"/>
    <n v="0"/>
    <n v="200.52010000000001"/>
    <n v="2023"/>
  </r>
  <r>
    <x v="4"/>
    <x v="9"/>
    <s v="201"/>
    <x v="0"/>
    <s v="Neurochirurgická klinika"/>
    <s v="0631"/>
    <s v="89301063"/>
    <s v="Lůžkové oddělení intenzivní péče"/>
    <s v="H"/>
    <s v="401030445"/>
    <n v="82"/>
    <d v="2023-10-03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400"/>
    <n v="0"/>
    <n v="0"/>
    <n v="6421.8651897432574"/>
    <n v="0"/>
    <n v="0"/>
    <s v="Po-Pa"/>
    <s v="Olomoucký"/>
    <s v="Olomouc"/>
    <s v="Lipnicko"/>
    <s v="75131"/>
    <m/>
    <s v=""/>
    <s v=""/>
    <m/>
    <s v="2023100604010304451"/>
    <n v="102303534440"/>
    <s v="M8448,D62,G07,,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11"/>
    <s v="89301061"/>
    <s v="Standardní lůžková péče"/>
    <s v="H"/>
    <s v="485919420"/>
    <n v="75"/>
    <d v="2023-10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009.6799565112178"/>
    <n v="0"/>
    <n v="0"/>
    <s v="Po-Pa"/>
    <s v="Olomoucký"/>
    <s v="Šumperk"/>
    <s v="Zábřeh"/>
    <s v="78901"/>
    <m/>
    <s v=""/>
    <s v=""/>
    <m/>
    <s v="2023101804859194201"/>
    <n v="102303644906"/>
    <s v="M511,I10,E119,,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11"/>
    <s v="89301061"/>
    <s v="Standardní lůžková péče"/>
    <s v="H"/>
    <s v="500306003"/>
    <n v="73"/>
    <d v="2023-10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5982.1290653858196"/>
    <n v="0"/>
    <n v="0"/>
    <s v="Po-Pa"/>
    <s v="Pardubický"/>
    <s v="Ústí nad Orlicí"/>
    <s v="Ústí nad Orlicí"/>
    <s v="56169"/>
    <m/>
    <s v=""/>
    <s v=""/>
    <m/>
    <s v="2023101005003060031"/>
    <n v="102303644878"/>
    <s v="M511,I10,,,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11"/>
    <s v="89301061"/>
    <s v="Standardní lůžková péče"/>
    <s v="H"/>
    <s v="520819081"/>
    <n v="71"/>
    <d v="2023-10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500"/>
    <n v="0"/>
    <n v="0"/>
    <n v="18118.912580197648"/>
    <n v="0"/>
    <n v="0"/>
    <s v="Po-Pa"/>
    <s v="Olomoucký"/>
    <s v="Prostějov"/>
    <s v="Prostějov město"/>
    <s v="79601"/>
    <m/>
    <s v=""/>
    <s v=""/>
    <m/>
    <s v="2023102405208190811"/>
    <n v="102303644926"/>
    <s v="M511,I10,,,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11"/>
    <s v="89301061"/>
    <s v="Standardní lůžková péče"/>
    <s v="H"/>
    <s v="6257030461"/>
    <n v="61"/>
    <d v="2023-10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599.2371073300928"/>
    <n v="0"/>
    <n v="0"/>
    <s v="Po-Pa"/>
    <s v="Zlínský"/>
    <s v="Vsetín"/>
    <s v="Vsetín"/>
    <s v="75645"/>
    <m/>
    <s v=""/>
    <s v=""/>
    <m/>
    <s v="2023102662570304611"/>
    <n v="102303644936"/>
    <s v="M511,,,,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11"/>
    <s v="89301061"/>
    <s v="Standardní lůžková péče"/>
    <s v="H"/>
    <s v="6411011915"/>
    <n v="58"/>
    <d v="2023-10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13959.869567185326"/>
    <n v="0"/>
    <n v="0"/>
    <s v="So-Ne"/>
    <s v="Olomoucký"/>
    <s v="Jeseník"/>
    <s v="Jeseník"/>
    <s v="79063"/>
    <m/>
    <s v=""/>
    <s v=""/>
    <m/>
    <s v="2023102564110119151"/>
    <n v="102303644930"/>
    <s v="S1200,W1999,S1210,,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11"/>
    <s v="89301061"/>
    <s v="Standardní lůžková péče"/>
    <s v="H"/>
    <s v="6951055320"/>
    <n v="54"/>
    <d v="2023-10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8873.9685769209918"/>
    <n v="0"/>
    <n v="0"/>
    <s v="Po-Pa"/>
    <s v="Olomoucký"/>
    <s v="Olomouc"/>
    <s v="Olomouc město"/>
    <s v="77900"/>
    <m/>
    <s v=""/>
    <s v=""/>
    <m/>
    <s v="2023110169510553201"/>
    <n v="102304067438"/>
    <s v="M511,M501,J449,,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11"/>
    <s v="89301061"/>
    <s v="Standardní lůžková péče"/>
    <s v="H"/>
    <s v="7107174140"/>
    <n v="52"/>
    <d v="2023-10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011.4946430702657"/>
    <n v="0"/>
    <n v="0"/>
    <s v="Po-Pa"/>
    <s v="Zlínský"/>
    <s v="Kroměříž"/>
    <s v="Kroměříž"/>
    <s v="76821"/>
    <m/>
    <s v=""/>
    <s v=""/>
    <m/>
    <s v="2023101771071741401"/>
    <n v="102303644900"/>
    <s v="M511,,,,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11"/>
    <s v="89301061"/>
    <s v="Standardní lůžková péče"/>
    <s v="H"/>
    <s v="7112224460"/>
    <n v="51"/>
    <d v="2023-10-1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275.358028588733"/>
    <n v="0"/>
    <n v="0"/>
    <s v="Po-Pa"/>
    <s v="Olomoucký"/>
    <s v="Prostějov"/>
    <s v="Prostějov město"/>
    <s v="79600"/>
    <m/>
    <s v=""/>
    <s v=""/>
    <m/>
    <s v="2023102171122244601"/>
    <n v="102303644918"/>
    <s v="M511,,,,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31"/>
    <s v="89301063"/>
    <s v="Lůžkové oddělení intenzivní péče"/>
    <s v="H"/>
    <s v="5554292711"/>
    <n v="68"/>
    <d v="2023-10-21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4"/>
    <n v="1400"/>
    <n v="0"/>
    <n v="0"/>
    <n v="4290.485089379049"/>
    <n v="0"/>
    <n v="0"/>
    <s v="So-Ne"/>
    <s v="Olomoucký"/>
    <s v="Olomouc"/>
    <s v="Olomouc město"/>
    <s v="77900"/>
    <m/>
    <s v=""/>
    <s v=""/>
    <m/>
    <s v="2023110855542927111"/>
    <n v="102304067432"/>
    <s v="S2200,W1999,S1200,S009,D62,,,,,,,,,,"/>
    <s v="56446"/>
    <n v="10"/>
    <n v="200.52"/>
    <n v="107.16"/>
    <n v="42.1"/>
    <n v="350"/>
    <n v="0"/>
    <n v="0"/>
    <n v="200.52010000000001"/>
    <n v="2023"/>
  </r>
  <r>
    <x v="4"/>
    <x v="9"/>
    <s v="205"/>
    <x v="0"/>
    <s v="Neurochirurgická klinika"/>
    <s v="0631"/>
    <s v="89301063"/>
    <s v="Lůžkové oddělení intenzivní péče"/>
    <s v="H"/>
    <s v="7452155337"/>
    <n v="49"/>
    <d v="2023-10-02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2100"/>
    <n v="0"/>
    <n v="0"/>
    <n v="6182.533579373151"/>
    <n v="0"/>
    <n v="0"/>
    <s v="Po-Pa"/>
    <s v="Olomoucký"/>
    <s v="Olomouc"/>
    <s v="Olomouc město"/>
    <s v="77200"/>
    <m/>
    <s v=""/>
    <s v=""/>
    <m/>
    <s v="2023100474521553371"/>
    <n v="102303644848"/>
    <s v="S2200,W1880,J952,S0631,S0650,K30,T07,,,,,,,,"/>
    <s v="56446"/>
    <n v="10"/>
    <n v="200.52"/>
    <n v="107.16"/>
    <n v="42.1"/>
    <n v="350"/>
    <n v="0"/>
    <n v="0"/>
    <n v="200.52010000000001"/>
    <n v="2023"/>
  </r>
  <r>
    <x v="4"/>
    <x v="9"/>
    <s v="211"/>
    <x v="0"/>
    <s v="Neurochirurgická klinika"/>
    <s v="0611"/>
    <s v="89301061"/>
    <s v="Standardní lůžková péče"/>
    <s v="H"/>
    <s v="6202170359"/>
    <n v="61"/>
    <d v="2023-10-1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597.0491462753307"/>
    <n v="0"/>
    <n v="0"/>
    <s v="Po-Pa"/>
    <s v="Olomoucký"/>
    <s v="Olomouc"/>
    <s v="Olomouc sever"/>
    <s v="78316"/>
    <m/>
    <s v=""/>
    <s v=""/>
    <m/>
    <s v="2023101462021703591"/>
    <n v="102303711752"/>
    <s v="M511,I10,,,,,,,,,,,,,"/>
    <s v="56446"/>
    <n v="10"/>
    <n v="200.52"/>
    <n v="107.16"/>
    <n v="42.1"/>
    <n v="350"/>
    <n v="0"/>
    <n v="0"/>
    <n v="200.52010000000001"/>
    <n v="2023"/>
  </r>
  <r>
    <x v="4"/>
    <x v="9"/>
    <s v="211"/>
    <x v="0"/>
    <s v="Neurochirurgická klinika"/>
    <s v="0611"/>
    <s v="89301061"/>
    <s v="Standardní lůžková péče"/>
    <s v="H"/>
    <s v="6659200185"/>
    <n v="57"/>
    <d v="2023-10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419.0334434220968"/>
    <n v="0"/>
    <n v="0"/>
    <s v="Po-Pa"/>
    <s v="Olomoucký"/>
    <s v="Olomouc"/>
    <s v="Olomouc město"/>
    <s v="77900"/>
    <m/>
    <s v=""/>
    <s v=""/>
    <m/>
    <s v="2023101266592001851"/>
    <n v="102303711748"/>
    <s v="M4316,,,,,,,,,,,,,,"/>
    <s v="56446"/>
    <n v="10"/>
    <n v="200.52"/>
    <n v="107.16"/>
    <n v="42.1"/>
    <n v="350"/>
    <n v="0"/>
    <n v="0"/>
    <n v="200.52010000000001"/>
    <n v="2023"/>
  </r>
  <r>
    <x v="4"/>
    <x v="9"/>
    <s v="211"/>
    <x v="0"/>
    <s v="Neurochirurgická klinika"/>
    <s v="0612"/>
    <s v="89301061"/>
    <s v="Standardní lůžková péče"/>
    <s v="H"/>
    <s v="5904302305"/>
    <n v="64"/>
    <d v="2023-10-2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3430.491396333409"/>
    <n v="0"/>
    <n v="0"/>
    <s v="Po-Pa"/>
    <s v="Olomoucký"/>
    <s v="Šumperk"/>
    <s v="Zábřeh"/>
    <s v="78901"/>
    <m/>
    <s v=""/>
    <s v=""/>
    <m/>
    <s v="2023103059043023051"/>
    <n v="102304135780"/>
    <s v="C412,D62,,,,,,,,,,,,,"/>
    <s v="56446"/>
    <n v="10"/>
    <n v="200.52"/>
    <n v="107.16"/>
    <n v="42.1"/>
    <n v="350"/>
    <n v="0"/>
    <n v="0"/>
    <n v="200.52010000000001"/>
    <n v="2023"/>
  </r>
  <r>
    <x v="4"/>
    <x v="9"/>
    <s v="211"/>
    <x v="0"/>
    <s v="Neurochirurgická klinika"/>
    <s v="0612"/>
    <s v="89301061"/>
    <s v="Standardní lůžková péče"/>
    <s v="H"/>
    <s v="6360152040"/>
    <n v="59"/>
    <d v="2023-10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694.706849793782"/>
    <n v="0"/>
    <n v="0"/>
    <s v="Po-Pa"/>
    <s v="Olomoucký"/>
    <s v="Šumperk"/>
    <s v="Zábřeh"/>
    <s v="78901"/>
    <m/>
    <s v=""/>
    <s v=""/>
    <m/>
    <s v="2023101663601520401"/>
    <n v="102303711756"/>
    <s v="M4316,,,,,,,,,,,,,,"/>
    <s v="56446"/>
    <n v="10"/>
    <n v="200.52"/>
    <n v="107.16"/>
    <n v="42.1"/>
    <n v="350"/>
    <n v="0"/>
    <n v="0"/>
    <n v="200.52010000000001"/>
    <n v="2023"/>
  </r>
  <r>
    <x v="4"/>
    <x v="9"/>
    <s v="211"/>
    <x v="0"/>
    <s v="Neurochirurgická klinika"/>
    <s v="0631"/>
    <s v="89301063"/>
    <s v="Lůžkové oddělení intenzivní péče"/>
    <s v="H"/>
    <s v="0260025711"/>
    <n v="21"/>
    <d v="2023-10-22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400"/>
    <n v="0"/>
    <n v="0"/>
    <n v="3973.8110903522875"/>
    <n v="0"/>
    <n v="0"/>
    <s v="So-Ne"/>
    <s v="Olomoucký"/>
    <s v="Olomouc"/>
    <s v="Olomouc sever"/>
    <s v="78335"/>
    <m/>
    <s v=""/>
    <s v=""/>
    <m/>
    <s v="2023110602600257111"/>
    <n v="102304135770"/>
    <s v="S3200,V4999,,,,,,,,,,,,,"/>
    <s v="56446"/>
    <n v="10"/>
    <n v="200.52"/>
    <n v="107.16"/>
    <n v="42.1"/>
    <n v="350"/>
    <n v="0"/>
    <n v="0"/>
    <n v="200.52010000000001"/>
    <n v="2023"/>
  </r>
  <r>
    <x v="4"/>
    <x v="9"/>
    <s v="211"/>
    <x v="0"/>
    <s v="Neurochirurgická klinika"/>
    <s v="0631"/>
    <s v="89301063"/>
    <s v="Lůžkové oddělení intenzivní péče"/>
    <s v="H"/>
    <s v="475917458"/>
    <n v="76"/>
    <d v="2023-10-10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1"/>
    <n v="350"/>
    <n v="0"/>
    <n v="0"/>
    <n v="743.26258260118993"/>
    <n v="0"/>
    <n v="0"/>
    <s v="Po-Pa"/>
    <s v="Olomoucký"/>
    <s v="Jeseník"/>
    <s v="Jeseník"/>
    <s v="79001"/>
    <m/>
    <s v=""/>
    <s v=""/>
    <m/>
    <s v="2023102604759174581"/>
    <n v="102304135772"/>
    <s v="G060,J952,,,,,,,,,,,,,"/>
    <s v="56446"/>
    <n v="10"/>
    <n v="200.52"/>
    <n v="107.16"/>
    <n v="42.1"/>
    <n v="350"/>
    <n v="0"/>
    <n v="0"/>
    <n v="200.52010000000001"/>
    <n v="2023"/>
  </r>
  <r>
    <x v="4"/>
    <x v="9"/>
    <s v="213"/>
    <x v="0"/>
    <s v="Neurochirurgická klinika"/>
    <s v="0611"/>
    <s v="89301061"/>
    <s v="Standardní lůžková péče"/>
    <s v="H"/>
    <s v="7707024402"/>
    <n v="46"/>
    <d v="2023-10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500"/>
    <n v="0"/>
    <n v="0"/>
    <n v="6617.8652647283252"/>
    <n v="0"/>
    <n v="0"/>
    <s v="Po-Pa"/>
    <s v="Zlínský"/>
    <s v="Kroměříž"/>
    <s v="Kroměříž"/>
    <s v="76701"/>
    <m/>
    <s v=""/>
    <s v=""/>
    <m/>
    <s v="2023101077070244021"/>
    <n v="102303722474"/>
    <s v="D166,D62,,,,,,,,,,,,,"/>
    <s v="56446"/>
    <n v="10"/>
    <n v="200.52"/>
    <n v="107.16"/>
    <n v="42.1"/>
    <n v="350"/>
    <n v="0"/>
    <n v="0"/>
    <n v="200.52010000000001"/>
    <n v="2023"/>
  </r>
  <r>
    <x v="4"/>
    <x v="9"/>
    <s v="213"/>
    <x v="0"/>
    <s v="Neurochirurgická klinika"/>
    <s v="0612"/>
    <s v="89301061"/>
    <s v="Standardní lůžková péče"/>
    <s v="H"/>
    <s v="5602290639"/>
    <n v="67"/>
    <d v="2023-10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4573.349396992766"/>
    <n v="0"/>
    <n v="0"/>
    <s v="Po-Pa"/>
    <s v="Olomoucký"/>
    <s v="Přerov"/>
    <s v="Kojetín"/>
    <s v="75201"/>
    <m/>
    <s v=""/>
    <s v=""/>
    <m/>
    <s v="2023101156022906391"/>
    <n v="102303722484"/>
    <s v="M511,I10,,,,,,,,,,,,,"/>
    <s v="56446"/>
    <n v="10"/>
    <n v="200.52"/>
    <n v="107.16"/>
    <n v="42.1"/>
    <n v="350"/>
    <n v="0"/>
    <n v="0"/>
    <n v="200.52010000000001"/>
    <n v="2023"/>
  </r>
  <r>
    <x v="4"/>
    <x v="9"/>
    <s v="213"/>
    <x v="0"/>
    <s v="Neurochirurgická klinika"/>
    <s v="0631"/>
    <s v="89301063"/>
    <s v="Lůžkové oddělení intenzivní péče"/>
    <s v="H"/>
    <s v="9458106229"/>
    <n v="29"/>
    <d v="2023-10-08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5"/>
    <n v="1750"/>
    <n v="0"/>
    <n v="0"/>
    <n v="11621.001921160669"/>
    <n v="0"/>
    <n v="0"/>
    <s v="So-Ne"/>
    <s v="Zlínský"/>
    <s v="Vsetín"/>
    <s v="Vsetín"/>
    <s v="75652"/>
    <m/>
    <s v=""/>
    <s v=""/>
    <m/>
    <s v="2023101394581062291"/>
    <n v="102303722480"/>
    <s v="S2200,W1799,,,,,,,,,,,,,"/>
    <s v="56446"/>
    <n v="10"/>
    <n v="200.52"/>
    <n v="107.16"/>
    <n v="42.1"/>
    <n v="350"/>
    <n v="0"/>
    <n v="0"/>
    <n v="200.52010000000001"/>
    <n v="2023"/>
  </r>
  <r>
    <x v="4"/>
    <x v="10"/>
    <s v="111"/>
    <x v="0"/>
    <s v="Neurochirurgická klinika"/>
    <s v="0611"/>
    <s v="89301061"/>
    <s v="Standardní lůžková péče"/>
    <s v="H"/>
    <s v="455220445"/>
    <n v="78"/>
    <d v="2023-11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4461.778609045627"/>
    <n v="0"/>
    <n v="0"/>
    <s v="Po-Pa"/>
    <s v="Olomoucký"/>
    <s v="Šumperk"/>
    <s v="Šumperk"/>
    <s v="78701"/>
    <m/>
    <s v=""/>
    <s v=""/>
    <m/>
    <s v="2023112904552204451"/>
    <n v="102304298374"/>
    <s v="M511,I10,E039,,,,,,,,,,,,"/>
    <s v="56446"/>
    <n v="10"/>
    <n v="200.52"/>
    <n v="107.16"/>
    <n v="42.1"/>
    <n v="350"/>
    <n v="0"/>
    <n v="0"/>
    <n v="200.52010000000001"/>
    <n v="2023"/>
  </r>
  <r>
    <x v="4"/>
    <x v="10"/>
    <s v="111"/>
    <x v="0"/>
    <s v="Neurochirurgická klinika"/>
    <s v="0611"/>
    <s v="89301061"/>
    <s v="Standardní lůžková péče"/>
    <s v="H"/>
    <s v="465923166"/>
    <n v="77"/>
    <d v="2023-11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5944.9304388111723"/>
    <n v="0"/>
    <n v="0"/>
    <s v="Po-Pa"/>
    <s v="Zlínský"/>
    <s v="Uherské Hradiště"/>
    <s v="Uherské Hradiště"/>
    <s v="68603"/>
    <m/>
    <s v=""/>
    <s v=""/>
    <m/>
    <s v="2023111304659231661"/>
    <n v="102303909692"/>
    <s v="M4316,I10,E119,D62,,,,,,,,,,,"/>
    <s v="56446"/>
    <n v="10"/>
    <n v="200.52"/>
    <n v="107.16"/>
    <n v="42.1"/>
    <n v="350"/>
    <n v="0"/>
    <n v="0"/>
    <n v="200.52010000000001"/>
    <n v="2023"/>
  </r>
  <r>
    <x v="4"/>
    <x v="10"/>
    <s v="111"/>
    <x v="0"/>
    <s v="Neurochirurgická klinika"/>
    <s v="0611"/>
    <s v="89301061"/>
    <s v="Standardní lůžková péče"/>
    <s v="H"/>
    <s v="495901130"/>
    <n v="74"/>
    <d v="2023-10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50"/>
    <n v="0"/>
    <n v="0"/>
    <n v="10277.275459178554"/>
    <n v="0"/>
    <n v="0"/>
    <s v="Po-Pa"/>
    <s v="Olomoucký"/>
    <s v="Olomouc"/>
    <s v="Lipnicko"/>
    <s v="75131"/>
    <m/>
    <s v=""/>
    <s v=""/>
    <m/>
    <s v="2023110304959011301"/>
    <n v="102303909688"/>
    <s v="M511,I10,,,,,,,,,,,,,"/>
    <s v="56446"/>
    <n v="10"/>
    <n v="200.52"/>
    <n v="107.16"/>
    <n v="42.1"/>
    <n v="350"/>
    <n v="0"/>
    <n v="0"/>
    <n v="200.52010000000001"/>
    <n v="2023"/>
  </r>
  <r>
    <x v="4"/>
    <x v="10"/>
    <s v="111"/>
    <x v="0"/>
    <s v="Neurochirurgická klinika"/>
    <s v="0611"/>
    <s v="89301061"/>
    <s v="Standardní lůžková péče"/>
    <s v="H"/>
    <s v="531023370"/>
    <n v="70"/>
    <d v="2023-11-1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2438.143703638936"/>
    <n v="0"/>
    <n v="0"/>
    <s v="Po-Pa"/>
    <s v="Olomoucký"/>
    <s v="Olomouc"/>
    <s v="Olomouc město"/>
    <s v="77900"/>
    <m/>
    <s v=""/>
    <s v=""/>
    <m/>
    <s v="2023112405310233701"/>
    <n v="102303909756"/>
    <s v="S2200,W1999,M8199,,,,,,,,,,,,"/>
    <s v="56446"/>
    <n v="10"/>
    <n v="200.52"/>
    <n v="107.16"/>
    <n v="42.1"/>
    <n v="350"/>
    <n v="0"/>
    <n v="0"/>
    <n v="200.52010000000001"/>
    <n v="2023"/>
  </r>
  <r>
    <x v="4"/>
    <x v="10"/>
    <s v="111"/>
    <x v="0"/>
    <s v="Neurochirurgická klinika"/>
    <s v="0611"/>
    <s v="89301061"/>
    <s v="Standardní lůžková péče"/>
    <s v="H"/>
    <s v="6256091435"/>
    <n v="61"/>
    <d v="2023-11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7123.634929579021"/>
    <n v="0"/>
    <n v="0"/>
    <s v="Po-Pa"/>
    <s v="Olomoucký"/>
    <s v="Prostějov"/>
    <s v="Konicko"/>
    <s v="79852"/>
    <m/>
    <s v=""/>
    <s v=""/>
    <m/>
    <s v="2023111462560914351"/>
    <n v="102303909754"/>
    <s v="M4316,J459,,,,,,,,,,,,,"/>
    <s v="56446"/>
    <n v="10"/>
    <n v="200.52"/>
    <n v="107.16"/>
    <n v="42.1"/>
    <n v="350"/>
    <n v="0"/>
    <n v="0"/>
    <n v="200.52010000000001"/>
    <n v="2023"/>
  </r>
  <r>
    <x v="4"/>
    <x v="10"/>
    <s v="111"/>
    <x v="0"/>
    <s v="Neurochirurgická klinika"/>
    <s v="0611"/>
    <s v="89301061"/>
    <s v="Standardní lůžková péče"/>
    <s v="H"/>
    <s v="6453060295"/>
    <n v="59"/>
    <d v="2023-11-0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7"/>
    <n v="2450"/>
    <n v="0"/>
    <n v="0"/>
    <n v="13722.398686118622"/>
    <n v="0"/>
    <n v="0"/>
    <s v="Po-Pa"/>
    <s v="Olomoucký"/>
    <s v="Olomouc"/>
    <s v="Litovelsko"/>
    <s v="78324"/>
    <m/>
    <s v=""/>
    <s v=""/>
    <m/>
    <s v="2023110864530602951"/>
    <n v="102303909722"/>
    <s v="M511,,,,,,,,,,,,,,"/>
    <s v="56446"/>
    <n v="10"/>
    <n v="200.52"/>
    <n v="107.16"/>
    <n v="42.1"/>
    <n v="350"/>
    <n v="0"/>
    <n v="0"/>
    <n v="200.52010000000001"/>
    <n v="2023"/>
  </r>
  <r>
    <x v="4"/>
    <x v="10"/>
    <s v="111"/>
    <x v="0"/>
    <s v="Neurochirurgická klinika"/>
    <s v="0611"/>
    <s v="89301061"/>
    <s v="Standardní lůžková péče"/>
    <s v="H"/>
    <s v="6660241533"/>
    <n v="57"/>
    <d v="2023-11-2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3295.994097485842"/>
    <n v="0"/>
    <n v="0"/>
    <s v="Po-Pa"/>
    <s v="Zlínský"/>
    <s v="Vsetín"/>
    <s v="Vsetín"/>
    <s v="75643"/>
    <m/>
    <s v=""/>
    <s v=""/>
    <m/>
    <s v="2023112866602415331"/>
    <n v="102303909818"/>
    <s v="M511,E119,I10,,,,,,,,,,,,"/>
    <s v="56446"/>
    <n v="10"/>
    <n v="200.52"/>
    <n v="107.16"/>
    <n v="42.1"/>
    <n v="350"/>
    <n v="0"/>
    <n v="0"/>
    <n v="200.52010000000001"/>
    <n v="2023"/>
  </r>
  <r>
    <x v="4"/>
    <x v="10"/>
    <s v="111"/>
    <x v="0"/>
    <s v="Neurochirurgická klinika"/>
    <s v="0612"/>
    <s v="89301061"/>
    <s v="Standardní lůžková péče"/>
    <s v="H"/>
    <s v="495723016"/>
    <n v="74"/>
    <d v="2023-11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353.3339605169394"/>
    <n v="0"/>
    <n v="0"/>
    <s v="Po-Pa"/>
    <s v="Olomoucký"/>
    <s v="Prostějov"/>
    <s v="Prostějov město"/>
    <s v="79600"/>
    <m/>
    <s v=""/>
    <s v=""/>
    <m/>
    <s v="2023111504957230161"/>
    <n v="102303909760"/>
    <s v="M4316,M8008,E119,,,,,,,,,,,,"/>
    <s v="56446"/>
    <n v="10"/>
    <n v="200.52"/>
    <n v="107.16"/>
    <n v="42.1"/>
    <n v="350"/>
    <n v="0"/>
    <n v="0"/>
    <n v="200.52010000000001"/>
    <n v="2023"/>
  </r>
  <r>
    <x v="4"/>
    <x v="10"/>
    <s v="111"/>
    <x v="0"/>
    <s v="Neurochirurgická klinika"/>
    <s v="0612"/>
    <s v="89301061"/>
    <s v="Standardní lůžková péče"/>
    <s v="H"/>
    <s v="5555023210"/>
    <n v="68"/>
    <d v="2023-11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489.0440337589098"/>
    <n v="0"/>
    <n v="0"/>
    <s v="Po-Pa"/>
    <s v="Olomoucký"/>
    <s v="Olomouc"/>
    <s v="Olomouc město"/>
    <s v="77900"/>
    <m/>
    <s v=""/>
    <s v=""/>
    <m/>
    <s v="2023112555550232101"/>
    <n v="102303909814"/>
    <s v="M4316,I259,I10,,,,,,,,,,,,"/>
    <s v="56446"/>
    <n v="10"/>
    <n v="200.52"/>
    <n v="107.16"/>
    <n v="42.1"/>
    <n v="350"/>
    <n v="0"/>
    <n v="0"/>
    <n v="200.52010000000001"/>
    <n v="2023"/>
  </r>
  <r>
    <x v="4"/>
    <x v="10"/>
    <s v="201"/>
    <x v="0"/>
    <s v="Neurochirurgická klinika"/>
    <s v="0611"/>
    <s v="89301061"/>
    <s v="Standardní lůžková péče"/>
    <s v="H"/>
    <s v="520416022"/>
    <n v="71"/>
    <d v="2023-11-1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4893.6114093872829"/>
    <n v="0"/>
    <n v="0"/>
    <s v="Po-Pa"/>
    <s v="Olomoucký"/>
    <s v="Přerov"/>
    <s v="Lipnicko"/>
    <s v="75125"/>
    <m/>
    <s v=""/>
    <s v=""/>
    <m/>
    <s v="2023111505204160221"/>
    <n v="102303953226"/>
    <s v="C412,,,,,,,,,,,,,,"/>
    <s v="56446"/>
    <n v="10"/>
    <n v="200.52"/>
    <n v="107.16"/>
    <n v="42.1"/>
    <n v="350"/>
    <n v="0"/>
    <n v="0"/>
    <n v="200.52010000000001"/>
    <n v="2023"/>
  </r>
  <r>
    <x v="4"/>
    <x v="10"/>
    <s v="201"/>
    <x v="0"/>
    <s v="Neurochirurgická klinika"/>
    <s v="0611"/>
    <s v="89301061"/>
    <s v="Standardní lůžková péče"/>
    <s v="H"/>
    <s v="5562091656"/>
    <n v="67"/>
    <d v="2023-11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4316.003328816294"/>
    <n v="0"/>
    <n v="0"/>
    <s v="Po-Pa"/>
    <s v="Olomoucký"/>
    <s v="Olomouc"/>
    <s v="Litovelsko"/>
    <s v="78321"/>
    <m/>
    <s v=""/>
    <s v=""/>
    <m/>
    <s v="2023112555620916561"/>
    <n v="102303953234"/>
    <s v="M4316,E039,I10,,,,,,,,,,,,"/>
    <s v="56446"/>
    <n v="10"/>
    <n v="200.52"/>
    <n v="107.16"/>
    <n v="42.1"/>
    <n v="350"/>
    <n v="0"/>
    <n v="0"/>
    <n v="200.52010000000001"/>
    <n v="2023"/>
  </r>
  <r>
    <x v="4"/>
    <x v="10"/>
    <s v="201"/>
    <x v="0"/>
    <s v="Neurochirurgická klinika"/>
    <s v="0612"/>
    <s v="89301061"/>
    <s v="Standardní lůžková péče"/>
    <s v="H"/>
    <s v="6151031051"/>
    <n v="62"/>
    <d v="2023-11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50"/>
    <n v="0"/>
    <n v="0"/>
    <n v="5591.3638833732721"/>
    <n v="0"/>
    <n v="0"/>
    <s v="Po-Pa"/>
    <s v="Olomoucký"/>
    <s v="Přerov"/>
    <s v="Hranicko"/>
    <s v="75301"/>
    <m/>
    <s v=""/>
    <s v=""/>
    <m/>
    <s v="2023111261510310511"/>
    <n v="102303953214"/>
    <s v="M4316,,,,,,,,,,,,,,"/>
    <s v="56446"/>
    <n v="10"/>
    <n v="200.52"/>
    <n v="107.16"/>
    <n v="42.1"/>
    <n v="350"/>
    <n v="0"/>
    <n v="0"/>
    <n v="200.52010000000001"/>
    <n v="2023"/>
  </r>
  <r>
    <x v="4"/>
    <x v="10"/>
    <s v="205"/>
    <x v="0"/>
    <s v="Neurochirurgická klinika"/>
    <s v="0611"/>
    <s v="89301061"/>
    <s v="Standardní lůžková péče"/>
    <s v="H"/>
    <s v="445922474"/>
    <n v="79"/>
    <d v="2023-10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2371.631936119964"/>
    <n v="0"/>
    <n v="0"/>
    <s v="Po-Pa"/>
    <s v="Olomoucký"/>
    <s v="Prostějov"/>
    <s v="Prostějov a okolí"/>
    <s v="79806"/>
    <m/>
    <s v=""/>
    <s v=""/>
    <m/>
    <s v="2023110304459224741"/>
    <n v="102304066532"/>
    <s v="M511,I10,E119,,,,,,,,,,,,"/>
    <s v="56446"/>
    <n v="10"/>
    <n v="200.52"/>
    <n v="107.16"/>
    <n v="42.1"/>
    <n v="350"/>
    <n v="0"/>
    <n v="0"/>
    <n v="200.52010000000001"/>
    <n v="2023"/>
  </r>
  <r>
    <x v="4"/>
    <x v="10"/>
    <s v="205"/>
    <x v="0"/>
    <s v="Neurochirurgická klinika"/>
    <s v="0611"/>
    <s v="89301061"/>
    <s v="Standardní lůžková péče"/>
    <s v="H"/>
    <s v="6656181268"/>
    <n v="57"/>
    <d v="2023-11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9455.3380735813917"/>
    <n v="0"/>
    <n v="0"/>
    <s v="Po-Pa"/>
    <s v="Olomoucký"/>
    <s v="Prostějov"/>
    <s v="Prostějov město"/>
    <s v="79601"/>
    <m/>
    <s v=""/>
    <s v=""/>
    <m/>
    <s v="2023112266561812681"/>
    <n v="102304066580"/>
    <s v="M4316,,,,,,,,,,,,,,"/>
    <s v="56446"/>
    <n v="10"/>
    <n v="200.52"/>
    <n v="107.16"/>
    <n v="42.1"/>
    <n v="350"/>
    <n v="0"/>
    <n v="0"/>
    <n v="200.52010000000001"/>
    <n v="2023"/>
  </r>
  <r>
    <x v="4"/>
    <x v="10"/>
    <s v="205"/>
    <x v="0"/>
    <s v="Neurochirurgická klinika"/>
    <s v="0611"/>
    <s v="89301061"/>
    <s v="Standardní lůžková péče"/>
    <s v="H"/>
    <s v="7862295375"/>
    <n v="44"/>
    <d v="2023-11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7168.6438900586181"/>
    <n v="0"/>
    <n v="0"/>
    <s v="Po-Pa"/>
    <s v="Olomoucký"/>
    <s v="Olomouc"/>
    <s v="Olomouc město"/>
    <s v="77900"/>
    <m/>
    <s v=""/>
    <s v=""/>
    <m/>
    <s v="2023112078622953751"/>
    <n v="102304066562"/>
    <s v="C412,E039,D62,,,,,,,,,,,,"/>
    <s v="56446"/>
    <n v="10"/>
    <n v="200.52"/>
    <n v="107.16"/>
    <n v="42.1"/>
    <n v="350"/>
    <n v="0"/>
    <n v="0"/>
    <n v="200.52010000000001"/>
    <n v="2023"/>
  </r>
  <r>
    <x v="4"/>
    <x v="10"/>
    <s v="205"/>
    <x v="0"/>
    <s v="Neurochirurgická klinika"/>
    <s v="0612"/>
    <s v="89301061"/>
    <s v="Standardní lůžková péče"/>
    <s v="H"/>
    <s v="6706181152"/>
    <n v="56"/>
    <d v="2023-11-0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6535.6466745556927"/>
    <n v="0"/>
    <n v="0"/>
    <s v="Po-Pa"/>
    <s v="Olomoucký"/>
    <s v="Prostějov"/>
    <s v="Prostějov a okolí"/>
    <s v="79841"/>
    <m/>
    <s v=""/>
    <s v=""/>
    <m/>
    <s v="2023111367061811521"/>
    <n v="102304066552"/>
    <s v="S3200,W1900,,,,,,,,,,,,,"/>
    <s v="56446"/>
    <n v="10"/>
    <n v="200.52"/>
    <n v="107.16"/>
    <n v="42.1"/>
    <n v="350"/>
    <n v="0"/>
    <n v="0"/>
    <n v="200.52010000000001"/>
    <n v="2023"/>
  </r>
  <r>
    <x v="4"/>
    <x v="10"/>
    <s v="205"/>
    <x v="0"/>
    <s v="Neurochirurgická klinika"/>
    <s v="0631"/>
    <s v="89301063"/>
    <s v="Lůžkové oddělení intenzivní péče"/>
    <s v="H"/>
    <s v="6612210253"/>
    <n v="56"/>
    <d v="2023-11-26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4"/>
    <n v="1400"/>
    <n v="0"/>
    <n v="0"/>
    <n v="5071.6269474108813"/>
    <n v="0"/>
    <n v="0"/>
    <s v="So-Ne"/>
    <s v="Olomoucký"/>
    <s v="Olomouc"/>
    <s v="Olomouc sever"/>
    <s v="78314"/>
    <m/>
    <s v=""/>
    <s v=""/>
    <m/>
    <s v="2023120366122102531"/>
    <n v="102304431634"/>
    <s v="S2200,W1100,G473,I10,,,,,,,,,,,"/>
    <s v="56446"/>
    <n v="10"/>
    <n v="200.52"/>
    <n v="107.16"/>
    <n v="42.1"/>
    <n v="350"/>
    <n v="0"/>
    <n v="0"/>
    <n v="200.52010000000001"/>
    <n v="2023"/>
  </r>
  <r>
    <x v="4"/>
    <x v="10"/>
    <s v="205"/>
    <x v="0"/>
    <s v="Neurochirurgická klinika"/>
    <s v="0631"/>
    <s v="89301063"/>
    <s v="Lůžkové oddělení intenzivní péče"/>
    <s v="H"/>
    <s v="9306094237"/>
    <n v="30"/>
    <d v="2023-11-15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10"/>
    <n v="3500"/>
    <n v="0"/>
    <n v="0"/>
    <n v="3596.1836963112182"/>
    <n v="0"/>
    <n v="0"/>
    <s v="Po-Pa"/>
    <s v="Olomoucký"/>
    <s v="Olomouc"/>
    <s v="Olomouc město"/>
    <s v="77900"/>
    <m/>
    <s v=""/>
    <s v=""/>
    <m/>
    <s v="2023120693060942371"/>
    <n v="102304431624"/>
    <s v="C412,D62,,,,,,,,,,,,,"/>
    <s v="56446"/>
    <n v="10"/>
    <n v="200.52"/>
    <n v="107.16"/>
    <n v="42.1"/>
    <n v="350"/>
    <n v="0"/>
    <n v="0"/>
    <n v="200.52010000000001"/>
    <n v="2023"/>
  </r>
  <r>
    <x v="4"/>
    <x v="10"/>
    <s v="207"/>
    <x v="0"/>
    <s v="Neurochirurgická klinika"/>
    <s v="0611"/>
    <s v="89301061"/>
    <s v="Standardní lůžková péče"/>
    <s v="H"/>
    <s v="516019169"/>
    <n v="72"/>
    <d v="2023-10-3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2571.936990116739"/>
    <n v="0"/>
    <n v="0"/>
    <s v="Po-Pa"/>
    <s v="Olomoucký"/>
    <s v="Šumperk"/>
    <s v="Šumperk"/>
    <s v="78801"/>
    <m/>
    <s v=""/>
    <s v=""/>
    <m/>
    <s v="2023110605160191691"/>
    <n v="102304080602"/>
    <s v="M511,I10,D62,,,,,,,,,,,,"/>
    <s v="56446"/>
    <n v="10"/>
    <n v="200.52"/>
    <n v="107.16"/>
    <n v="42.1"/>
    <n v="350"/>
    <n v="0"/>
    <n v="0"/>
    <n v="200.52010000000001"/>
    <n v="2023"/>
  </r>
  <r>
    <x v="4"/>
    <x v="10"/>
    <s v="211"/>
    <x v="0"/>
    <s v="Neurochirurgická klinika"/>
    <s v="0611"/>
    <s v="89301061"/>
    <s v="Standardní lůžková péče"/>
    <s v="H"/>
    <s v="446021447"/>
    <n v="79"/>
    <d v="2023-11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584.822642897886"/>
    <n v="0"/>
    <n v="0"/>
    <s v="Po-Pa"/>
    <s v="Olomoucký"/>
    <s v="Olomouc"/>
    <s v="Olomouc město"/>
    <s v="77900"/>
    <m/>
    <s v=""/>
    <s v=""/>
    <m/>
    <s v="2023112604460214471"/>
    <n v="102304135026"/>
    <s v="M511,,,,,,,,,,,,,,"/>
    <s v="56446"/>
    <n v="10"/>
    <n v="200.52"/>
    <n v="107.16"/>
    <n v="42.1"/>
    <n v="350"/>
    <n v="0"/>
    <n v="0"/>
    <n v="200.52010000000001"/>
    <n v="2023"/>
  </r>
  <r>
    <x v="4"/>
    <x v="10"/>
    <s v="211"/>
    <x v="0"/>
    <s v="Neurochirurgická klinika"/>
    <s v="0611"/>
    <s v="89301061"/>
    <s v="Standardní lůžková péče"/>
    <s v="H"/>
    <s v="505907204"/>
    <n v="73"/>
    <d v="2023-11-0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7769.046435594697"/>
    <n v="0"/>
    <n v="0"/>
    <s v="Po-Pa"/>
    <s v="Olomoucký"/>
    <s v="Olomouc"/>
    <s v="Olomouc město"/>
    <s v="77900"/>
    <m/>
    <s v=""/>
    <s v=""/>
    <m/>
    <s v="2023110605059072041"/>
    <n v="102304134990"/>
    <s v="M511,,,,,,,,,,,,,,"/>
    <s v="56446"/>
    <n v="10"/>
    <n v="200.52"/>
    <n v="107.16"/>
    <n v="42.1"/>
    <n v="350"/>
    <n v="0"/>
    <n v="0"/>
    <n v="200.52010000000001"/>
    <n v="2023"/>
  </r>
  <r>
    <x v="4"/>
    <x v="10"/>
    <s v="211"/>
    <x v="0"/>
    <s v="Neurochirurgická klinika"/>
    <s v="0611"/>
    <s v="89301061"/>
    <s v="Standardní lůžková péče"/>
    <s v="H"/>
    <s v="515716229"/>
    <n v="72"/>
    <d v="2023-11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2"/>
    <n v="700"/>
    <n v="0"/>
    <n v="0"/>
    <n v="7423.1266545108329"/>
    <n v="0"/>
    <n v="0"/>
    <s v="Po-Pa"/>
    <s v="Zlínský"/>
    <s v="Uherské Hradiště"/>
    <s v="Uherské Hradiště"/>
    <s v="68725"/>
    <m/>
    <s v=""/>
    <s v=""/>
    <m/>
    <s v="2023111605157162291"/>
    <n v="102304135012"/>
    <s v="M5498,I10,,,,,,,,,,,,,"/>
    <s v="56446"/>
    <n v="10"/>
    <n v="200.52"/>
    <n v="107.16"/>
    <n v="42.1"/>
    <n v="350"/>
    <n v="0"/>
    <n v="0"/>
    <n v="200.52010000000001"/>
    <n v="2023"/>
  </r>
  <r>
    <x v="4"/>
    <x v="10"/>
    <s v="211"/>
    <x v="0"/>
    <s v="Neurochirurgická klinika"/>
    <s v="0611"/>
    <s v="89301061"/>
    <s v="Standardní lůžková péče"/>
    <s v="H"/>
    <s v="5854010096"/>
    <n v="65"/>
    <d v="2023-11-22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247.911717868341"/>
    <n v="0"/>
    <n v="0"/>
    <s v="Po-Pa"/>
    <s v="Olomoucký"/>
    <s v="Olomouc"/>
    <s v="Olomouc sever"/>
    <s v="78316"/>
    <m/>
    <s v=""/>
    <s v=""/>
    <m/>
    <s v="2023112858540100961"/>
    <n v="102304135030"/>
    <s v="M511,,,,,,,,,,,,,,"/>
    <s v="56446"/>
    <n v="10"/>
    <n v="200.52"/>
    <n v="107.16"/>
    <n v="42.1"/>
    <n v="350"/>
    <n v="0"/>
    <n v="0"/>
    <n v="200.52010000000001"/>
    <n v="2023"/>
  </r>
  <r>
    <x v="4"/>
    <x v="10"/>
    <s v="211"/>
    <x v="0"/>
    <s v="Neurochirurgická klinika"/>
    <s v="0611"/>
    <s v="89301061"/>
    <s v="Standardní lůžková péče"/>
    <s v="H"/>
    <s v="6452142312"/>
    <n v="59"/>
    <d v="2023-11-2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3"/>
    <n v="1050"/>
    <n v="0"/>
    <n v="0"/>
    <n v="5147.4170758634191"/>
    <n v="0"/>
    <n v="0"/>
    <s v="Po-Pa"/>
    <s v="Jihomoravský"/>
    <s v="Vyškov"/>
    <s v="Vyškov"/>
    <s v="68201"/>
    <m/>
    <s v=""/>
    <s v=""/>
    <m/>
    <s v="2023112664521423121"/>
    <n v="102304135024"/>
    <s v="M511,I10,E119,,,,,,,,,,,,"/>
    <s v="56446"/>
    <n v="10"/>
    <n v="200.52"/>
    <n v="107.16"/>
    <n v="42.1"/>
    <n v="350"/>
    <n v="0"/>
    <n v="0"/>
    <n v="200.52010000000001"/>
    <n v="2023"/>
  </r>
  <r>
    <x v="4"/>
    <x v="10"/>
    <s v="211"/>
    <x v="0"/>
    <s v="Neurochirurgická klinika"/>
    <s v="0611"/>
    <s v="89301061"/>
    <s v="Standardní lůžková péče"/>
    <s v="H"/>
    <s v="8811086141"/>
    <n v="35"/>
    <d v="2023-11-1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7"/>
    <n v="2450"/>
    <n v="0"/>
    <n v="0"/>
    <n v="9486.7852805409366"/>
    <n v="0"/>
    <n v="0"/>
    <s v="Po-Pa"/>
    <s v="Olomoucký"/>
    <s v="Přerov"/>
    <s v="Hranicko"/>
    <s v="75301"/>
    <m/>
    <s v=""/>
    <s v=""/>
    <m/>
    <s v="2023112188110861411"/>
    <n v="102304135018"/>
    <s v="M511,,,,,,,,,,,,,,"/>
    <s v="56446"/>
    <n v="10"/>
    <n v="200.52"/>
    <n v="107.16"/>
    <n v="42.1"/>
    <n v="350"/>
    <n v="0"/>
    <n v="0"/>
    <n v="200.52010000000001"/>
    <n v="2023"/>
  </r>
  <r>
    <x v="4"/>
    <x v="11"/>
    <s v="111"/>
    <x v="0"/>
    <s v="Neurochirurgická klinika"/>
    <s v="0611"/>
    <s v="89301061"/>
    <s v="Standardní lůžková péče"/>
    <s v="H"/>
    <s v="486219169"/>
    <n v="74"/>
    <d v="2023-11-2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2683.037885322559"/>
    <n v="0"/>
    <n v="0"/>
    <s v="Po-Pa"/>
    <s v="Olomoucký"/>
    <s v="Šumperk"/>
    <s v="Šumperk"/>
    <s v="78701"/>
    <m/>
    <s v=""/>
    <s v=""/>
    <m/>
    <s v="2023120404862191691"/>
    <n v="102304300680"/>
    <s v="M4316,I10,,,,,,,,,,,,,"/>
    <s v="56446"/>
    <n v="10"/>
    <n v="200.52"/>
    <n v="107.16"/>
    <n v="42.1"/>
    <n v="350"/>
    <n v="0"/>
    <n v="0"/>
    <n v="200.52010000000001"/>
    <n v="2023"/>
  </r>
  <r>
    <x v="4"/>
    <x v="11"/>
    <s v="111"/>
    <x v="0"/>
    <s v="Neurochirurgická klinika"/>
    <s v="0611"/>
    <s v="89301061"/>
    <s v="Standardní lůžková péče"/>
    <s v="H"/>
    <s v="501107275"/>
    <n v="73"/>
    <d v="2023-12-2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722.580201878287"/>
    <n v="0"/>
    <n v="0"/>
    <s v="Po-Pa"/>
    <s v="Olomoucký"/>
    <s v="Šumperk"/>
    <s v="Mohelnicko"/>
    <s v="78985"/>
    <m/>
    <s v=""/>
    <s v=""/>
    <m/>
    <s v="2023122205011072751"/>
    <n v="102304300770"/>
    <s v="M511,I10,,,,,,,,,,,,,"/>
    <s v="56446"/>
    <n v="10"/>
    <n v="200.52"/>
    <n v="107.16"/>
    <n v="42.1"/>
    <n v="350"/>
    <n v="0"/>
    <n v="0"/>
    <n v="200.52010000000001"/>
    <n v="2023"/>
  </r>
  <r>
    <x v="4"/>
    <x v="11"/>
    <s v="111"/>
    <x v="0"/>
    <s v="Neurochirurgická klinika"/>
    <s v="0611"/>
    <s v="89301061"/>
    <s v="Standardní lůžková péče"/>
    <s v="H"/>
    <s v="535508322"/>
    <n v="70"/>
    <d v="2023-12-01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2880.781348275978"/>
    <n v="0"/>
    <n v="0"/>
    <s v="Po-Pa"/>
    <s v="Olomoucký"/>
    <s v="Olomouc"/>
    <s v="Olomouc sever"/>
    <s v="78313"/>
    <m/>
    <s v=""/>
    <s v=""/>
    <m/>
    <s v="2023120605355083221"/>
    <n v="102304300694"/>
    <s v="M511,I10,E119,,,,,,,,,,,,"/>
    <s v="56446"/>
    <n v="10"/>
    <n v="200.52"/>
    <n v="107.16"/>
    <n v="42.1"/>
    <n v="350"/>
    <n v="0"/>
    <n v="0"/>
    <n v="200.52010000000001"/>
    <n v="2023"/>
  </r>
  <r>
    <x v="4"/>
    <x v="11"/>
    <s v="111"/>
    <x v="0"/>
    <s v="Neurochirurgická klinika"/>
    <s v="0611"/>
    <s v="89301061"/>
    <s v="Standardní lůžková péče"/>
    <s v="H"/>
    <s v="6506042818"/>
    <n v="58"/>
    <d v="2023-12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5438.650102845143"/>
    <n v="0"/>
    <n v="0"/>
    <s v="Po-Pa"/>
    <s v="Zlínský"/>
    <s v="Zlín"/>
    <s v="Zlín"/>
    <s v="76325"/>
    <m/>
    <s v=""/>
    <s v=""/>
    <m/>
    <s v="2023121865060428181"/>
    <n v="102304300748"/>
    <s v="M510,I10,E119,,,,,,,,,,,,"/>
    <s v="56446"/>
    <n v="10"/>
    <n v="200.52"/>
    <n v="107.16"/>
    <n v="42.1"/>
    <n v="350"/>
    <n v="0"/>
    <n v="0"/>
    <n v="200.52010000000001"/>
    <n v="2023"/>
  </r>
  <r>
    <x v="4"/>
    <x v="11"/>
    <s v="111"/>
    <x v="0"/>
    <s v="Neurochirurgická klinika"/>
    <s v="0611"/>
    <s v="89301061"/>
    <s v="Standardní lůžková péče"/>
    <s v="H"/>
    <s v="7205115764"/>
    <n v="51"/>
    <d v="2023-12-0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376.0974238549352"/>
    <n v="0"/>
    <n v="0"/>
    <s v="Po-Pa"/>
    <s v="Olomoucký"/>
    <s v="Jeseník"/>
    <s v="Jeseník"/>
    <s v="79001"/>
    <m/>
    <s v=""/>
    <s v=""/>
    <m/>
    <s v="2023121372051157641"/>
    <n v="102304300700"/>
    <s v="S2200,W1999,M450,I10,,,,,,,,,,,"/>
    <s v="56446"/>
    <n v="10"/>
    <n v="200.52"/>
    <n v="107.16"/>
    <n v="42.1"/>
    <n v="350"/>
    <n v="0"/>
    <n v="0"/>
    <n v="200.52010000000001"/>
    <n v="2023"/>
  </r>
  <r>
    <x v="4"/>
    <x v="11"/>
    <s v="111"/>
    <x v="0"/>
    <s v="Neurochirurgická klinika"/>
    <s v="0612"/>
    <s v="89301061"/>
    <s v="Standardní lůžková péče"/>
    <s v="H"/>
    <s v="520324076"/>
    <n v="71"/>
    <d v="2023-11-2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407.258098993379"/>
    <n v="0"/>
    <n v="0"/>
    <s v="Po-Pa"/>
    <s v="Olomoucký"/>
    <s v="Jeseník"/>
    <s v="Jeseník"/>
    <s v="79376"/>
    <m/>
    <s v=""/>
    <s v=""/>
    <m/>
    <s v="2023120105203240761"/>
    <n v="102304300660"/>
    <s v="M511,I10,I259,,,,,,,,,,,,"/>
    <s v="56446"/>
    <n v="10"/>
    <n v="200.52"/>
    <n v="107.16"/>
    <n v="42.1"/>
    <n v="350"/>
    <n v="0"/>
    <n v="0"/>
    <n v="200.52010000000001"/>
    <n v="2023"/>
  </r>
  <r>
    <x v="4"/>
    <x v="11"/>
    <s v="111"/>
    <x v="0"/>
    <s v="Neurochirurgická klinika"/>
    <s v="0631"/>
    <s v="89301063"/>
    <s v="Lůžkové oddělení intenzivní péče"/>
    <s v="H"/>
    <s v="440320428"/>
    <n v="79"/>
    <d v="2023-12-12T00:00:00"/>
    <s v="5T6"/>
    <s v="Pracov. resusc. a intenz. úst. lůž. péče neurochir. - T typu"/>
    <s v="N - Hospit.případy UVZPP"/>
    <n v="0"/>
    <s v=""/>
    <s v="56446"/>
    <s v="SPINÁLNÍ NAVIGACE ZALOŽENÁ NA PEROPERAČNÍ ISOFLUOROSKOPII NEBO CT - Á 10 MINUT"/>
    <n v="8"/>
    <n v="2800"/>
    <n v="0"/>
    <n v="0"/>
    <n v="8051.6743216364184"/>
    <n v="0"/>
    <n v="0"/>
    <s v="Po-Pa"/>
    <s v="Olomoucký"/>
    <s v="Šumperk"/>
    <s v="Šumperk"/>
    <s v="78701"/>
    <m/>
    <s v=""/>
    <s v=""/>
    <m/>
    <s v="2023121504403204281"/>
    <n v="102304300730"/>
    <s v="C412,I10,,,,,,,,,,,,,"/>
    <s v="56446"/>
    <n v="10"/>
    <n v="200.52"/>
    <n v="107.16"/>
    <n v="42.1"/>
    <n v="350"/>
    <n v="0"/>
    <n v="0"/>
    <n v="200.52010000000001"/>
    <n v="2023"/>
  </r>
  <r>
    <x v="4"/>
    <x v="11"/>
    <s v="111"/>
    <x v="0"/>
    <s v="Neurochirurgická klinika"/>
    <s v="0631"/>
    <s v="89301063"/>
    <s v="Lůžkové oddělení intenzivní péče"/>
    <s v="H"/>
    <s v="9001196226"/>
    <n v="33"/>
    <d v="2023-12-21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8"/>
    <n v="2800"/>
    <n v="0"/>
    <n v="0"/>
    <n v="11439.480678500888"/>
    <n v="0"/>
    <n v="0"/>
    <s v="Po-Pa"/>
    <s v="Olomoucký"/>
    <s v="Šumperk"/>
    <s v="Mohelnicko"/>
    <s v="78973"/>
    <m/>
    <s v=""/>
    <s v=""/>
    <m/>
    <s v="2023122790011962261"/>
    <n v="102304300782"/>
    <s v="S2210,W1999,S0650,S2220,S2700,F109,,,,,,,,,"/>
    <s v="56446"/>
    <n v="10"/>
    <n v="200.52"/>
    <n v="107.16"/>
    <n v="42.1"/>
    <n v="350"/>
    <n v="0"/>
    <n v="0"/>
    <n v="200.52010000000001"/>
    <n v="2023"/>
  </r>
  <r>
    <x v="4"/>
    <x v="11"/>
    <s v="201"/>
    <x v="0"/>
    <s v="Neurochirurgická klinika"/>
    <s v="0611"/>
    <s v="89301061"/>
    <s v="Standardní lůžková péče"/>
    <s v="H"/>
    <s v="6805310820"/>
    <n v="55"/>
    <d v="2023-11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5395.513946332792"/>
    <n v="0"/>
    <n v="0"/>
    <s v="Po-Pa"/>
    <s v="Zlínský"/>
    <s v="Kroměříž"/>
    <s v="Kroměříž"/>
    <s v="76802"/>
    <m/>
    <s v=""/>
    <s v=""/>
    <m/>
    <s v="2023120268053108201"/>
    <n v="102304338260"/>
    <s v="M511,,,,,,,,,,,,,,"/>
    <s v="56446"/>
    <n v="10"/>
    <n v="200.52"/>
    <n v="107.16"/>
    <n v="42.1"/>
    <n v="350"/>
    <n v="0"/>
    <n v="0"/>
    <n v="200.52010000000001"/>
    <n v="2023"/>
  </r>
  <r>
    <x v="4"/>
    <x v="11"/>
    <s v="201"/>
    <x v="0"/>
    <s v="Neurochirurgická klinika"/>
    <s v="0612"/>
    <s v="89301061"/>
    <s v="Standardní lůžková péče"/>
    <s v="H"/>
    <s v="496212191"/>
    <n v="73"/>
    <d v="2023-12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500"/>
    <n v="0"/>
    <n v="0"/>
    <n v="16469.480410174565"/>
    <n v="0"/>
    <n v="0"/>
    <s v="Po-Pa"/>
    <s v="Olomoucký"/>
    <s v="Šumperk"/>
    <s v="Mohelnicko"/>
    <s v="78985"/>
    <m/>
    <s v=""/>
    <s v=""/>
    <m/>
    <s v="2023121404962121911"/>
    <n v="102304338272"/>
    <s v="M4316,,,,,,,,,,,,,,"/>
    <s v="56446"/>
    <n v="10"/>
    <n v="200.52"/>
    <n v="107.16"/>
    <n v="42.1"/>
    <n v="350"/>
    <n v="0"/>
    <n v="0"/>
    <n v="200.52010000000001"/>
    <n v="2023"/>
  </r>
  <r>
    <x v="4"/>
    <x v="11"/>
    <s v="205"/>
    <x v="0"/>
    <s v="Neurochirurgická klinika"/>
    <s v="0611"/>
    <s v="89301061"/>
    <s v="Standardní lůžková péče"/>
    <s v="H"/>
    <s v="480327149"/>
    <n v="75"/>
    <d v="2023-12-04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50"/>
    <n v="0"/>
    <n v="0"/>
    <n v="4610.952329968205"/>
    <n v="0"/>
    <n v="0"/>
    <s v="Po-Pa"/>
    <s v="Olomoucký"/>
    <s v="Olomouc"/>
    <s v="Litovelsko"/>
    <s v="78322"/>
    <m/>
    <s v=""/>
    <s v=""/>
    <m/>
    <s v="2023121104803271491"/>
    <n v="102304432388"/>
    <s v="M4316,I259,E119,I10,M1099,,,,,,,,,,"/>
    <s v="56446"/>
    <n v="10"/>
    <n v="200.52"/>
    <n v="107.16"/>
    <n v="42.1"/>
    <n v="350"/>
    <n v="0"/>
    <n v="0"/>
    <n v="200.52010000000001"/>
    <n v="2023"/>
  </r>
  <r>
    <x v="4"/>
    <x v="11"/>
    <s v="205"/>
    <x v="0"/>
    <s v="Neurochirurgická klinika"/>
    <s v="0611"/>
    <s v="89301061"/>
    <s v="Standardní lůžková péče"/>
    <s v="H"/>
    <s v="510112207"/>
    <n v="72"/>
    <d v="2023-12-1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8653.988048990137"/>
    <n v="0"/>
    <n v="0"/>
    <s v="Po-Pa"/>
    <s v="Olomoucký"/>
    <s v="Přerov"/>
    <s v="Přerov město"/>
    <s v="75000"/>
    <m/>
    <s v=""/>
    <s v=""/>
    <m/>
    <s v="2023122205101122071"/>
    <n v="102304432432"/>
    <s v="M4316,I10,E119,,,,,,,,,,,,"/>
    <s v="56446"/>
    <n v="10"/>
    <n v="200.52"/>
    <n v="107.16"/>
    <n v="42.1"/>
    <n v="350"/>
    <n v="0"/>
    <n v="0"/>
    <n v="200.52010000000001"/>
    <n v="2023"/>
  </r>
  <r>
    <x v="4"/>
    <x v="11"/>
    <s v="205"/>
    <x v="0"/>
    <s v="Neurochirurgická klinika"/>
    <s v="0611"/>
    <s v="89301061"/>
    <s v="Standardní lůžková péče"/>
    <s v="H"/>
    <s v="7955124683"/>
    <n v="44"/>
    <d v="2023-11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4462.214749575585"/>
    <n v="0"/>
    <n v="0"/>
    <s v="Po-Pa"/>
    <s v="Olomoucký"/>
    <s v="Přerov"/>
    <s v="Přerov město"/>
    <s v="75000"/>
    <m/>
    <s v=""/>
    <s v=""/>
    <m/>
    <s v="2023120179551246831"/>
    <n v="102304432386"/>
    <s v="M511,,,,,,,,,,,,,,"/>
    <s v="56446"/>
    <n v="10"/>
    <n v="200.52"/>
    <n v="107.16"/>
    <n v="42.1"/>
    <n v="350"/>
    <n v="0"/>
    <n v="0"/>
    <n v="200.52010000000001"/>
    <n v="2023"/>
  </r>
  <r>
    <x v="4"/>
    <x v="11"/>
    <s v="205"/>
    <x v="0"/>
    <s v="Neurochirurgická klinika"/>
    <s v="0611"/>
    <s v="89301061"/>
    <s v="Standardní lůžková péče"/>
    <s v="H"/>
    <s v="9659025717"/>
    <n v="27"/>
    <d v="2023-12-0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4"/>
    <n v="1400"/>
    <n v="0"/>
    <n v="0"/>
    <n v="6962.6961094033859"/>
    <n v="0"/>
    <n v="0"/>
    <s v="Po-Pa"/>
    <s v="Olomoucký"/>
    <s v="Olomouc"/>
    <s v="Olomouc sever"/>
    <s v="78361"/>
    <m/>
    <s v=""/>
    <s v=""/>
    <m/>
    <s v="2023121396590257171"/>
    <n v="102304433876"/>
    <s v="M511,,,,,,,,,,,,,,"/>
    <s v="56446"/>
    <n v="10"/>
    <n v="200.52"/>
    <n v="107.16"/>
    <n v="42.1"/>
    <n v="350"/>
    <n v="0"/>
    <n v="0"/>
    <n v="200.52010000000001"/>
    <n v="2023"/>
  </r>
  <r>
    <x v="4"/>
    <x v="11"/>
    <s v="205"/>
    <x v="0"/>
    <s v="Neurochirurgická klinika"/>
    <s v="0612"/>
    <s v="89301061"/>
    <s v="Standardní lůžková péče"/>
    <s v="H"/>
    <s v="6802281530"/>
    <n v="55"/>
    <d v="2023-11-29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1546.246640870919"/>
    <n v="0"/>
    <n v="0"/>
    <s v="Po-Pa"/>
    <s v="Olomoucký"/>
    <s v="Prostějov"/>
    <s v="Konicko"/>
    <s v="79852"/>
    <m/>
    <s v=""/>
    <s v=""/>
    <m/>
    <s v="2023120468022815301"/>
    <n v="102304433846"/>
    <s v="M4316,I10,,,,,,,,,,,,,"/>
    <s v="56446"/>
    <n v="10"/>
    <n v="200.52"/>
    <n v="107.16"/>
    <n v="42.1"/>
    <n v="350"/>
    <n v="0"/>
    <n v="0"/>
    <n v="200.52010000000001"/>
    <n v="2023"/>
  </r>
  <r>
    <x v="4"/>
    <x v="11"/>
    <s v="205"/>
    <x v="0"/>
    <s v="Neurochirurgická klinika"/>
    <s v="0631"/>
    <s v="89301063"/>
    <s v="Lůžkové oddělení intenzivní péče"/>
    <s v="H"/>
    <s v="7653065761"/>
    <n v="47"/>
    <d v="2023-12-10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800"/>
    <n v="0"/>
    <n v="0"/>
    <n v="2926.3312732876666"/>
    <n v="0"/>
    <n v="0"/>
    <s v="So-Ne"/>
    <s v="Olomoucký"/>
    <s v="Šumperk"/>
    <s v="Mohelnicko"/>
    <s v="78973"/>
    <m/>
    <s v=""/>
    <s v=""/>
    <m/>
    <s v="2023121976530657611"/>
    <n v="102304432408"/>
    <s v="C761,G822,G992,D62,,,,,,,,,,,"/>
    <s v="56446"/>
    <n v="10"/>
    <n v="200.52"/>
    <n v="107.16"/>
    <n v="42.1"/>
    <n v="350"/>
    <n v="0"/>
    <n v="0"/>
    <n v="200.52010000000001"/>
    <n v="2023"/>
  </r>
  <r>
    <x v="4"/>
    <x v="11"/>
    <s v="211"/>
    <x v="0"/>
    <s v="Neurochirurgická klinika"/>
    <s v="0611"/>
    <s v="89301061"/>
    <s v="Standardní lůžková péče"/>
    <s v="H"/>
    <s v="445527415"/>
    <n v="79"/>
    <d v="2023-12-1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966.8064005687556"/>
    <n v="0"/>
    <n v="0"/>
    <s v="Po-Pa"/>
    <s v="Olomoucký"/>
    <s v="Olomouc"/>
    <s v="Olomouc město"/>
    <s v="77900"/>
    <m/>
    <s v=""/>
    <s v=""/>
    <m/>
    <s v="2023121904455274151"/>
    <n v="102304489172"/>
    <s v="M511,I10,E039,,,,,,,,,,,,"/>
    <s v="56446"/>
    <n v="10"/>
    <n v="200.52"/>
    <n v="107.16"/>
    <n v="42.1"/>
    <n v="350"/>
    <n v="0"/>
    <n v="0"/>
    <n v="200.52010000000001"/>
    <n v="2023"/>
  </r>
  <r>
    <x v="4"/>
    <x v="11"/>
    <s v="211"/>
    <x v="0"/>
    <s v="Neurochirurgická klinika"/>
    <s v="0611"/>
    <s v="89301061"/>
    <s v="Standardní lůžková péče"/>
    <s v="H"/>
    <s v="5401063646"/>
    <n v="69"/>
    <d v="2023-11-30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8987.7889373714552"/>
    <n v="0"/>
    <n v="0"/>
    <s v="Po-Pa"/>
    <s v="Olomoucký"/>
    <s v="Prostějov"/>
    <s v="Prostějov a okolí"/>
    <s v="79851"/>
    <m/>
    <s v=""/>
    <s v=""/>
    <m/>
    <s v="2023120454010636461"/>
    <n v="102304489144"/>
    <s v="M511,E039,,,,,,,,,,,,,"/>
    <s v="56446"/>
    <n v="10"/>
    <n v="200.52"/>
    <n v="107.16"/>
    <n v="42.1"/>
    <n v="350"/>
    <n v="0"/>
    <n v="0"/>
    <n v="200.52010000000001"/>
    <n v="2023"/>
  </r>
  <r>
    <x v="4"/>
    <x v="11"/>
    <s v="211"/>
    <x v="0"/>
    <s v="Neurochirurgická klinika"/>
    <s v="0611"/>
    <s v="89301061"/>
    <s v="Standardní lůžková péče"/>
    <s v="H"/>
    <s v="6353130201"/>
    <n v="60"/>
    <d v="2023-12-13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6"/>
    <n v="2100"/>
    <n v="0"/>
    <n v="0"/>
    <n v="10492.416511378935"/>
    <n v="0"/>
    <n v="0"/>
    <s v="Po-Pa"/>
    <s v="Olomoucký"/>
    <s v="Olomouc"/>
    <s v="Olomouc město"/>
    <s v="77900"/>
    <m/>
    <s v=""/>
    <s v=""/>
    <m/>
    <s v="2023121863531302011"/>
    <n v="102304489168"/>
    <s v="M510,D62,I10,M8199,,,,,,,,,,,"/>
    <s v="56446"/>
    <n v="10"/>
    <n v="200.52"/>
    <n v="107.16"/>
    <n v="42.1"/>
    <n v="350"/>
    <n v="0"/>
    <n v="0"/>
    <n v="200.52010000000001"/>
    <n v="2023"/>
  </r>
  <r>
    <x v="4"/>
    <x v="11"/>
    <s v="211"/>
    <x v="0"/>
    <s v="Neurochirurgická klinika"/>
    <s v="0611"/>
    <s v="89301061"/>
    <s v="Standardní lůžková péče"/>
    <s v="H"/>
    <s v="7606095728"/>
    <n v="47"/>
    <d v="2023-12-18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10"/>
    <n v="3500"/>
    <n v="0"/>
    <n v="0"/>
    <n v="17614.822101895355"/>
    <n v="0"/>
    <n v="0"/>
    <s v="Po-Pa"/>
    <s v="Olomoucký"/>
    <s v="Přerov"/>
    <s v="Hranicko"/>
    <s v="75353"/>
    <m/>
    <s v=""/>
    <s v=""/>
    <m/>
    <s v="2023122276060957281"/>
    <n v="102304489184"/>
    <s v="M4316,I10,E669,,,,,,,,,,,,"/>
    <s v="56446"/>
    <n v="10"/>
    <n v="200.52"/>
    <n v="107.16"/>
    <n v="42.1"/>
    <n v="350"/>
    <n v="0"/>
    <n v="0"/>
    <n v="200.52010000000001"/>
    <n v="2023"/>
  </r>
  <r>
    <x v="4"/>
    <x v="11"/>
    <s v="213"/>
    <x v="0"/>
    <s v="Neurochirurgická klinika"/>
    <s v="0611"/>
    <s v="89301061"/>
    <s v="Standardní lůžková péče"/>
    <s v="H"/>
    <s v="415428410"/>
    <n v="82"/>
    <d v="2023-11-27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5"/>
    <n v="1750"/>
    <n v="0"/>
    <n v="0"/>
    <n v="9359.6889833524183"/>
    <n v="0"/>
    <n v="0"/>
    <s v="Po-Pa"/>
    <s v="Olomoucký"/>
    <s v="Přerov"/>
    <s v="Kojetín"/>
    <s v="75201"/>
    <m/>
    <s v=""/>
    <s v=""/>
    <m/>
    <s v="2023120204154284101"/>
    <n v="102304497374"/>
    <s v="M511,,,,,,,,,,,,,,"/>
    <s v="56446"/>
    <n v="10"/>
    <n v="200.52"/>
    <n v="107.16"/>
    <n v="42.1"/>
    <n v="350"/>
    <n v="0"/>
    <n v="0"/>
    <n v="200.52010000000001"/>
    <n v="2023"/>
  </r>
  <r>
    <x v="4"/>
    <x v="11"/>
    <s v="213"/>
    <x v="0"/>
    <s v="Neurochirurgická klinika"/>
    <s v="0611"/>
    <s v="89301061"/>
    <s v="Standardní lůžková péče"/>
    <s v="H"/>
    <s v="6351171409"/>
    <n v="60"/>
    <d v="2023-12-05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8"/>
    <n v="2800"/>
    <n v="0"/>
    <n v="0"/>
    <n v="13663.768382106598"/>
    <n v="0"/>
    <n v="0"/>
    <s v="Po-Pa"/>
    <s v="Zlínský"/>
    <s v="Vsetín"/>
    <s v="Vsetín"/>
    <s v="75654"/>
    <m/>
    <s v=""/>
    <s v=""/>
    <m/>
    <s v="2023121163511714091"/>
    <n v="102304497382"/>
    <s v="M511,I10,,,,,,,,,,,,,"/>
    <s v="56446"/>
    <n v="10"/>
    <n v="200.52"/>
    <n v="107.16"/>
    <n v="42.1"/>
    <n v="350"/>
    <n v="0"/>
    <n v="0"/>
    <n v="200.52010000000001"/>
    <n v="2023"/>
  </r>
  <r>
    <x v="5"/>
    <x v="0"/>
    <s v="111"/>
    <x v="0"/>
    <s v="Neurochirurgická klinika"/>
    <s v="0611"/>
    <s v="89301061"/>
    <s v="Standardní lůžková péče"/>
    <s v="H"/>
    <s v="525531215"/>
    <n v="71"/>
    <d v="2024-01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6520.2669082806151"/>
    <n v="0"/>
    <n v="0"/>
    <s v="Po-Pa"/>
    <s v="Olomoucký"/>
    <s v="Přerov"/>
    <s v="Přerov a okolí"/>
    <s v="75102"/>
    <m/>
    <s v=""/>
    <s v=""/>
    <m/>
    <s v="2024013005255312151"/>
    <n v="102400139244"/>
    <s v="M4316,I10,,,,,,,,,,,,,"/>
    <s v="56446"/>
    <n v="10"/>
    <n v="200.52"/>
    <n v="123.34"/>
    <n v="48.5"/>
    <n v="372"/>
    <n v="0"/>
    <n v="0"/>
    <n v="200.52010000000001"/>
    <n v="2024"/>
  </r>
  <r>
    <x v="5"/>
    <x v="0"/>
    <s v="111"/>
    <x v="0"/>
    <s v="Neurochirurgická klinika"/>
    <s v="0611"/>
    <s v="89301061"/>
    <s v="Standardní lůžková péče"/>
    <s v="H"/>
    <s v="536109051"/>
    <n v="70"/>
    <d v="2024-01-1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2"/>
    <n v="744"/>
    <n v="0"/>
    <n v="0"/>
    <n v="2725.431275253015"/>
    <n v="0"/>
    <n v="0"/>
    <s v="Po-Pa"/>
    <s v="Olomoucký"/>
    <s v="Šumperk"/>
    <s v="Šumperk"/>
    <s v="78701"/>
    <m/>
    <s v=""/>
    <s v=""/>
    <m/>
    <s v="2024011705361090511"/>
    <n v="102400139166"/>
    <s v="M511,M8199,,,,,,,,,,,,,"/>
    <s v="56446"/>
    <n v="10"/>
    <n v="200.52"/>
    <n v="123.34"/>
    <n v="48.5"/>
    <n v="372"/>
    <n v="0"/>
    <n v="0"/>
    <n v="200.52010000000001"/>
    <n v="2024"/>
  </r>
  <r>
    <x v="5"/>
    <x v="0"/>
    <s v="111"/>
    <x v="0"/>
    <s v="Neurochirurgická klinika"/>
    <s v="0611"/>
    <s v="89301061"/>
    <s v="Standardní lůžková péče"/>
    <s v="H"/>
    <s v="6511190873"/>
    <n v="58"/>
    <d v="2024-01-0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7226.204300872274"/>
    <n v="0"/>
    <n v="0"/>
    <s v="Po-Pa"/>
    <s v="Olomoucký"/>
    <s v="Olomouc"/>
    <s v="Olomouc město"/>
    <s v="77900"/>
    <m/>
    <s v=""/>
    <s v=""/>
    <m/>
    <s v="2024010965111908731"/>
    <n v="102400139118"/>
    <s v="M511,,,,,,,,,,,,,,"/>
    <s v="56446"/>
    <n v="10"/>
    <n v="200.52"/>
    <n v="123.34"/>
    <n v="48.5"/>
    <n v="372"/>
    <n v="0"/>
    <n v="0"/>
    <n v="200.52010000000001"/>
    <n v="2024"/>
  </r>
  <r>
    <x v="5"/>
    <x v="0"/>
    <s v="111"/>
    <x v="0"/>
    <s v="Neurochirurgická klinika"/>
    <s v="0611"/>
    <s v="89301061"/>
    <s v="Standardní lůžková péče"/>
    <s v="H"/>
    <s v="7060275695"/>
    <n v="53"/>
    <d v="2024-01-1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7409.0372717233349"/>
    <n v="0"/>
    <n v="0"/>
    <s v="Po-Pa"/>
    <s v="Olomoucký"/>
    <s v="Olomouc"/>
    <s v="Lipnicko"/>
    <s v="75131"/>
    <m/>
    <s v=""/>
    <s v=""/>
    <m/>
    <s v="2024012270602756951"/>
    <n v="102400139204"/>
    <s v="M4680,,,,,,,,,,,,,,"/>
    <s v="56446"/>
    <n v="10"/>
    <n v="200.52"/>
    <n v="123.34"/>
    <n v="48.5"/>
    <n v="372"/>
    <n v="0"/>
    <n v="0"/>
    <n v="200.52010000000001"/>
    <n v="2024"/>
  </r>
  <r>
    <x v="5"/>
    <x v="0"/>
    <s v="111"/>
    <x v="0"/>
    <s v="Neurochirurgická klinika"/>
    <s v="0611"/>
    <s v="89301061"/>
    <s v="Standardní lůžková péče"/>
    <s v="H"/>
    <s v="7754225831"/>
    <n v="46"/>
    <d v="2024-01-0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261.8014375734701"/>
    <n v="0"/>
    <n v="0"/>
    <s v="Po-Pa"/>
    <s v="Olomoucký"/>
    <s v="Šumperk"/>
    <s v="Šumperk"/>
    <s v="78833"/>
    <m/>
    <s v=""/>
    <s v=""/>
    <m/>
    <s v="2024010677542258311"/>
    <n v="102400139108"/>
    <s v="M4316,,,,,,,,,,,,,,"/>
    <s v="56446"/>
    <n v="10"/>
    <n v="200.52"/>
    <n v="123.34"/>
    <n v="48.5"/>
    <n v="372"/>
    <n v="0"/>
    <n v="0"/>
    <n v="200.52010000000001"/>
    <n v="2024"/>
  </r>
  <r>
    <x v="5"/>
    <x v="0"/>
    <s v="111"/>
    <x v="0"/>
    <s v="Neurochirurgická klinika"/>
    <s v="0611"/>
    <s v="89301061"/>
    <s v="Standardní lůžková péče"/>
    <s v="H"/>
    <s v="8307124485"/>
    <n v="40"/>
    <d v="2024-01-1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10"/>
    <n v="3720"/>
    <n v="0"/>
    <n v="0"/>
    <n v="13154.430377243551"/>
    <n v="0"/>
    <n v="0"/>
    <s v="Po-Pa"/>
    <s v="Olomoucký"/>
    <s v="Prostějov"/>
    <s v="Konicko"/>
    <s v="79855"/>
    <m/>
    <s v=""/>
    <s v=""/>
    <m/>
    <s v="2024012183071244851"/>
    <n v="102400139196"/>
    <s v="M511,I10,,,,,,,,,,,,,"/>
    <s v="56446"/>
    <n v="10"/>
    <n v="200.52"/>
    <n v="123.34"/>
    <n v="48.5"/>
    <n v="372"/>
    <n v="0"/>
    <n v="0"/>
    <n v="200.52010000000001"/>
    <n v="2024"/>
  </r>
  <r>
    <x v="5"/>
    <x v="0"/>
    <s v="111"/>
    <x v="0"/>
    <s v="Neurochirurgická klinika"/>
    <s v="0612"/>
    <s v="89301061"/>
    <s v="Standardní lůžková péče"/>
    <s v="H"/>
    <s v="5451253346"/>
    <n v="69"/>
    <d v="2024-01-1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3766.24776748759"/>
    <n v="0"/>
    <n v="0"/>
    <s v="Po-Pa"/>
    <s v="Olomoucký"/>
    <s v="Olomouc"/>
    <s v="Olomouc město"/>
    <s v="77900"/>
    <m/>
    <s v=""/>
    <s v=""/>
    <m/>
    <s v="2024011654512533461"/>
    <n v="102400139168"/>
    <s v="M511,I10,,,,,,,,,,,,,"/>
    <s v="56446"/>
    <n v="10"/>
    <n v="200.52"/>
    <n v="123.34"/>
    <n v="48.5"/>
    <n v="372"/>
    <n v="0"/>
    <n v="0"/>
    <n v="200.52010000000001"/>
    <n v="2024"/>
  </r>
  <r>
    <x v="5"/>
    <x v="0"/>
    <s v="111"/>
    <x v="0"/>
    <s v="Neurochirurgická klinika"/>
    <s v="0612"/>
    <s v="89301061"/>
    <s v="Standardní lůžková péče"/>
    <s v="H"/>
    <s v="6308140300"/>
    <n v="60"/>
    <d v="2023-12-2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00"/>
    <n v="0"/>
    <n v="0"/>
    <n v="6340.237175998036"/>
    <n v="0"/>
    <n v="0"/>
    <s v="Po-Pa"/>
    <s v="Olomoucký"/>
    <s v="Přerov"/>
    <s v="Hranicko"/>
    <s v="75301"/>
    <m/>
    <s v=""/>
    <s v=""/>
    <m/>
    <s v="2024010363081403001"/>
    <n v="102400139094"/>
    <s v="M8448,E119,E039,C900,,,,,,,,,,,"/>
    <s v="56446"/>
    <n v="10"/>
    <n v="200.52"/>
    <n v="123.34"/>
    <n v="48.5"/>
    <n v="372"/>
    <n v="0"/>
    <n v="0"/>
    <n v="200.52010000000001"/>
    <n v="2024"/>
  </r>
  <r>
    <x v="5"/>
    <x v="0"/>
    <s v="111"/>
    <x v="0"/>
    <s v="Neurochirurgická klinika"/>
    <s v="0631"/>
    <s v="89301063"/>
    <s v="Lůžkové oddělení intenzivní péče"/>
    <s v="H"/>
    <s v="6701201265"/>
    <n v="56"/>
    <d v="2024-01-07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4"/>
    <n v="1488"/>
    <n v="0"/>
    <n v="0"/>
    <n v="5586.7937861954606"/>
    <n v="0"/>
    <n v="0"/>
    <s v="So-Ne"/>
    <s v="Olomoucký"/>
    <s v="Přerov"/>
    <s v="Hranicko"/>
    <s v="75301"/>
    <m/>
    <s v=""/>
    <s v=""/>
    <m/>
    <s v="2024010867012012651"/>
    <n v="102400139116"/>
    <s v="S3200,W1999,,,,,,,,,,,,,"/>
    <s v="56446"/>
    <n v="10"/>
    <n v="200.52"/>
    <n v="123.34"/>
    <n v="48.5"/>
    <n v="372"/>
    <n v="0"/>
    <n v="0"/>
    <n v="200.52010000000001"/>
    <n v="2024"/>
  </r>
  <r>
    <x v="5"/>
    <x v="0"/>
    <s v="201"/>
    <x v="0"/>
    <s v="Neurochirurgická klinika"/>
    <s v="0611"/>
    <s v="89301061"/>
    <s v="Standardní lůžková péče"/>
    <s v="H"/>
    <s v="501212239"/>
    <n v="73"/>
    <d v="2024-01-1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9514.5274951276187"/>
    <n v="0"/>
    <n v="0"/>
    <s v="Po-Pa"/>
    <s v="Olomoucký"/>
    <s v="Olomouc"/>
    <s v="Libavá"/>
    <s v="75362"/>
    <m/>
    <s v=""/>
    <s v=""/>
    <m/>
    <s v="2024012305012122391"/>
    <n v="102400179944"/>
    <s v="M511,,,,,,,,,,,,,,"/>
    <s v="56446"/>
    <n v="10"/>
    <n v="200.52"/>
    <n v="123.34"/>
    <n v="48.5"/>
    <n v="372"/>
    <n v="0"/>
    <n v="0"/>
    <n v="200.52010000000001"/>
    <n v="2024"/>
  </r>
  <r>
    <x v="5"/>
    <x v="0"/>
    <s v="201"/>
    <x v="0"/>
    <s v="Neurochirurgická klinika"/>
    <s v="0611"/>
    <s v="89301061"/>
    <s v="Standardní lůžková péče"/>
    <s v="H"/>
    <s v="535206131"/>
    <n v="70"/>
    <d v="2024-01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"/>
    <n v="1860"/>
    <n v="0"/>
    <n v="0"/>
    <n v="6912.839899845645"/>
    <n v="0"/>
    <n v="0"/>
    <s v="Po-Pa"/>
    <s v="Olomoucký"/>
    <s v="Olomouc"/>
    <s v="Přerov a okolí"/>
    <s v="75103"/>
    <m/>
    <s v=""/>
    <s v=""/>
    <m/>
    <s v="2024013005352061311"/>
    <n v="102400179954"/>
    <s v="M4316,J459,,,,,,,,,,,,,"/>
    <s v="56446"/>
    <n v="10"/>
    <n v="200.52"/>
    <n v="123.34"/>
    <n v="48.5"/>
    <n v="372"/>
    <n v="0"/>
    <n v="0"/>
    <n v="200.52010000000001"/>
    <n v="2024"/>
  </r>
  <r>
    <x v="5"/>
    <x v="0"/>
    <s v="201"/>
    <x v="0"/>
    <s v="Neurochirurgická klinika"/>
    <s v="0611"/>
    <s v="89301061"/>
    <s v="Standardní lůžková péče"/>
    <s v="H"/>
    <s v="7505045768"/>
    <n v="48"/>
    <d v="2024-01-1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915.4702592360009"/>
    <n v="0"/>
    <n v="0"/>
    <s v="Po-Pa"/>
    <s v="Pardubický"/>
    <s v="Ústí nad Orlicí"/>
    <s v="Ústí nad Orlicí"/>
    <s v="56169"/>
    <m/>
    <s v=""/>
    <s v=""/>
    <m/>
    <s v="2024012375050457681"/>
    <n v="102400179946"/>
    <s v="M4316,,,,,,,,,,,,,,"/>
    <s v="56446"/>
    <n v="10"/>
    <n v="200.52"/>
    <n v="123.34"/>
    <n v="48.5"/>
    <n v="372"/>
    <n v="0"/>
    <n v="0"/>
    <n v="200.52010000000001"/>
    <n v="2024"/>
  </r>
  <r>
    <x v="5"/>
    <x v="0"/>
    <s v="205"/>
    <x v="0"/>
    <s v="Neurochirurgická klinika"/>
    <s v="0611"/>
    <s v="89301061"/>
    <s v="Standardní lůžková péče"/>
    <s v="H"/>
    <s v="440224436"/>
    <n v="79"/>
    <d v="2024-01-3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3694.9328619239145"/>
    <n v="0"/>
    <n v="0"/>
    <s v="Po-Pa"/>
    <s v="Brněnský"/>
    <s v="Znojmo"/>
    <s v="Znojmo"/>
    <s v="66900"/>
    <m/>
    <s v=""/>
    <s v=""/>
    <m/>
    <s v="2024020604402244361"/>
    <n v="102400675036"/>
    <s v="M511,E119,I10,I259,,,,,,,,,,,"/>
    <s v="56446"/>
    <n v="10"/>
    <n v="200.52"/>
    <n v="123.34"/>
    <n v="48.5"/>
    <n v="372"/>
    <n v="0"/>
    <n v="0"/>
    <n v="200.52010000000001"/>
    <n v="2024"/>
  </r>
  <r>
    <x v="5"/>
    <x v="0"/>
    <s v="205"/>
    <x v="0"/>
    <s v="Neurochirurgická klinika"/>
    <s v="0611"/>
    <s v="89301061"/>
    <s v="Standardní lůžková péče"/>
    <s v="H"/>
    <s v="5453080501"/>
    <n v="69"/>
    <d v="2024-01-0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3"/>
    <n v="1116"/>
    <n v="0"/>
    <n v="0"/>
    <n v="4045.4920453475715"/>
    <n v="0"/>
    <n v="0"/>
    <s v="Po-Pa"/>
    <s v="Olomoucký"/>
    <s v="Šumperk"/>
    <s v="Šumperk"/>
    <s v="78804"/>
    <m/>
    <s v=""/>
    <s v=""/>
    <m/>
    <s v="2024011554530805011"/>
    <n v="102400293172"/>
    <s v="M511,D62,I10,,,,,,,,,,,,"/>
    <s v="56446"/>
    <n v="10"/>
    <n v="200.52"/>
    <n v="123.34"/>
    <n v="48.5"/>
    <n v="372"/>
    <n v="0"/>
    <n v="0"/>
    <n v="200.52010000000001"/>
    <n v="2024"/>
  </r>
  <r>
    <x v="5"/>
    <x v="0"/>
    <s v="205"/>
    <x v="0"/>
    <s v="Neurochirurgická klinika"/>
    <s v="0611"/>
    <s v="89301061"/>
    <s v="Standardní lůžková péče"/>
    <s v="H"/>
    <s v="5552021750"/>
    <n v="68"/>
    <d v="2024-01-1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117.9110297129828"/>
    <n v="0"/>
    <n v="0"/>
    <s v="Po-Pa"/>
    <s v="Olomoucký"/>
    <s v="Šumperk"/>
    <s v="Zábřeh"/>
    <s v="78901"/>
    <m/>
    <s v=""/>
    <s v=""/>
    <m/>
    <s v="2024012255520217501"/>
    <n v="102400293198"/>
    <s v="M4316,,,,,,,,,,,,,,"/>
    <s v="56446"/>
    <n v="10"/>
    <n v="200.52"/>
    <n v="123.34"/>
    <n v="48.5"/>
    <n v="372"/>
    <n v="0"/>
    <n v="0"/>
    <n v="200.52010000000001"/>
    <n v="2024"/>
  </r>
  <r>
    <x v="5"/>
    <x v="0"/>
    <s v="205"/>
    <x v="0"/>
    <s v="Neurochirurgická klinika"/>
    <s v="0611"/>
    <s v="89301061"/>
    <s v="Standardní lůžková péče"/>
    <s v="H"/>
    <s v="5659041201"/>
    <n v="67"/>
    <d v="2024-01-0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15515.485689390003"/>
    <n v="0"/>
    <n v="0"/>
    <s v="Po-Pa"/>
    <s v="Olomoucký"/>
    <s v="Prostějov"/>
    <s v="Prostějov město"/>
    <s v="79601"/>
    <m/>
    <s v=""/>
    <s v=""/>
    <m/>
    <s v="2024011256590412011"/>
    <n v="102400293166"/>
    <s v="S2200,W1994,I10,E669,,,,,,,,,,,"/>
    <s v="56446"/>
    <n v="10"/>
    <n v="200.52"/>
    <n v="123.34"/>
    <n v="48.5"/>
    <n v="372"/>
    <n v="0"/>
    <n v="0"/>
    <n v="200.52010000000001"/>
    <n v="2024"/>
  </r>
  <r>
    <x v="5"/>
    <x v="0"/>
    <s v="205"/>
    <x v="0"/>
    <s v="Neurochirurgická klinika"/>
    <s v="0611"/>
    <s v="89301061"/>
    <s v="Standardní lůžková péče"/>
    <s v="H"/>
    <s v="8503121077"/>
    <n v="38"/>
    <d v="2024-01-2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6050.063540973224"/>
    <n v="0"/>
    <n v="0"/>
    <s v="Po-Pa"/>
    <s v="Olomoucký"/>
    <s v="Olomouc"/>
    <s v="Šternbersko"/>
    <s v="78501"/>
    <m/>
    <s v=""/>
    <s v=""/>
    <m/>
    <s v="2024012785031210771"/>
    <n v="102400293212"/>
    <s v="M4316,,,,,,,,,,,,,,"/>
    <s v="56446"/>
    <n v="10"/>
    <n v="200.52"/>
    <n v="123.34"/>
    <n v="48.5"/>
    <n v="372"/>
    <n v="0"/>
    <n v="0"/>
    <n v="200.52010000000001"/>
    <n v="2024"/>
  </r>
  <r>
    <x v="5"/>
    <x v="0"/>
    <s v="205"/>
    <x v="0"/>
    <s v="Neurochirurgická klinika"/>
    <s v="0612"/>
    <s v="89301061"/>
    <s v="Standardní lůžková péče"/>
    <s v="H"/>
    <s v="495623067"/>
    <n v="74"/>
    <d v="2024-01-0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3335.056528498175"/>
    <n v="0"/>
    <n v="0"/>
    <s v="Po-Pa"/>
    <s v="Olomoucký"/>
    <s v="Prostějov"/>
    <s v="Prostějov město"/>
    <s v="79600"/>
    <m/>
    <s v=""/>
    <s v=""/>
    <m/>
    <s v="2024010804956230671"/>
    <n v="102400293148"/>
    <s v="M511,I10,,,,,,,,,,,,,"/>
    <s v="56446"/>
    <n v="10"/>
    <n v="200.52"/>
    <n v="123.34"/>
    <n v="48.5"/>
    <n v="372"/>
    <n v="0"/>
    <n v="0"/>
    <n v="200.52010000000001"/>
    <n v="2024"/>
  </r>
  <r>
    <x v="5"/>
    <x v="0"/>
    <s v="205"/>
    <x v="0"/>
    <s v="Neurochirurgická klinika"/>
    <s v="0631"/>
    <s v="89301063"/>
    <s v="Lůžkové oddělení intenzivní péče"/>
    <s v="H"/>
    <s v="9105024874"/>
    <n v="32"/>
    <d v="2024-01-03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5"/>
    <n v="1860"/>
    <n v="0"/>
    <n v="0"/>
    <n v="7476.8083531814391"/>
    <n v="0"/>
    <n v="0"/>
    <s v="Po-Pa"/>
    <s v="Olomoucký"/>
    <s v="Prostějov"/>
    <s v="Prostějov město"/>
    <s v="79600"/>
    <m/>
    <s v=""/>
    <s v=""/>
    <m/>
    <s v="2024010491050248741"/>
    <n v="102400293124"/>
    <s v="S3200,W1000,F102,G409,K769,E876,,,,,,,,,"/>
    <s v="56446"/>
    <n v="10"/>
    <n v="200.52"/>
    <n v="123.34"/>
    <n v="48.5"/>
    <n v="372"/>
    <n v="0"/>
    <n v="0"/>
    <n v="200.52010000000001"/>
    <n v="2024"/>
  </r>
  <r>
    <x v="5"/>
    <x v="0"/>
    <s v="211"/>
    <x v="0"/>
    <s v="Neurochirurgická klinika"/>
    <s v="0611"/>
    <s v="89301061"/>
    <s v="Standardní lůžková péče"/>
    <s v="H"/>
    <s v="6403291466"/>
    <n v="59"/>
    <d v="2024-01-0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8158.7646698277686"/>
    <n v="0"/>
    <n v="0"/>
    <s v="Po-Pa"/>
    <s v="Jihomoravský"/>
    <s v="Brno-město"/>
    <s v="Brno-město"/>
    <s v="63800"/>
    <m/>
    <s v=""/>
    <s v=""/>
    <m/>
    <s v="2024011864032914661"/>
    <n v="102400345046"/>
    <s v="M4316,I10,,,,,,,,,,,,,"/>
    <s v="56446"/>
    <n v="10"/>
    <n v="200.52"/>
    <n v="123.34"/>
    <n v="48.5"/>
    <n v="372"/>
    <n v="0"/>
    <n v="0"/>
    <n v="200.52010000000001"/>
    <n v="2024"/>
  </r>
  <r>
    <x v="5"/>
    <x v="0"/>
    <s v="211"/>
    <x v="0"/>
    <s v="Neurochirurgická klinika"/>
    <s v="0611"/>
    <s v="89301061"/>
    <s v="Standardní lůžková péče"/>
    <s v="H"/>
    <s v="6912145801"/>
    <n v="54"/>
    <d v="2024-01-2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8806.2031210205623"/>
    <n v="0"/>
    <n v="0"/>
    <s v="Po-Pa"/>
    <s v="Olomoucký"/>
    <s v="Šumperk"/>
    <s v="Šumperk"/>
    <s v="78701"/>
    <m/>
    <s v=""/>
    <s v=""/>
    <m/>
    <s v="2024012669121458011"/>
    <n v="102400345058"/>
    <s v="M4316,,,,,,,,,,,,,,"/>
    <s v="56446"/>
    <n v="10"/>
    <n v="200.52"/>
    <n v="123.34"/>
    <n v="48.5"/>
    <n v="372"/>
    <n v="0"/>
    <n v="0"/>
    <n v="200.52010000000001"/>
    <n v="2024"/>
  </r>
  <r>
    <x v="5"/>
    <x v="0"/>
    <s v="211"/>
    <x v="0"/>
    <s v="Neurochirurgická klinika"/>
    <s v="0612"/>
    <s v="89301061"/>
    <s v="Standardní lůžková péče"/>
    <s v="H"/>
    <s v="495827370"/>
    <n v="74"/>
    <d v="2024-01-2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371.3543570623087"/>
    <n v="0"/>
    <n v="0"/>
    <s v="Po-Pa"/>
    <s v="Olomoucký"/>
    <s v="Olomouc"/>
    <s v="Litovelsko"/>
    <s v="78332"/>
    <m/>
    <s v=""/>
    <s v=""/>
    <m/>
    <s v="2024013104958273701"/>
    <n v="102400739042"/>
    <s v="M511,D62,,,,,,,,,,,,,"/>
    <s v="56446"/>
    <n v="10"/>
    <n v="200.52"/>
    <n v="123.34"/>
    <n v="48.5"/>
    <n v="372"/>
    <n v="0"/>
    <n v="0"/>
    <n v="200.52010000000001"/>
    <n v="2024"/>
  </r>
  <r>
    <x v="5"/>
    <x v="0"/>
    <s v="213"/>
    <x v="0"/>
    <s v="Neurochirurgická klinika"/>
    <s v="0611"/>
    <s v="89301061"/>
    <s v="Standardní lůžková péče"/>
    <s v="H"/>
    <s v="505104257"/>
    <n v="74"/>
    <d v="2024-01-3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9505.6904440237922"/>
    <n v="0"/>
    <n v="0"/>
    <s v="Po-Pa"/>
    <s v="Zlínský"/>
    <s v="Kroměříž"/>
    <s v="Kroměříž"/>
    <s v="76701"/>
    <m/>
    <s v=""/>
    <s v=""/>
    <m/>
    <s v="2024030205051042571"/>
    <n v="102401129108"/>
    <s v="M4196,M511,E669,E119,D62,T813,,,,,,,,,"/>
    <s v="56446"/>
    <n v="10"/>
    <n v="200.52"/>
    <n v="123.34"/>
    <n v="48.5"/>
    <n v="372"/>
    <n v="0"/>
    <n v="0"/>
    <n v="200.52010000000001"/>
    <n v="2024"/>
  </r>
  <r>
    <x v="5"/>
    <x v="1"/>
    <s v="111"/>
    <x v="0"/>
    <s v="Neurochirurgická klinika"/>
    <s v="0611"/>
    <s v="89301061"/>
    <s v="Standardní lůžková péče"/>
    <s v="H"/>
    <s v="405201462"/>
    <n v="84"/>
    <d v="2024-02-0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3"/>
    <n v="1116"/>
    <n v="0"/>
    <n v="0"/>
    <n v="3612.3932460434094"/>
    <n v="0"/>
    <n v="0"/>
    <s v="Po-Pa"/>
    <s v="Olomoucký"/>
    <s v="Olomouc"/>
    <s v="Olomouc město"/>
    <s v="77200"/>
    <m/>
    <s v=""/>
    <s v=""/>
    <m/>
    <s v="2024020704052014621"/>
    <n v="102400517550"/>
    <s v="M8448,J449,I10,E119,,,,,,,,,,,"/>
    <s v="56446"/>
    <n v="10"/>
    <n v="200.52"/>
    <n v="123.34"/>
    <n v="48.5"/>
    <n v="372"/>
    <n v="0"/>
    <n v="0"/>
    <n v="200.52010000000001"/>
    <n v="2024"/>
  </r>
  <r>
    <x v="5"/>
    <x v="1"/>
    <s v="111"/>
    <x v="0"/>
    <s v="Neurochirurgická klinika"/>
    <s v="0611"/>
    <s v="89301061"/>
    <s v="Standardní lůžková péče"/>
    <s v="H"/>
    <s v="506211165"/>
    <n v="73"/>
    <d v="2024-02-0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800.7269711351209"/>
    <n v="0"/>
    <n v="0"/>
    <s v="Po-Pa"/>
    <s v="Olomoucký"/>
    <s v="Olomouc"/>
    <s v="Olomouc sever"/>
    <s v="78335"/>
    <m/>
    <s v=""/>
    <s v=""/>
    <m/>
    <s v="2024020605062111651"/>
    <n v="102400517556"/>
    <s v="M511,,,,,,,,,,,,,,"/>
    <s v="56446"/>
    <n v="10"/>
    <n v="200.52"/>
    <n v="123.34"/>
    <n v="48.5"/>
    <n v="372"/>
    <n v="0"/>
    <n v="0"/>
    <n v="200.52010000000001"/>
    <n v="2024"/>
  </r>
  <r>
    <x v="5"/>
    <x v="1"/>
    <s v="111"/>
    <x v="0"/>
    <s v="Neurochirurgická klinika"/>
    <s v="0611"/>
    <s v="89301061"/>
    <s v="Standardní lůžková péče"/>
    <s v="H"/>
    <s v="6755116632"/>
    <n v="56"/>
    <d v="2024-02-2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421.139482788074"/>
    <n v="0"/>
    <n v="0"/>
    <s v="Po-Pa"/>
    <s v="Olomoucký"/>
    <s v="Olomouc"/>
    <s v="Lipnicko"/>
    <s v="75131"/>
    <m/>
    <s v=""/>
    <s v=""/>
    <m/>
    <s v="2024022867551166321"/>
    <n v="102400516354"/>
    <s v="M4316,,,,,,,,,,,,,,"/>
    <s v="56446"/>
    <n v="10"/>
    <n v="200.52"/>
    <n v="123.34"/>
    <n v="48.5"/>
    <n v="372"/>
    <n v="0"/>
    <n v="0"/>
    <n v="200.52010000000001"/>
    <n v="2024"/>
  </r>
  <r>
    <x v="5"/>
    <x v="1"/>
    <s v="111"/>
    <x v="0"/>
    <s v="Neurochirurgická klinika"/>
    <s v="0611"/>
    <s v="89301061"/>
    <s v="Standardní lůžková péče"/>
    <s v="H"/>
    <s v="7261155726"/>
    <n v="51"/>
    <d v="2024-02-1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8471.7941549420902"/>
    <n v="0"/>
    <n v="0"/>
    <s v="Po-Pa"/>
    <s v="Olomoucký"/>
    <s v="Olomouc"/>
    <s v="Lipnicko"/>
    <s v="75131"/>
    <m/>
    <s v=""/>
    <s v=""/>
    <m/>
    <s v="2024022372611557261"/>
    <n v="102400517936"/>
    <s v="M4316,M511,,,,,,,,,,,,,"/>
    <s v="56446"/>
    <n v="10"/>
    <n v="200.52"/>
    <n v="123.34"/>
    <n v="48.5"/>
    <n v="372"/>
    <n v="0"/>
    <n v="0"/>
    <n v="200.52010000000001"/>
    <n v="2024"/>
  </r>
  <r>
    <x v="5"/>
    <x v="1"/>
    <s v="111"/>
    <x v="0"/>
    <s v="Neurochirurgická klinika"/>
    <s v="0611"/>
    <s v="89301061"/>
    <s v="Standardní lůžková péče"/>
    <s v="H"/>
    <s v="8307155307"/>
    <n v="40"/>
    <d v="2024-02-1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10"/>
    <n v="3720"/>
    <n v="0"/>
    <n v="0"/>
    <n v="9221.5392558859239"/>
    <n v="0"/>
    <n v="0"/>
    <s v="Po-Pa"/>
    <s v="Olomoucký"/>
    <s v="Olomouc"/>
    <s v="Olomouc město"/>
    <s v="77900"/>
    <m/>
    <s v=""/>
    <s v=""/>
    <m/>
    <s v="2024022683071553071"/>
    <n v="102400516554"/>
    <s v="S2200,W0011,,,,,,,,,,,,,"/>
    <s v="56446"/>
    <n v="10"/>
    <n v="200.52"/>
    <n v="123.34"/>
    <n v="48.5"/>
    <n v="372"/>
    <n v="0"/>
    <n v="0"/>
    <n v="200.52010000000001"/>
    <n v="2024"/>
  </r>
  <r>
    <x v="5"/>
    <x v="1"/>
    <s v="111"/>
    <x v="0"/>
    <s v="Neurochirurgická klinika"/>
    <s v="0612"/>
    <s v="89301061"/>
    <s v="Standardní lůžková péče"/>
    <s v="H"/>
    <s v="505910158"/>
    <n v="73"/>
    <d v="2024-02-0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9692.9355777693872"/>
    <n v="0"/>
    <n v="0"/>
    <s v="Po-Pa"/>
    <s v="Zlínský"/>
    <s v="Zlín"/>
    <s v="Zlín"/>
    <s v="76316"/>
    <m/>
    <s v=""/>
    <s v=""/>
    <m/>
    <s v="2024020805059101581"/>
    <n v="102400516544"/>
    <s v="M4316,I10,E119,,,,,,,,,,,,"/>
    <s v="56446"/>
    <n v="10"/>
    <n v="200.52"/>
    <n v="123.34"/>
    <n v="48.5"/>
    <n v="372"/>
    <n v="0"/>
    <n v="0"/>
    <n v="200.52010000000001"/>
    <n v="2024"/>
  </r>
  <r>
    <x v="5"/>
    <x v="1"/>
    <s v="111"/>
    <x v="0"/>
    <s v="Neurochirurgická klinika"/>
    <s v="0662"/>
    <s v="89301061"/>
    <s v="Standardní lůžková péče"/>
    <s v="H"/>
    <s v="5758261146"/>
    <n v="66"/>
    <d v="2024-02-1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2"/>
    <n v="744"/>
    <n v="0"/>
    <n v="0"/>
    <n v="0"/>
    <n v="1127.3385599999999"/>
    <n v="1.5152399999999999"/>
    <s v="Po-Pa"/>
    <s v="Zlínský"/>
    <s v="Vsetín"/>
    <s v="Vsetín"/>
    <s v="75654"/>
    <s v="NEUR: lůžkové oddělení 31A"/>
    <s v="1711"/>
    <s v="89301171"/>
    <s v="Standardní lůžková péče"/>
    <s v="2024022157582611461"/>
    <n v="102400411900"/>
    <s v="G20,,,,,,,,,,,,,,"/>
    <s v="56446"/>
    <n v="10"/>
    <n v="200.52"/>
    <n v="123.34"/>
    <n v="48.5"/>
    <n v="372"/>
    <n v="0"/>
    <n v="0"/>
    <n v="200.52010000000001"/>
    <n v="2024"/>
  </r>
  <r>
    <x v="5"/>
    <x v="1"/>
    <s v="201"/>
    <x v="0"/>
    <s v="Neurochirurgická klinika"/>
    <s v="0611"/>
    <s v="89301061"/>
    <s v="Standardní lůžková péče"/>
    <s v="H"/>
    <s v="5851110144"/>
    <n v="66"/>
    <d v="2024-02-1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0777.870092929994"/>
    <n v="0"/>
    <n v="0"/>
    <s v="Po-Pa"/>
    <s v="Olomoucký"/>
    <s v="Olomouc"/>
    <s v="Olomouc město"/>
    <s v="77900"/>
    <m/>
    <s v=""/>
    <s v=""/>
    <m/>
    <s v="2024021658511101441"/>
    <n v="102400561990"/>
    <s v="M4316,,,,,,,,,,,,,,"/>
    <s v="56446"/>
    <n v="10"/>
    <n v="200.52"/>
    <n v="123.34"/>
    <n v="48.5"/>
    <n v="372"/>
    <n v="0"/>
    <n v="0"/>
    <n v="200.52010000000001"/>
    <n v="2024"/>
  </r>
  <r>
    <x v="5"/>
    <x v="1"/>
    <s v="201"/>
    <x v="0"/>
    <s v="Neurochirurgická klinika"/>
    <s v="0611"/>
    <s v="89301061"/>
    <s v="Standardní lůžková péče"/>
    <s v="H"/>
    <s v="6601277375"/>
    <n v="58"/>
    <d v="2024-01-3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7232.682839549102"/>
    <n v="0"/>
    <n v="0"/>
    <s v="Po-Pa"/>
    <s v="Olomoucký"/>
    <s v="Olomouc"/>
    <s v="Olomouc město"/>
    <s v="77900"/>
    <m/>
    <s v=""/>
    <s v=""/>
    <m/>
    <s v="2024020466012773751"/>
    <n v="102400561982"/>
    <s v="M511,I10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1"/>
    <s v="89301061"/>
    <s v="Standardní lůžková péče"/>
    <s v="H"/>
    <s v="530607084"/>
    <n v="70"/>
    <d v="2024-02-0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083.0929959724499"/>
    <n v="0"/>
    <n v="0"/>
    <s v="Po-Pa"/>
    <s v="Moravskoslezský"/>
    <s v="Bruntál"/>
    <s v="Moravský Beroun"/>
    <s v="79305"/>
    <m/>
    <s v=""/>
    <s v=""/>
    <m/>
    <s v="2024021205306070841"/>
    <n v="102400672972"/>
    <s v="M4316,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1"/>
    <s v="89301061"/>
    <s v="Standardní lůžková péče"/>
    <s v="H"/>
    <s v="535831133"/>
    <n v="70"/>
    <d v="2024-02-1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4411.5292837228699"/>
    <n v="0"/>
    <n v="0"/>
    <s v="Po-Pa"/>
    <s v="Olomoucký"/>
    <s v="Olomouc"/>
    <s v="Olomouc město"/>
    <s v="77900"/>
    <m/>
    <s v=""/>
    <s v=""/>
    <m/>
    <s v="2024021905358311331"/>
    <n v="102400672986"/>
    <s v="M511,J449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1"/>
    <s v="89301061"/>
    <s v="Standardní lůžková péče"/>
    <s v="H"/>
    <s v="5408131157"/>
    <n v="69"/>
    <d v="2024-02-2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339.8017434897429"/>
    <n v="0"/>
    <n v="0"/>
    <s v="Po-Pa"/>
    <s v="Olomoucký"/>
    <s v="Přerov"/>
    <s v="Přerov město"/>
    <s v="75002"/>
    <m/>
    <s v=""/>
    <s v=""/>
    <m/>
    <s v="2024022854081311571"/>
    <n v="102400673038"/>
    <s v="M511,I259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1"/>
    <s v="89301061"/>
    <s v="Standardní lůžková péče"/>
    <s v="H"/>
    <s v="5808181445"/>
    <n v="65"/>
    <d v="2024-02-0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2509.528204928407"/>
    <n v="0"/>
    <n v="0"/>
    <s v="Po-Pa"/>
    <s v="Olomoucký"/>
    <s v="Prostějov"/>
    <s v="Prostějov město"/>
    <s v="79601"/>
    <m/>
    <s v=""/>
    <s v=""/>
    <m/>
    <s v="2024021358081814451"/>
    <n v="102400672980"/>
    <s v="M4316,I10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1"/>
    <s v="89301061"/>
    <s v="Standardní lůžková péče"/>
    <s v="H"/>
    <s v="5857071352"/>
    <n v="65"/>
    <d v="2024-02-1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999.550652887345"/>
    <n v="0"/>
    <n v="0"/>
    <s v="Po-Pa"/>
    <s v="Olomoucký"/>
    <s v="Šumperk"/>
    <s v="Zábřeh"/>
    <s v="78901"/>
    <m/>
    <s v=""/>
    <s v=""/>
    <m/>
    <s v="2024021558570713521"/>
    <n v="102400672994"/>
    <s v="M511,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1"/>
    <s v="89301061"/>
    <s v="Standardní lůžková péče"/>
    <s v="H"/>
    <s v="7161075394"/>
    <n v="52"/>
    <d v="2024-02-0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10"/>
    <n v="3720"/>
    <n v="0"/>
    <n v="0"/>
    <n v="9033.2510151393471"/>
    <n v="0"/>
    <n v="0"/>
    <s v="Po-Pa"/>
    <s v="Olomoucký"/>
    <s v="Olomouc"/>
    <s v="Olomouc město"/>
    <s v="77900"/>
    <m/>
    <s v=""/>
    <s v=""/>
    <m/>
    <s v="2024021471610753941"/>
    <n v="102400672960"/>
    <s v="M511,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1"/>
    <s v="89301061"/>
    <s v="Standardní lůžková péče"/>
    <s v="H"/>
    <s v="8109023307"/>
    <n v="42"/>
    <d v="2024-02-2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672.821701318329"/>
    <n v="0"/>
    <n v="0"/>
    <s v="Po-Pa"/>
    <s v="Olomoucký"/>
    <s v="Olomouc"/>
    <s v="Olomouc město"/>
    <s v="77900"/>
    <m/>
    <s v=""/>
    <s v=""/>
    <m/>
    <s v="2024022981090233071"/>
    <n v="102401054912"/>
    <s v="M4316,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2"/>
    <s v="89301061"/>
    <s v="Standardní lůžková péče"/>
    <s v="H"/>
    <s v="515801333"/>
    <n v="72"/>
    <d v="2024-02-06T00:00:00"/>
    <s v="5F6"/>
    <s v="Pracov. standard. úst. lůž. péče neurochirurgické - F typu"/>
    <s v="N - Hospit.případy UVZPP"/>
    <n v="0"/>
    <s v=""/>
    <s v="56446"/>
    <s v="SPINÁLNÍ NAVIGACE ZALOŽENÁ NA PEROPERAČNÍ ISOFLUOROSKOPII NEBO CT - Á 10 MINUT"/>
    <n v="2"/>
    <n v="744"/>
    <n v="0"/>
    <n v="0"/>
    <n v="5923.0243415568284"/>
    <n v="0"/>
    <n v="0"/>
    <s v="Po-Pa"/>
    <s v="Olomoucký"/>
    <s v="Olomouc"/>
    <s v="Šternbersko"/>
    <s v="78501"/>
    <m/>
    <s v=""/>
    <s v=""/>
    <m/>
    <s v="2024020905158013331"/>
    <n v="102400672956"/>
    <s v="D330,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2"/>
    <s v="89301061"/>
    <s v="Standardní lůžková péče"/>
    <s v="H"/>
    <s v="5461042521"/>
    <n v="69"/>
    <d v="2024-02-0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3"/>
    <n v="1116"/>
    <n v="0"/>
    <n v="0"/>
    <n v="5205.5236830977155"/>
    <n v="0"/>
    <n v="0"/>
    <s v="Po-Pa"/>
    <s v="Olomoucký"/>
    <s v="Olomouc"/>
    <s v="Šternbersko"/>
    <s v="78501"/>
    <m/>
    <s v=""/>
    <s v=""/>
    <m/>
    <s v="2024021154610425211"/>
    <n v="102400672968"/>
    <s v="M511,I10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2"/>
    <s v="89301061"/>
    <s v="Standardní lůžková péče"/>
    <s v="H"/>
    <s v="6456031945"/>
    <n v="59"/>
    <d v="2024-02-0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10"/>
    <n v="3720"/>
    <n v="0"/>
    <n v="0"/>
    <n v="8392.7062058464398"/>
    <n v="0"/>
    <n v="0"/>
    <s v="Po-Pa"/>
    <s v="Olomoucký"/>
    <s v="Šumperk"/>
    <s v="Šumperk"/>
    <s v="78701"/>
    <m/>
    <s v=""/>
    <s v=""/>
    <m/>
    <s v="2024021364560319451"/>
    <n v="102400672962"/>
    <s v="M4317,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12"/>
    <s v="89301061"/>
    <s v="Standardní lůžková péče"/>
    <s v="H"/>
    <s v="7753305318"/>
    <n v="46"/>
    <d v="2024-02-0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160.3805115704881"/>
    <n v="0"/>
    <n v="0"/>
    <s v="Po-Pa"/>
    <s v="Olomoucký"/>
    <s v="Olomouc"/>
    <s v="Litovelsko"/>
    <s v="78401"/>
    <m/>
    <s v=""/>
    <s v=""/>
    <m/>
    <s v="2024021277533053181"/>
    <n v="102400672974"/>
    <s v="M511,,,,,,,,,,,,,,"/>
    <s v="56446"/>
    <n v="10"/>
    <n v="200.52"/>
    <n v="123.34"/>
    <n v="48.5"/>
    <n v="372"/>
    <n v="0"/>
    <n v="0"/>
    <n v="200.52010000000001"/>
    <n v="2024"/>
  </r>
  <r>
    <x v="5"/>
    <x v="1"/>
    <s v="205"/>
    <x v="0"/>
    <s v="Neurochirurgická klinika"/>
    <s v="0631"/>
    <s v="89301063"/>
    <s v="Lůžkové oddělení intenzivní péče"/>
    <s v="H"/>
    <s v="9301095738"/>
    <n v="31"/>
    <d v="2024-02-06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6"/>
    <n v="2232"/>
    <n v="0"/>
    <n v="0"/>
    <n v="4161.1959083601332"/>
    <n v="0"/>
    <n v="0"/>
    <s v="Po-Pa"/>
    <s v="Olomoucký"/>
    <s v="Olomouc"/>
    <s v="Olomouc město"/>
    <s v="77900"/>
    <m/>
    <s v=""/>
    <s v=""/>
    <m/>
    <s v="2024021993010957381"/>
    <n v="102400672948"/>
    <s v="S0630,Y3001,S250,S2770,F200,F192,F61,D62,,,,,,,"/>
    <s v="56446"/>
    <n v="10"/>
    <n v="200.52"/>
    <n v="123.34"/>
    <n v="48.5"/>
    <n v="372"/>
    <n v="0"/>
    <n v="0"/>
    <n v="200.52010000000001"/>
    <n v="2024"/>
  </r>
  <r>
    <x v="5"/>
    <x v="1"/>
    <s v="207"/>
    <x v="0"/>
    <s v="Neurochirurgická klinika"/>
    <s v="0611"/>
    <s v="89301061"/>
    <s v="Standardní lůžková péče"/>
    <s v="H"/>
    <s v="6054020533"/>
    <n v="63"/>
    <d v="2024-02-1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5073.4628782651807"/>
    <n v="0"/>
    <n v="0"/>
    <s v="Po-Pa"/>
    <s v="Zlínský"/>
    <s v="Vsetín"/>
    <s v="Vsetín"/>
    <s v="75700"/>
    <m/>
    <s v=""/>
    <s v=""/>
    <m/>
    <s v="2024021960540205331"/>
    <n v="102400687912"/>
    <s v="M511,I10,,,,,,,,,,,,,"/>
    <s v="56446"/>
    <n v="10"/>
    <n v="200.52"/>
    <n v="123.34"/>
    <n v="48.5"/>
    <n v="372"/>
    <n v="0"/>
    <n v="0"/>
    <n v="200.52010000000001"/>
    <n v="2024"/>
  </r>
  <r>
    <x v="5"/>
    <x v="1"/>
    <s v="207"/>
    <x v="0"/>
    <s v="Neurochirurgická klinika"/>
    <s v="0612"/>
    <s v="89301061"/>
    <s v="Standardní lůžková péče"/>
    <s v="H"/>
    <s v="5959021563"/>
    <n v="64"/>
    <d v="2024-02-1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7"/>
    <n v="2604"/>
    <n v="0"/>
    <n v="0"/>
    <n v="11260.39040459179"/>
    <n v="0"/>
    <n v="0"/>
    <s v="Po-Pa"/>
    <s v="Olomoucký"/>
    <s v="Šumperk"/>
    <s v="Šumperk"/>
    <s v="78701"/>
    <m/>
    <s v=""/>
    <s v=""/>
    <m/>
    <s v="2024022059590215631"/>
    <n v="102400687920"/>
    <s v="M4316,,,,,,,,,,,,,,"/>
    <s v="56446"/>
    <n v="10"/>
    <n v="200.52"/>
    <n v="123.34"/>
    <n v="48.5"/>
    <n v="372"/>
    <n v="0"/>
    <n v="0"/>
    <n v="200.52010000000001"/>
    <n v="2024"/>
  </r>
  <r>
    <x v="5"/>
    <x v="1"/>
    <s v="211"/>
    <x v="0"/>
    <s v="Neurochirurgická klinika"/>
    <s v="0611"/>
    <s v="89301061"/>
    <s v="Standardní lůžková péče"/>
    <s v="H"/>
    <s v="505126041"/>
    <n v="74"/>
    <d v="2024-02-2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6389.1050874705124"/>
    <n v="0"/>
    <n v="0"/>
    <s v="Po-Pa"/>
    <s v="Olomoucký"/>
    <s v="Olomouc"/>
    <s v="Olomouc sever"/>
    <s v="78365"/>
    <m/>
    <s v=""/>
    <s v=""/>
    <m/>
    <s v="2024030705051260411"/>
    <n v="102401118824"/>
    <s v="M511,I10,E119,J449,,,,,,,,,,,"/>
    <s v="56446"/>
    <n v="10"/>
    <n v="200.52"/>
    <n v="123.34"/>
    <n v="48.5"/>
    <n v="372"/>
    <n v="0"/>
    <n v="0"/>
    <n v="200.52010000000001"/>
    <n v="2024"/>
  </r>
  <r>
    <x v="5"/>
    <x v="1"/>
    <s v="211"/>
    <x v="0"/>
    <s v="Neurochirurgická klinika"/>
    <s v="0611"/>
    <s v="89301061"/>
    <s v="Standardní lůžková péče"/>
    <s v="H"/>
    <s v="535810083"/>
    <n v="70"/>
    <d v="2024-02-2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10139.83995566679"/>
    <n v="0"/>
    <n v="0"/>
    <s v="Po-Pa"/>
    <s v="Olomoucký"/>
    <s v="Šumperk"/>
    <s v="Šumperk"/>
    <s v="78701"/>
    <m/>
    <s v=""/>
    <s v=""/>
    <m/>
    <s v="2024022705358100831"/>
    <n v="102400737418"/>
    <s v="M4316,E119,,,,,,,,,,,,,"/>
    <s v="56446"/>
    <n v="10"/>
    <n v="200.52"/>
    <n v="123.34"/>
    <n v="48.5"/>
    <n v="372"/>
    <n v="0"/>
    <n v="0"/>
    <n v="200.52010000000001"/>
    <n v="2024"/>
  </r>
  <r>
    <x v="5"/>
    <x v="1"/>
    <s v="211"/>
    <x v="0"/>
    <s v="Neurochirurgická klinika"/>
    <s v="0611"/>
    <s v="89301061"/>
    <s v="Standardní lůžková péče"/>
    <s v="H"/>
    <s v="6408121225"/>
    <n v="59"/>
    <d v="2024-02-0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511.582711855991"/>
    <n v="0"/>
    <n v="0"/>
    <s v="Po-Pa"/>
    <s v="Olomoucký"/>
    <s v="Olomouc"/>
    <s v="Olomouc město"/>
    <s v="77900"/>
    <m/>
    <s v=""/>
    <s v=""/>
    <m/>
    <s v="2024021264081212251"/>
    <n v="102400737444"/>
    <s v="M4316,I10,E119,,,,,,,,,,,,"/>
    <s v="56446"/>
    <n v="10"/>
    <n v="200.52"/>
    <n v="123.34"/>
    <n v="48.5"/>
    <n v="372"/>
    <n v="0"/>
    <n v="0"/>
    <n v="200.52010000000001"/>
    <n v="2024"/>
  </r>
  <r>
    <x v="5"/>
    <x v="1"/>
    <s v="211"/>
    <x v="0"/>
    <s v="Neurochirurgická klinika"/>
    <s v="0611"/>
    <s v="89301061"/>
    <s v="Standardní lůžková péče"/>
    <s v="H"/>
    <s v="8909236072"/>
    <n v="34"/>
    <d v="2024-02-2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1890.0652065898705"/>
    <n v="0"/>
    <n v="0"/>
    <s v="Po-Pa"/>
    <s v="Olomoucký"/>
    <s v="Přerov"/>
    <s v="Přerov a okolí"/>
    <s v="75105"/>
    <m/>
    <s v=""/>
    <s v=""/>
    <m/>
    <s v="2024030189092360721"/>
    <n v="102401118826"/>
    <s v="S131,W1999,G822,,,,,,,,,,,,"/>
    <s v="56446"/>
    <n v="10"/>
    <n v="200.52"/>
    <n v="123.34"/>
    <n v="48.5"/>
    <n v="372"/>
    <n v="0"/>
    <n v="0"/>
    <n v="200.52010000000001"/>
    <n v="2024"/>
  </r>
  <r>
    <x v="5"/>
    <x v="1"/>
    <s v="211"/>
    <x v="0"/>
    <s v="Neurochirurgická klinika"/>
    <s v="0612"/>
    <s v="89301061"/>
    <s v="Standardní lůžková péče"/>
    <s v="H"/>
    <s v="511001231"/>
    <n v="72"/>
    <d v="2024-01-3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4984.7676905401686"/>
    <n v="0"/>
    <n v="0"/>
    <s v="Po-Pa"/>
    <s v="Olomoucký"/>
    <s v="Olomouc"/>
    <s v="Olomouc sever"/>
    <s v="78313"/>
    <m/>
    <s v=""/>
    <s v=""/>
    <m/>
    <s v="2024020505110012311"/>
    <n v="102400737434"/>
    <s v="M4316,I10,E119,I259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1"/>
    <s v="89301061"/>
    <s v="Standardní lůžková péče"/>
    <s v="H"/>
    <s v="410128440"/>
    <n v="83"/>
    <d v="2024-03-2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5374.8629864501236"/>
    <n v="0"/>
    <n v="0"/>
    <s v="Po-Pa"/>
    <s v="Olomoucký"/>
    <s v="Přerov"/>
    <s v="Přerov město"/>
    <s v="75002"/>
    <m/>
    <s v=""/>
    <s v=""/>
    <m/>
    <s v="2024032704101284401"/>
    <n v="102400911332"/>
    <s v="C412,I10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1"/>
    <s v="89301061"/>
    <s v="Standardní lůžková péče"/>
    <s v="H"/>
    <s v="420920403"/>
    <n v="81"/>
    <d v="2024-03-2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847.0076951611009"/>
    <n v="0"/>
    <n v="0"/>
    <s v="Po-Pa"/>
    <s v="Olomoucký"/>
    <s v="Jeseník"/>
    <s v="Jeseník"/>
    <s v="79000"/>
    <m/>
    <s v=""/>
    <s v=""/>
    <m/>
    <s v="2024032504209204031"/>
    <n v="102400911344"/>
    <s v="M511,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1"/>
    <s v="89301061"/>
    <s v="Standardní lůžková péče"/>
    <s v="H"/>
    <s v="430827417"/>
    <n v="80"/>
    <d v="2024-03-1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576.0493309687636"/>
    <n v="0"/>
    <n v="0"/>
    <s v="Po-Pa"/>
    <s v="Olomoucký"/>
    <s v="Šumperk"/>
    <s v="Šumperk"/>
    <s v="78969"/>
    <m/>
    <s v=""/>
    <s v=""/>
    <m/>
    <s v="2024031804308274171"/>
    <n v="102400911310"/>
    <s v="M511,I10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1"/>
    <s v="89301061"/>
    <s v="Standardní lůžková péče"/>
    <s v="H"/>
    <s v="470422448"/>
    <n v="76"/>
    <d v="2024-03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10"/>
    <n v="3720"/>
    <n v="0"/>
    <n v="0"/>
    <n v="7547.346454403124"/>
    <n v="0"/>
    <n v="0"/>
    <s v="Po-Pa"/>
    <s v="Olomoucký"/>
    <s v="Šumperk"/>
    <s v="Šumperk"/>
    <s v="78701"/>
    <m/>
    <s v=""/>
    <s v=""/>
    <m/>
    <s v="2024032904704224481"/>
    <n v="102401294326"/>
    <s v="M4316,E119,I10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1"/>
    <s v="89301061"/>
    <s v="Standardní lůžková péče"/>
    <s v="H"/>
    <s v="6605121204"/>
    <n v="57"/>
    <d v="2024-03-2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809.112149604825"/>
    <n v="0"/>
    <n v="0"/>
    <s v="Po-Pa"/>
    <s v="Jihomoravský"/>
    <s v="Vyškov"/>
    <s v="Vyškov Sever"/>
    <s v="68323"/>
    <m/>
    <s v=""/>
    <s v=""/>
    <m/>
    <s v="2024032566051212041"/>
    <n v="102400911346"/>
    <s v="M4316,I10,E669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1"/>
    <s v="89301061"/>
    <s v="Standardní lůžková péče"/>
    <s v="H"/>
    <s v="6612051292"/>
    <n v="57"/>
    <d v="2024-03-2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589.7730490484964"/>
    <n v="0"/>
    <n v="0"/>
    <s v="Po-Pa"/>
    <s v="Olomoucký"/>
    <s v="Olomouc"/>
    <s v="Olomouc město"/>
    <s v="77900"/>
    <m/>
    <s v=""/>
    <s v=""/>
    <m/>
    <s v="2024032666120512921"/>
    <n v="102400911352"/>
    <s v="M4316,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1"/>
    <s v="89301061"/>
    <s v="Standardní lůžková péče"/>
    <s v="H"/>
    <s v="6905024841"/>
    <n v="54"/>
    <d v="2024-03-1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10"/>
    <n v="3720"/>
    <n v="0"/>
    <n v="0"/>
    <n v="3194.0859544433388"/>
    <n v="0"/>
    <n v="0"/>
    <s v="Po-Pa"/>
    <s v="Moravskoslezský"/>
    <s v="Bruntál"/>
    <s v="Rýmařovsko"/>
    <s v="79368"/>
    <m/>
    <s v=""/>
    <s v=""/>
    <m/>
    <s v="2024032869050248411"/>
    <n v="102400911294"/>
    <s v="M8448,I10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1"/>
    <s v="89301061"/>
    <s v="Standardní lůžková péče"/>
    <s v="H"/>
    <s v="7703204432"/>
    <n v="47"/>
    <d v="2024-03-2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9330.3624687660376"/>
    <n v="0"/>
    <n v="0"/>
    <s v="Po-Pa"/>
    <s v="Zlínský"/>
    <s v="Kroměříž"/>
    <s v="Kroměříž"/>
    <s v="76852"/>
    <m/>
    <s v=""/>
    <s v=""/>
    <m/>
    <s v="2024040877032044321"/>
    <n v="102401294382"/>
    <s v="M511,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1"/>
    <s v="89301061"/>
    <s v="Standardní lůžková péče"/>
    <s v="H"/>
    <s v="8258293527"/>
    <n v="41"/>
    <d v="2024-03-1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754.052245405186"/>
    <n v="0"/>
    <n v="0"/>
    <s v="Po-Pa"/>
    <s v="Pardubický"/>
    <s v="Svitavy"/>
    <s v="Svitavy"/>
    <s v="57101"/>
    <m/>
    <s v=""/>
    <s v=""/>
    <m/>
    <s v="2024031982582935271"/>
    <n v="102400911312"/>
    <s v="M511,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2"/>
    <s v="89301061"/>
    <s v="Standardní lůžková péče"/>
    <s v="H"/>
    <s v="415731448"/>
    <n v="82"/>
    <d v="2024-03-0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517.1615427313527"/>
    <n v="0"/>
    <n v="0"/>
    <s v="Po-Pa"/>
    <s v="Olomoucký"/>
    <s v="Přerov"/>
    <s v="Přerov město"/>
    <s v="75002"/>
    <m/>
    <s v=""/>
    <s v=""/>
    <m/>
    <s v="2024030804157314481"/>
    <n v="102400911264"/>
    <s v="M8448,I10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2"/>
    <s v="89301061"/>
    <s v="Standardní lůžková péče"/>
    <s v="H"/>
    <s v="440414421"/>
    <n v="79"/>
    <d v="2024-03-1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3697.7566609284404"/>
    <n v="0"/>
    <n v="0"/>
    <s v="Po-Pa"/>
    <s v="Olomoucký"/>
    <s v="Olomouc"/>
    <s v="Olomouc město"/>
    <s v="77900"/>
    <m/>
    <s v=""/>
    <s v=""/>
    <m/>
    <s v="2024032504404144211"/>
    <n v="102401294466"/>
    <s v="M8448,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2"/>
    <s v="89301061"/>
    <s v="Standardní lůžková péče"/>
    <s v="H"/>
    <s v="461101472"/>
    <n v="77"/>
    <d v="2024-02-2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6276.2750277842943"/>
    <n v="0"/>
    <n v="0"/>
    <s v="Po-Pa"/>
    <s v="Zlínský"/>
    <s v="Kroměříž"/>
    <s v="Holešovsko"/>
    <s v="76901"/>
    <m/>
    <s v=""/>
    <s v=""/>
    <m/>
    <s v="2024030204611014721"/>
    <n v="102400911244"/>
    <s v="M511,E119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2"/>
    <s v="89301061"/>
    <s v="Standardní lůžková péče"/>
    <s v="H"/>
    <s v="470816414"/>
    <n v="76"/>
    <d v="2024-03-0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017.8695552853333"/>
    <n v="0"/>
    <n v="0"/>
    <s v="Po-Pa"/>
    <s v="Zlínský"/>
    <s v="Kroměříž"/>
    <s v="Kroměříž"/>
    <s v="76701"/>
    <m/>
    <s v=""/>
    <s v=""/>
    <m/>
    <s v="2024030804708164141"/>
    <n v="102400911266"/>
    <s v="M4316,M5326,,,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2"/>
    <s v="89301061"/>
    <s v="Standardní lůžková péče"/>
    <s v="H"/>
    <s v="535921284"/>
    <n v="70"/>
    <d v="2024-02-1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9751.0177572325993"/>
    <n v="0"/>
    <n v="0"/>
    <s v="So-Ne"/>
    <s v="Olomoucký"/>
    <s v="Prostějov"/>
    <s v="Prostějov a okolí"/>
    <s v="79802"/>
    <m/>
    <s v=""/>
    <s v=""/>
    <m/>
    <s v="2024030405359212841"/>
    <n v="102400911254"/>
    <s v="S3200,W1999,M4316,E119,J459,,,,,,,,,,"/>
    <s v="56446"/>
    <n v="10"/>
    <n v="200.52"/>
    <n v="123.34"/>
    <n v="48.5"/>
    <n v="372"/>
    <n v="0"/>
    <n v="0"/>
    <n v="200.52010000000001"/>
    <n v="2024"/>
  </r>
  <r>
    <x v="5"/>
    <x v="2"/>
    <s v="111"/>
    <x v="0"/>
    <s v="Neurochirurgická klinika"/>
    <s v="0612"/>
    <s v="89301061"/>
    <s v="Standardní lůžková péče"/>
    <s v="H"/>
    <s v="5653132243"/>
    <n v="67"/>
    <d v="2024-03-0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6630.367805307932"/>
    <n v="0"/>
    <n v="0"/>
    <s v="Po-Pa"/>
    <s v="Olomoucký"/>
    <s v="Přerov"/>
    <s v="Přerov a okolí"/>
    <s v="75354"/>
    <m/>
    <s v=""/>
    <s v=""/>
    <m/>
    <s v="2024031156531322431"/>
    <n v="102400911276"/>
    <s v="M511,I10,,,,,,,,,,,,,"/>
    <s v="56446"/>
    <n v="10"/>
    <n v="200.52"/>
    <n v="123.34"/>
    <n v="48.5"/>
    <n v="372"/>
    <n v="0"/>
    <n v="0"/>
    <n v="200.52010000000001"/>
    <n v="2024"/>
  </r>
  <r>
    <x v="5"/>
    <x v="2"/>
    <s v="201"/>
    <x v="0"/>
    <s v="Neurochirurgická klinika"/>
    <s v="0611"/>
    <s v="89301061"/>
    <s v="Standardní lůžková péče"/>
    <s v="H"/>
    <s v="6058200962"/>
    <n v="63"/>
    <d v="2024-03-1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9093.9713677388718"/>
    <n v="0"/>
    <n v="0"/>
    <s v="Po-Pa"/>
    <s v="Olomoucký"/>
    <s v="Olomouc"/>
    <s v="Přerov a okolí"/>
    <s v="75103"/>
    <m/>
    <s v=""/>
    <s v=""/>
    <m/>
    <s v="2024031860582009621"/>
    <n v="102400950298"/>
    <s v="M511,,,,,,,,,,,,,,"/>
    <s v="56446"/>
    <n v="10"/>
    <n v="200.52"/>
    <n v="123.34"/>
    <n v="48.5"/>
    <n v="372"/>
    <n v="0"/>
    <n v="0"/>
    <n v="200.52010000000001"/>
    <n v="2024"/>
  </r>
  <r>
    <x v="5"/>
    <x v="2"/>
    <s v="201"/>
    <x v="0"/>
    <s v="Neurochirurgická klinika"/>
    <s v="0612"/>
    <s v="89301061"/>
    <s v="Standardní lůžková péče"/>
    <s v="H"/>
    <s v="465701469"/>
    <n v="77"/>
    <d v="2024-02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919.196695194687"/>
    <n v="0"/>
    <n v="0"/>
    <s v="So-Ne"/>
    <s v="Olomoucký"/>
    <s v="Olomouc"/>
    <s v="Litovelsko"/>
    <s v="78401"/>
    <m/>
    <s v=""/>
    <s v=""/>
    <m/>
    <s v="2024032004657014691"/>
    <n v="102400950274"/>
    <s v="S3200,W1999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1"/>
    <s v="89301061"/>
    <s v="Standardní lůžková péče"/>
    <s v="H"/>
    <s v="0608183246"/>
    <n v="17"/>
    <d v="2024-03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11675.168571216054"/>
    <n v="0"/>
    <n v="0"/>
    <s v="Po-Pa"/>
    <s v="Olomoucký"/>
    <s v="Olomouc"/>
    <s v="Olomouc město"/>
    <s v="77900"/>
    <m/>
    <s v=""/>
    <s v=""/>
    <m/>
    <s v="2024032906081832461"/>
    <n v="102401440880"/>
    <s v="S2200,W1999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1"/>
    <s v="89301061"/>
    <s v="Standardní lůžková péče"/>
    <s v="H"/>
    <s v="6657031403"/>
    <n v="57"/>
    <d v="2024-03-1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0707.759072491424"/>
    <n v="0"/>
    <n v="0"/>
    <s v="Po-Pa"/>
    <s v="Olomoucký"/>
    <s v="Olomouc"/>
    <s v="Olomouc město"/>
    <s v="77900"/>
    <m/>
    <s v=""/>
    <s v=""/>
    <m/>
    <s v="2024032566570314031"/>
    <n v="102401057616"/>
    <s v="M511,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1"/>
    <s v="89301061"/>
    <s v="Standardní lůžková péče"/>
    <s v="H"/>
    <s v="6808080730"/>
    <n v="55"/>
    <d v="2024-03-0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"/>
    <n v="1860"/>
    <n v="0"/>
    <n v="0"/>
    <n v="3427.5430916603427"/>
    <n v="0"/>
    <n v="0"/>
    <s v="Po-Pa"/>
    <s v="Olomoucký"/>
    <s v="Olomouc"/>
    <s v="Uničovsko"/>
    <s v="78383"/>
    <m/>
    <s v=""/>
    <s v=""/>
    <m/>
    <s v="2024030468080807301"/>
    <n v="102401057520"/>
    <s v="S2200,W1999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1"/>
    <s v="89301061"/>
    <s v="Standardní lůžková péče"/>
    <s v="H"/>
    <s v="7207252800"/>
    <n v="51"/>
    <d v="2024-03-1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834.2057931396221"/>
    <n v="0"/>
    <n v="0"/>
    <s v="Po-Pa"/>
    <s v="Olomoucký"/>
    <s v="Prostějov"/>
    <s v="Prostějov a okolí"/>
    <s v="79857"/>
    <m/>
    <s v=""/>
    <s v=""/>
    <m/>
    <s v="2024032372072528001"/>
    <n v="102401057608"/>
    <s v="M4316,I10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1"/>
    <s v="89301061"/>
    <s v="Standardní lůžková péče"/>
    <s v="H"/>
    <s v="7459255331"/>
    <n v="49"/>
    <d v="2024-02-2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9510.6832556661047"/>
    <n v="0"/>
    <n v="0"/>
    <s v="Po-Pa"/>
    <s v="Olomoucký"/>
    <s v="Přerov"/>
    <s v="Přerov město"/>
    <s v="75002"/>
    <m/>
    <s v=""/>
    <s v=""/>
    <m/>
    <s v="2024030474592553311"/>
    <n v="102401057540"/>
    <s v="M4316,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2"/>
    <s v="89301061"/>
    <s v="Standardní lůžková péče"/>
    <s v="H"/>
    <s v="5457161633"/>
    <n v="69"/>
    <d v="2024-03-0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517.076046966327"/>
    <n v="0"/>
    <n v="0"/>
    <s v="Po-Pa"/>
    <s v="Olomoucký"/>
    <s v="Olomouc"/>
    <s v="Litovelsko"/>
    <s v="78401"/>
    <m/>
    <s v=""/>
    <s v=""/>
    <m/>
    <s v="2024031054571616331"/>
    <n v="102401057562"/>
    <s v="M4316,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2"/>
    <s v="89301061"/>
    <s v="Standardní lůžková péče"/>
    <s v="H"/>
    <s v="6410290524"/>
    <n v="59"/>
    <d v="2024-03-0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778.9383461738271"/>
    <n v="0"/>
    <n v="0"/>
    <s v="Po-Pa"/>
    <s v="Olomoucký"/>
    <s v="Olomouc"/>
    <s v="Šternbersko"/>
    <s v="78501"/>
    <m/>
    <s v=""/>
    <s v=""/>
    <m/>
    <s v="2024031164102905241"/>
    <n v="102401057564"/>
    <s v="M4316,I10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2"/>
    <s v="89301061"/>
    <s v="Standardní lůžková péče"/>
    <s v="H"/>
    <s v="6957044457"/>
    <n v="54"/>
    <d v="2024-03-0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10260.941421925245"/>
    <n v="0"/>
    <n v="0"/>
    <s v="Po-Pa"/>
    <s v="Olomoucký"/>
    <s v="Olomouc"/>
    <s v="Uničovsko"/>
    <s v="78391"/>
    <m/>
    <s v=""/>
    <s v=""/>
    <m/>
    <s v="2024031269570444571"/>
    <n v="102401057566"/>
    <s v="M4316,G551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2"/>
    <s v="89301061"/>
    <s v="Standardní lůžková péče"/>
    <s v="H"/>
    <s v="7204175682"/>
    <n v="51"/>
    <d v="2024-03-0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"/>
    <n v="1860"/>
    <n v="0"/>
    <n v="0"/>
    <n v="6148.7194755647688"/>
    <n v="0"/>
    <n v="0"/>
    <s v="Po-Pa"/>
    <s v="Olomoucký"/>
    <s v="Přerov"/>
    <s v="Přerov a okolí"/>
    <s v="75104"/>
    <m/>
    <s v=""/>
    <s v=""/>
    <m/>
    <s v="2024031572041756821"/>
    <n v="102401057580"/>
    <s v="M4316,E119,I10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2"/>
    <s v="89301061"/>
    <s v="Standardní lůžková péče"/>
    <s v="H"/>
    <s v="7260034474"/>
    <n v="51"/>
    <d v="2024-03-0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8484.1560313647788"/>
    <n v="0"/>
    <n v="0"/>
    <s v="So-Ne"/>
    <s v="Olomoucký"/>
    <s v="Prostějov"/>
    <s v="Prostějov město"/>
    <s v="79601"/>
    <m/>
    <s v=""/>
    <s v=""/>
    <m/>
    <s v="2024030472600344741"/>
    <n v="102401057544"/>
    <s v="S3200,W1999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12"/>
    <s v="89301061"/>
    <s v="Standardní lůžková péče"/>
    <s v="H"/>
    <s v="7657185316"/>
    <n v="47"/>
    <d v="2024-02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9479.3451662510233"/>
    <n v="0"/>
    <n v="0"/>
    <s v="So-Ne"/>
    <s v="Olomoucký"/>
    <s v="Olomouc"/>
    <s v="Olomouc jih"/>
    <s v="78373"/>
    <m/>
    <s v=""/>
    <s v=""/>
    <m/>
    <s v="2024030176571853161"/>
    <n v="102401057512"/>
    <s v="S3200,W1999,,,,,,,,,,,,,"/>
    <s v="56446"/>
    <n v="10"/>
    <n v="200.52"/>
    <n v="123.34"/>
    <n v="48.5"/>
    <n v="372"/>
    <n v="0"/>
    <n v="0"/>
    <n v="200.52010000000001"/>
    <n v="2024"/>
  </r>
  <r>
    <x v="5"/>
    <x v="2"/>
    <s v="205"/>
    <x v="0"/>
    <s v="Neurochirurgická klinika"/>
    <s v="0631"/>
    <s v="89301063"/>
    <s v="Lůžkové oddělení intenzivní péče"/>
    <s v="H"/>
    <s v="9301105704"/>
    <n v="31"/>
    <d v="2024-03-23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8"/>
    <n v="2976"/>
    <n v="0"/>
    <n v="0"/>
    <n v="3126.9399186225905"/>
    <n v="0"/>
    <n v="0"/>
    <s v="So-Ne"/>
    <s v="Olomoucký"/>
    <s v="Olomouc"/>
    <s v="Olomouc sever"/>
    <s v="78314"/>
    <m/>
    <s v=""/>
    <s v=""/>
    <m/>
    <s v="2024040593011057041"/>
    <n v="102401440874"/>
    <s v="S2200,W1999,T068,V0398,S1210,S2730,D62,,,,,,,,"/>
    <s v="56446"/>
    <n v="10"/>
    <n v="200.52"/>
    <n v="123.34"/>
    <n v="48.5"/>
    <n v="372"/>
    <n v="0"/>
    <n v="0"/>
    <n v="200.52010000000001"/>
    <n v="2024"/>
  </r>
  <r>
    <x v="5"/>
    <x v="2"/>
    <s v="211"/>
    <x v="0"/>
    <s v="Neurochirurgická klinika"/>
    <s v="0611"/>
    <s v="89301061"/>
    <s v="Standardní lůžková péče"/>
    <s v="H"/>
    <s v="465517447"/>
    <n v="77"/>
    <d v="2024-03-1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889.6672830283333"/>
    <n v="0"/>
    <n v="0"/>
    <s v="Po-Pa"/>
    <s v="Olomoucký"/>
    <s v="Olomouc"/>
    <s v="Olomouc město"/>
    <s v="77900"/>
    <m/>
    <s v=""/>
    <s v=""/>
    <m/>
    <s v="2024031404655174471"/>
    <n v="102401119794"/>
    <s v="M4846,,,,,,,,,,,,,,"/>
    <s v="56446"/>
    <n v="10"/>
    <n v="200.52"/>
    <n v="123.34"/>
    <n v="48.5"/>
    <n v="372"/>
    <n v="0"/>
    <n v="0"/>
    <n v="200.52010000000001"/>
    <n v="2024"/>
  </r>
  <r>
    <x v="5"/>
    <x v="2"/>
    <s v="211"/>
    <x v="0"/>
    <s v="Neurochirurgická klinika"/>
    <s v="0612"/>
    <s v="89301061"/>
    <s v="Standardní lůžková péče"/>
    <s v="H"/>
    <s v="460807445"/>
    <n v="77"/>
    <d v="2024-03-1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7"/>
    <n v="2604"/>
    <n v="0"/>
    <n v="0"/>
    <n v="7637.3031675853672"/>
    <n v="0"/>
    <n v="0"/>
    <s v="Po-Pa"/>
    <s v="Olomoucký"/>
    <s v="Šumperk"/>
    <s v="Šumperk"/>
    <s v="78701"/>
    <m/>
    <s v=""/>
    <s v=""/>
    <m/>
    <s v="2024032204608074451"/>
    <n v="102401119808"/>
    <s v="S2200,W1999,I259,I10,M450,,,,,,,,,,"/>
    <s v="56446"/>
    <n v="10"/>
    <n v="200.52"/>
    <n v="123.34"/>
    <n v="48.5"/>
    <n v="372"/>
    <n v="0"/>
    <n v="0"/>
    <n v="200.52010000000001"/>
    <n v="2024"/>
  </r>
  <r>
    <x v="5"/>
    <x v="2"/>
    <s v="211"/>
    <x v="0"/>
    <s v="Neurochirurgická klinika"/>
    <s v="0612"/>
    <s v="89301061"/>
    <s v="Standardní lůžková péče"/>
    <s v="H"/>
    <s v="6406080725"/>
    <n v="59"/>
    <d v="2024-03-1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3"/>
    <n v="1116"/>
    <n v="0"/>
    <n v="0"/>
    <n v="6876.0339370551719"/>
    <n v="0"/>
    <n v="0"/>
    <s v="Po-Pa"/>
    <s v="Pardubický"/>
    <s v="Ústí nad Orlicí"/>
    <s v="Ústí nad Orlicí"/>
    <s v="56141"/>
    <m/>
    <s v=""/>
    <s v=""/>
    <m/>
    <s v="2024031664060807251"/>
    <n v="102401119798"/>
    <s v="D166,,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1"/>
    <s v="89301061"/>
    <s v="Standardní lůžková péče"/>
    <s v="H"/>
    <s v="460606465"/>
    <n v="77"/>
    <d v="2024-04-1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"/>
    <n v="1860"/>
    <n v="0"/>
    <n v="0"/>
    <n v="8221.9528263029842"/>
    <n v="0"/>
    <n v="0"/>
    <s v="Po-Pa"/>
    <s v="Brněnský"/>
    <s v="Vyškov"/>
    <s v="Vyškov"/>
    <s v="68200"/>
    <m/>
    <s v=""/>
    <s v=""/>
    <m/>
    <s v="2024041504606064651"/>
    <n v="102401293798"/>
    <s v="M510,I10,E119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1"/>
    <s v="89301061"/>
    <s v="Standardní lůžková péče"/>
    <s v="H"/>
    <s v="516227003"/>
    <n v="72"/>
    <d v="2024-04-0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8287.7964792559433"/>
    <n v="0"/>
    <n v="0"/>
    <s v="Po-Pa"/>
    <s v="Pardubický"/>
    <s v="Ústí nad Orlicí"/>
    <s v="Ústí nad Orlicí"/>
    <s v="56169"/>
    <m/>
    <s v=""/>
    <s v=""/>
    <m/>
    <s v="2024040705162270031"/>
    <n v="102401293814"/>
    <s v="M4316,I10,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1"/>
    <s v="89301061"/>
    <s v="Standardní lůžková péče"/>
    <s v="H"/>
    <s v="5459303080"/>
    <n v="69"/>
    <d v="2024-03-2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564.8584239363163"/>
    <n v="0"/>
    <n v="0"/>
    <s v="Po-Pa"/>
    <s v="Olomoucký"/>
    <s v="Šumperk"/>
    <s v="Šumperk"/>
    <s v="78972"/>
    <m/>
    <s v=""/>
    <s v=""/>
    <m/>
    <s v="2024040354593030801"/>
    <n v="102401293122"/>
    <s v="M511,I10,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1"/>
    <s v="89301061"/>
    <s v="Standardní lůžková péče"/>
    <s v="H"/>
    <s v="5554200344"/>
    <n v="68"/>
    <d v="2024-04-0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4345.3417504601493"/>
    <n v="0"/>
    <n v="0"/>
    <s v="Po-Pa"/>
    <s v="Olomoucký"/>
    <s v="Olomouc"/>
    <s v="Olomouc město"/>
    <s v="77200"/>
    <m/>
    <s v=""/>
    <s v=""/>
    <m/>
    <s v="2024041455542003441"/>
    <n v="102401293792"/>
    <s v="M511,I10,E039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1"/>
    <s v="89301061"/>
    <s v="Standardní lůžková péče"/>
    <s v="H"/>
    <s v="5555101629"/>
    <n v="68"/>
    <d v="2024-04-1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2"/>
    <n v="744"/>
    <n v="0"/>
    <n v="0"/>
    <n v="4509.2543986700484"/>
    <n v="0"/>
    <n v="0"/>
    <s v="Po-Pa"/>
    <s v="Olomoucký"/>
    <s v="Přerov"/>
    <s v="Přerov město"/>
    <s v="75000"/>
    <m/>
    <s v=""/>
    <s v=""/>
    <m/>
    <s v="2024041655551016291"/>
    <n v="102401293802"/>
    <s v="S2200,W1999,I10,J449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1"/>
    <s v="89301061"/>
    <s v="Standardní lůžková péče"/>
    <s v="H"/>
    <s v="5757211768"/>
    <n v="66"/>
    <d v="2024-03-2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674.4414330909822"/>
    <n v="0"/>
    <n v="0"/>
    <s v="Po-Pa"/>
    <s v="Olomoucký"/>
    <s v="Přerov"/>
    <s v="Přerov město"/>
    <s v="75002"/>
    <m/>
    <s v=""/>
    <s v=""/>
    <m/>
    <s v="2024040257572117681"/>
    <n v="102401293114"/>
    <s v="M4316,J459,D320,E039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1"/>
    <s v="89301061"/>
    <s v="Standardní lůžková péče"/>
    <s v="H"/>
    <s v="6607170196"/>
    <n v="57"/>
    <d v="2024-04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378.3723625090333"/>
    <n v="0"/>
    <n v="0"/>
    <s v="Po-Pa"/>
    <s v="Olomoucký"/>
    <s v="Šumperk"/>
    <s v="Šumperk"/>
    <s v="78963"/>
    <m/>
    <s v=""/>
    <s v=""/>
    <m/>
    <s v="2024043066071701961"/>
    <n v="102401676554"/>
    <s v="M511,,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1"/>
    <s v="89301061"/>
    <s v="Standardní lůžková péče"/>
    <s v="H"/>
    <s v="6652160020"/>
    <n v="58"/>
    <d v="2024-03-2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4252.777683040078"/>
    <n v="0"/>
    <n v="0"/>
    <s v="Po-Pa"/>
    <s v="Olomoucký"/>
    <s v="Přerov"/>
    <s v="Hranicko"/>
    <s v="75361"/>
    <m/>
    <s v=""/>
    <s v=""/>
    <m/>
    <s v="2024040366521600201"/>
    <n v="102401293124"/>
    <s v="M4316,I10,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1"/>
    <s v="89301061"/>
    <s v="Standardní lůžková péče"/>
    <s v="H"/>
    <s v="6955214123"/>
    <n v="54"/>
    <d v="2024-04-0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665.5038732588037"/>
    <n v="0"/>
    <n v="0"/>
    <s v="Po-Pa"/>
    <s v="Zlínský"/>
    <s v="Zlín"/>
    <s v="Zlín"/>
    <s v="76314"/>
    <m/>
    <s v=""/>
    <s v=""/>
    <m/>
    <s v="2024040969552141231"/>
    <n v="102401293826"/>
    <s v="M4316,,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2"/>
    <s v="89301061"/>
    <s v="Standardní lůžková péče"/>
    <s v="H"/>
    <s v="465523488"/>
    <n v="77"/>
    <d v="2024-04-0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514.308284130243"/>
    <n v="0"/>
    <n v="0"/>
    <s v="Po-Pa"/>
    <s v="Olomoucký"/>
    <s v="Olomouc"/>
    <s v="Litovelsko"/>
    <s v="78401"/>
    <m/>
    <s v=""/>
    <s v=""/>
    <m/>
    <s v="2024041204655234881"/>
    <n v="102401293838"/>
    <s v="M4316,I10,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2"/>
    <s v="89301061"/>
    <s v="Standardní lůžková péče"/>
    <s v="H"/>
    <s v="530320095"/>
    <n v="71"/>
    <d v="2024-04-1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2484.613209048601"/>
    <n v="0"/>
    <n v="0"/>
    <s v="Po-Pa"/>
    <s v="Olomoucký"/>
    <s v="Přerov"/>
    <s v="Přerov město"/>
    <s v="75000"/>
    <m/>
    <s v=""/>
    <s v=""/>
    <m/>
    <s v="2024042205303200951"/>
    <n v="102401293768"/>
    <s v="M4316,I10,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2"/>
    <s v="89301061"/>
    <s v="Standardní lůžková péče"/>
    <s v="H"/>
    <s v="6162090308"/>
    <n v="62"/>
    <d v="2024-04-1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607.8992259444722"/>
    <n v="0"/>
    <n v="0"/>
    <s v="Po-Pa"/>
    <s v="Olomoucký"/>
    <s v="Šumperk"/>
    <s v="Zábřeh"/>
    <s v="78901"/>
    <m/>
    <s v=""/>
    <s v=""/>
    <m/>
    <s v="2024042361620903081"/>
    <n v="102401293776"/>
    <s v="M511,G35,I10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12"/>
    <s v="89301061"/>
    <s v="Standardní lůžková péče"/>
    <s v="H"/>
    <s v="7261305513"/>
    <n v="51"/>
    <d v="2024-04-0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209.113795439607"/>
    <n v="0"/>
    <n v="0"/>
    <s v="Po-Pa"/>
    <s v="Olomoucký"/>
    <s v="Olomouc"/>
    <s v="Olomouc východ"/>
    <s v="78357"/>
    <m/>
    <s v=""/>
    <s v=""/>
    <m/>
    <s v="2024040872613055131"/>
    <n v="102401293820"/>
    <s v="M511,E669,,,,,,,,,,,,,"/>
    <s v="56446"/>
    <n v="10"/>
    <n v="200.52"/>
    <n v="123.34"/>
    <n v="48.5"/>
    <n v="372"/>
    <n v="0"/>
    <n v="0"/>
    <n v="200.52010000000001"/>
    <n v="2024"/>
  </r>
  <r>
    <x v="5"/>
    <x v="3"/>
    <s v="111"/>
    <x v="0"/>
    <s v="Neurochirurgická klinika"/>
    <s v="0631"/>
    <s v="89301063"/>
    <s v="Lůžkové oddělení intenzivní péče"/>
    <s v="H"/>
    <s v="6906165794"/>
    <n v="54"/>
    <d v="2024-04-18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8"/>
    <n v="2976"/>
    <n v="0"/>
    <n v="0"/>
    <n v="6805.9105744504395"/>
    <n v="0"/>
    <n v="0"/>
    <s v="Po-Pa"/>
    <s v="Olomoucký"/>
    <s v="Šumperk"/>
    <s v="Šumperk"/>
    <s v="78801"/>
    <m/>
    <s v=""/>
    <s v=""/>
    <m/>
    <s v="2024042269061657941"/>
    <n v="102401293774"/>
    <s v="C412,D62,,,,,,,,,,,,,"/>
    <s v="56446"/>
    <n v="10"/>
    <n v="200.52"/>
    <n v="123.34"/>
    <n v="48.5"/>
    <n v="372"/>
    <n v="0"/>
    <n v="0"/>
    <n v="200.52010000000001"/>
    <n v="2024"/>
  </r>
  <r>
    <x v="5"/>
    <x v="3"/>
    <s v="201"/>
    <x v="0"/>
    <s v="Neurochirurgická klinika"/>
    <s v="0611"/>
    <s v="89301061"/>
    <s v="Standardní lůžková péče"/>
    <s v="H"/>
    <s v="5611151249"/>
    <n v="67"/>
    <d v="2024-04-0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485.883182993601"/>
    <n v="0"/>
    <n v="0"/>
    <s v="Po-Pa"/>
    <s v="Olomoucký"/>
    <s v="Šumperk"/>
    <s v="Šumperk"/>
    <s v="78961"/>
    <m/>
    <s v=""/>
    <s v=""/>
    <m/>
    <s v="2024041156111512491"/>
    <n v="102401334660"/>
    <s v="M511,G825,,,,,,,,,,,,,"/>
    <s v="56446"/>
    <n v="10"/>
    <n v="200.52"/>
    <n v="123.34"/>
    <n v="48.5"/>
    <n v="372"/>
    <n v="0"/>
    <n v="0"/>
    <n v="200.52010000000001"/>
    <n v="2024"/>
  </r>
  <r>
    <x v="5"/>
    <x v="3"/>
    <s v="205"/>
    <x v="0"/>
    <s v="Neurochirurgická klinika"/>
    <s v="0611"/>
    <s v="89301061"/>
    <s v="Standardní lůžková péče"/>
    <s v="H"/>
    <s v="496202034"/>
    <n v="74"/>
    <d v="2024-04-1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4857.8856171599073"/>
    <n v="0"/>
    <n v="0"/>
    <s v="Po-Pa"/>
    <s v="Jihomoravský"/>
    <s v="Brno-město"/>
    <s v="Brno-město"/>
    <s v="63400"/>
    <m/>
    <s v=""/>
    <s v=""/>
    <m/>
    <s v="2024041804962020341"/>
    <n v="102401442014"/>
    <s v="M4316,I10,,,,,,,,,,,,,"/>
    <s v="56446"/>
    <n v="10"/>
    <n v="200.52"/>
    <n v="123.34"/>
    <n v="48.5"/>
    <n v="372"/>
    <n v="0"/>
    <n v="0"/>
    <n v="200.52010000000001"/>
    <n v="2024"/>
  </r>
  <r>
    <x v="5"/>
    <x v="3"/>
    <s v="205"/>
    <x v="0"/>
    <s v="Neurochirurgická klinika"/>
    <s v="0611"/>
    <s v="89301061"/>
    <s v="Standardní lůžková péče"/>
    <s v="H"/>
    <s v="5504272510"/>
    <n v="69"/>
    <d v="2024-04-3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5108.3391917617409"/>
    <n v="0"/>
    <n v="0"/>
    <s v="Po-Pa"/>
    <s v="Olomoucký"/>
    <s v="Olomouc"/>
    <s v="Olomouc sever"/>
    <s v="78305"/>
    <m/>
    <s v=""/>
    <s v=""/>
    <m/>
    <s v="2024050455042725101"/>
    <n v="102401832648"/>
    <s v="M4316,I10,E119,,,,,,,,,,,,"/>
    <s v="56446"/>
    <n v="10"/>
    <n v="200.52"/>
    <n v="123.34"/>
    <n v="48.5"/>
    <n v="372"/>
    <n v="0"/>
    <n v="0"/>
    <n v="200.52010000000001"/>
    <n v="2024"/>
  </r>
  <r>
    <x v="5"/>
    <x v="3"/>
    <s v="205"/>
    <x v="0"/>
    <s v="Neurochirurgická klinika"/>
    <s v="0611"/>
    <s v="89301061"/>
    <s v="Standardní lůžková péče"/>
    <s v="H"/>
    <s v="6110281133"/>
    <n v="62"/>
    <d v="2024-04-0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10705.964121012799"/>
    <n v="0"/>
    <n v="0"/>
    <s v="Po-Pa"/>
    <s v="Olomoucký"/>
    <s v="Olomouc"/>
    <s v="Olomouc město"/>
    <s v="77900"/>
    <m/>
    <s v=""/>
    <s v=""/>
    <m/>
    <s v="2024041261102811331"/>
    <n v="102401442016"/>
    <s v="M511,I10,,,,,,,,,,,,,"/>
    <s v="56446"/>
    <n v="10"/>
    <n v="200.52"/>
    <n v="123.34"/>
    <n v="48.5"/>
    <n v="372"/>
    <n v="0"/>
    <n v="0"/>
    <n v="200.52010000000001"/>
    <n v="2024"/>
  </r>
  <r>
    <x v="5"/>
    <x v="3"/>
    <s v="205"/>
    <x v="0"/>
    <s v="Neurochirurgická klinika"/>
    <s v="0611"/>
    <s v="89301061"/>
    <s v="Standardní lůžková péče"/>
    <s v="H"/>
    <s v="6358131604"/>
    <n v="60"/>
    <d v="2024-04-2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"/>
    <n v="1860"/>
    <n v="0"/>
    <n v="0"/>
    <n v="8019.8272998378125"/>
    <n v="0"/>
    <n v="0"/>
    <s v="Po-Pa"/>
    <s v="Olomoucký"/>
    <s v="Jeseník"/>
    <s v="Jeseník"/>
    <s v="79061"/>
    <m/>
    <s v=""/>
    <s v=""/>
    <m/>
    <s v="2024042963581316041"/>
    <n v="102401832642"/>
    <s v="M4316,I10,,,,,,,,,,,,,"/>
    <s v="56446"/>
    <n v="10"/>
    <n v="200.52"/>
    <n v="123.34"/>
    <n v="48.5"/>
    <n v="372"/>
    <n v="0"/>
    <n v="0"/>
    <n v="200.52010000000001"/>
    <n v="2024"/>
  </r>
  <r>
    <x v="5"/>
    <x v="3"/>
    <s v="207"/>
    <x v="0"/>
    <s v="Neurochirurgická klinika"/>
    <s v="0611"/>
    <s v="89301061"/>
    <s v="Standardní lůžková péče"/>
    <s v="H"/>
    <s v="5653112058"/>
    <n v="68"/>
    <d v="2024-04-0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7573.7677829412078"/>
    <n v="0"/>
    <n v="0"/>
    <s v="Po-Pa"/>
    <s v="Olomoucký"/>
    <s v="Šumperk"/>
    <s v="Šumperk"/>
    <s v="78964"/>
    <m/>
    <s v=""/>
    <s v=""/>
    <m/>
    <s v="2024040856531120581"/>
    <n v="102401454110"/>
    <s v="M511,I10,,,,,,,,,,,,,"/>
    <s v="56446"/>
    <n v="10"/>
    <n v="200.52"/>
    <n v="123.34"/>
    <n v="48.5"/>
    <n v="372"/>
    <n v="0"/>
    <n v="0"/>
    <n v="200.52010000000001"/>
    <n v="2024"/>
  </r>
  <r>
    <x v="5"/>
    <x v="3"/>
    <s v="211"/>
    <x v="0"/>
    <s v="Neurochirurgická klinika"/>
    <s v="0611"/>
    <s v="89301061"/>
    <s v="Standardní lůžková péče"/>
    <s v="H"/>
    <s v="490713262"/>
    <n v="74"/>
    <d v="2024-04-1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588.9188967356022"/>
    <n v="0"/>
    <n v="0"/>
    <s v="Po-Pa"/>
    <s v="Olomoucký"/>
    <s v="Olomouc"/>
    <s v="Olomouc město"/>
    <s v="77900"/>
    <m/>
    <s v=""/>
    <s v=""/>
    <m/>
    <s v="2024041604907132621"/>
    <n v="102401501022"/>
    <s v="M511,I10,,,,,,,,,,,,,"/>
    <s v="56446"/>
    <n v="10"/>
    <n v="200.52"/>
    <n v="123.34"/>
    <n v="48.5"/>
    <n v="372"/>
    <n v="0"/>
    <n v="0"/>
    <n v="200.52010000000001"/>
    <n v="2024"/>
  </r>
  <r>
    <x v="5"/>
    <x v="3"/>
    <s v="211"/>
    <x v="0"/>
    <s v="Neurochirurgická klinika"/>
    <s v="0611"/>
    <s v="89301061"/>
    <s v="Standardní lůžková péče"/>
    <s v="H"/>
    <s v="6562220159"/>
    <n v="58"/>
    <d v="2024-04-2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587.3819068775574"/>
    <n v="0"/>
    <n v="0"/>
    <s v="Po-Pa"/>
    <s v="Zlínský"/>
    <s v="Vsetín"/>
    <s v="Vsetín"/>
    <s v="75612"/>
    <m/>
    <s v=""/>
    <s v=""/>
    <m/>
    <s v="2024042965622201591"/>
    <n v="102401897498"/>
    <s v="M4316,,,,,,,,,,,,,,"/>
    <s v="56446"/>
    <n v="10"/>
    <n v="200.52"/>
    <n v="123.34"/>
    <n v="48.5"/>
    <n v="372"/>
    <n v="0"/>
    <n v="0"/>
    <n v="200.52010000000001"/>
    <n v="2024"/>
  </r>
  <r>
    <x v="5"/>
    <x v="3"/>
    <s v="211"/>
    <x v="0"/>
    <s v="Neurochirurgická klinika"/>
    <s v="0611"/>
    <s v="89301061"/>
    <s v="Standardní lůžková péče"/>
    <s v="H"/>
    <s v="7908125753"/>
    <n v="44"/>
    <d v="2024-04-1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174.4486421368465"/>
    <n v="0"/>
    <n v="0"/>
    <s v="Po-Pa"/>
    <s v="Olomoucký"/>
    <s v="Šumperk"/>
    <s v="Šumperk"/>
    <s v="78811"/>
    <m/>
    <s v=""/>
    <s v=""/>
    <m/>
    <s v="2024042279081257531"/>
    <n v="102401501082"/>
    <s v="M4316,I10,,,,,,,,,,,,,"/>
    <s v="56446"/>
    <n v="10"/>
    <n v="200.52"/>
    <n v="123.34"/>
    <n v="48.5"/>
    <n v="372"/>
    <n v="0"/>
    <n v="0"/>
    <n v="200.52010000000001"/>
    <n v="2024"/>
  </r>
  <r>
    <x v="5"/>
    <x v="3"/>
    <s v="211"/>
    <x v="0"/>
    <s v="Neurochirurgická klinika"/>
    <s v="0611"/>
    <s v="89301061"/>
    <s v="Standardní lůžková péče"/>
    <s v="H"/>
    <s v="8054275713"/>
    <n v="43"/>
    <d v="2024-04-1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436.6239213213139"/>
    <n v="0"/>
    <n v="0"/>
    <s v="Po-Pa"/>
    <s v="Olomoucký"/>
    <s v="Přerov"/>
    <s v="Přerov a okolí"/>
    <s v="75102"/>
    <m/>
    <s v=""/>
    <s v=""/>
    <m/>
    <s v="2024042280542757131"/>
    <n v="102401501084"/>
    <s v="M510,,,,,,,,,,,,,,"/>
    <s v="56446"/>
    <n v="10"/>
    <n v="200.52"/>
    <n v="123.34"/>
    <n v="48.5"/>
    <n v="372"/>
    <n v="0"/>
    <n v="0"/>
    <n v="200.52010000000001"/>
    <n v="2024"/>
  </r>
  <r>
    <x v="5"/>
    <x v="3"/>
    <s v="211"/>
    <x v="0"/>
    <s v="Neurochirurgická klinika"/>
    <s v="0612"/>
    <s v="89301061"/>
    <s v="Standardní lůžková péče"/>
    <s v="H"/>
    <s v="421229433"/>
    <n v="81"/>
    <d v="2024-04-0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6541.3386480370928"/>
    <n v="0"/>
    <n v="0"/>
    <s v="Po-Pa"/>
    <s v="Olomoucký"/>
    <s v="Olomouc"/>
    <s v="Olomouc město"/>
    <s v="77900"/>
    <m/>
    <s v=""/>
    <s v=""/>
    <m/>
    <s v="2024040704212294331"/>
    <n v="102401501004"/>
    <s v="M4316,I10,,,,,,,,,,,,,"/>
    <s v="56446"/>
    <n v="10"/>
    <n v="200.52"/>
    <n v="123.34"/>
    <n v="48.5"/>
    <n v="372"/>
    <n v="0"/>
    <n v="0"/>
    <n v="200.52010000000001"/>
    <n v="2024"/>
  </r>
  <r>
    <x v="5"/>
    <x v="3"/>
    <s v="213"/>
    <x v="0"/>
    <s v="Neurochirurgická klinika"/>
    <s v="0612"/>
    <s v="89301061"/>
    <s v="Standardní lůžková péče"/>
    <s v="H"/>
    <s v="6002060009"/>
    <n v="64"/>
    <d v="2024-04-0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5038.9256604069033"/>
    <n v="0"/>
    <n v="0"/>
    <s v="Po-Pa"/>
    <s v="Olomoucký"/>
    <s v="Přerov"/>
    <s v="Hranicko"/>
    <s v="75353"/>
    <m/>
    <s v=""/>
    <s v=""/>
    <m/>
    <s v="2024041360020600091"/>
    <n v="102401511462"/>
    <s v="M501,I10,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11"/>
    <s v="89301061"/>
    <s v="Standardní lůžková péče"/>
    <s v="H"/>
    <s v="465126453"/>
    <n v="78"/>
    <d v="2024-05-2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054.3500743110108"/>
    <n v="0"/>
    <n v="0"/>
    <s v="Po-Pa"/>
    <s v="Olomoucký"/>
    <s v="Prostějov"/>
    <s v="Protivanov"/>
    <s v="79848"/>
    <m/>
    <s v=""/>
    <s v=""/>
    <m/>
    <s v="2024061704651264531"/>
    <n v="102402072996"/>
    <s v="M4316,I10,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11"/>
    <s v="89301061"/>
    <s v="Standardní lůžková péče"/>
    <s v="H"/>
    <s v="486111156"/>
    <n v="75"/>
    <d v="2024-05-1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4340.5507833371266"/>
    <n v="0"/>
    <n v="0"/>
    <s v="Po-Pa"/>
    <s v="Olomoucký"/>
    <s v="Šumperk"/>
    <s v="Šumperk"/>
    <s v="78833"/>
    <m/>
    <s v=""/>
    <s v=""/>
    <m/>
    <s v="2024051804861111561"/>
    <n v="102401679256"/>
    <s v="M501,,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11"/>
    <s v="89301061"/>
    <s v="Standardní lůžková péče"/>
    <s v="H"/>
    <s v="500405140"/>
    <n v="74"/>
    <d v="2024-05-1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443.2363345843114"/>
    <n v="0"/>
    <n v="0"/>
    <s v="Po-Pa"/>
    <s v="Moravskoslezský"/>
    <s v="Opava"/>
    <s v="Opava"/>
    <s v="74735"/>
    <m/>
    <s v=""/>
    <s v=""/>
    <m/>
    <s v="2024052005004051401"/>
    <n v="102401679264"/>
    <s v="M511,,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11"/>
    <s v="89301061"/>
    <s v="Standardní lůžková péče"/>
    <s v="H"/>
    <s v="500629026"/>
    <n v="73"/>
    <d v="2024-05-2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004.3835699236579"/>
    <n v="0"/>
    <n v="0"/>
    <s v="Po-Pa"/>
    <s v="Olomoucký"/>
    <s v="Olomouc"/>
    <s v="Litovelsko"/>
    <s v="78401"/>
    <m/>
    <s v=""/>
    <s v=""/>
    <m/>
    <s v="2024052605006290261"/>
    <n v="102401678726"/>
    <s v="M510,G992,I10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11"/>
    <s v="89301061"/>
    <s v="Standardní lůžková péče"/>
    <s v="H"/>
    <s v="5558152006"/>
    <n v="68"/>
    <d v="2024-04-2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4393.2771255341722"/>
    <n v="0"/>
    <n v="0"/>
    <s v="Po-Pa"/>
    <s v="Olomoucký"/>
    <s v="Přerov"/>
    <s v="Hranicko"/>
    <s v="75365"/>
    <m/>
    <s v=""/>
    <s v=""/>
    <m/>
    <s v="2024050355581520061"/>
    <n v="102401679176"/>
    <s v="M511,I10,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11"/>
    <s v="89301061"/>
    <s v="Standardní lůžková péče"/>
    <s v="H"/>
    <s v="6404213266"/>
    <n v="60"/>
    <d v="2024-05-2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488.1647808454627"/>
    <n v="0"/>
    <n v="0"/>
    <s v="Po-Pa"/>
    <s v="Olomoucký"/>
    <s v="Šumperk"/>
    <s v="Zábřeh"/>
    <s v="78901"/>
    <m/>
    <s v=""/>
    <s v=""/>
    <m/>
    <s v="2024052364042132661"/>
    <n v="102401678720"/>
    <s v="M511,E119,I10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11"/>
    <s v="89301061"/>
    <s v="Standardní lůžková péče"/>
    <s v="H"/>
    <s v="7062164989"/>
    <n v="53"/>
    <d v="2024-05-1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276.5865634514266"/>
    <n v="0"/>
    <n v="0"/>
    <s v="Po-Pa"/>
    <s v="Zlínský"/>
    <s v="Vsetín"/>
    <s v="Vsetín"/>
    <s v="75701"/>
    <m/>
    <s v=""/>
    <s v=""/>
    <m/>
    <s v="2024052070621649891"/>
    <n v="102401679268"/>
    <s v="M511,I10,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12"/>
    <s v="89301061"/>
    <s v="Standardní lůžková péče"/>
    <s v="H"/>
    <s v="7256225273"/>
    <n v="51"/>
    <d v="2024-05-1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349.8428452417129"/>
    <n v="0"/>
    <n v="0"/>
    <s v="Po-Pa"/>
    <s v="Olomoucký"/>
    <s v="Olomouc"/>
    <s v="Lipnicko"/>
    <s v="75131"/>
    <m/>
    <s v=""/>
    <s v=""/>
    <m/>
    <s v="2024051772562252731"/>
    <n v="102401679170"/>
    <s v="M511,J459,I10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12"/>
    <s v="89301061"/>
    <s v="Standardní lůžková péče"/>
    <s v="H"/>
    <s v="7259304514"/>
    <n v="51"/>
    <d v="2024-05-0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055.295702705933"/>
    <n v="0"/>
    <n v="0"/>
    <s v="Po-Pa"/>
    <s v="Olomoucký"/>
    <s v="Prostějov"/>
    <s v="Brodek u Prostějova"/>
    <s v="79807"/>
    <m/>
    <s v=""/>
    <s v=""/>
    <m/>
    <s v="2024050772593045141"/>
    <n v="102401678278"/>
    <s v="M4316,E119,I10,,,,,,,,,,,,"/>
    <s v="56446"/>
    <n v="10"/>
    <n v="200.52"/>
    <n v="123.34"/>
    <n v="48.5"/>
    <n v="372"/>
    <n v="0"/>
    <n v="0"/>
    <n v="200.52010000000001"/>
    <n v="2024"/>
  </r>
  <r>
    <x v="5"/>
    <x v="4"/>
    <s v="111"/>
    <x v="0"/>
    <s v="Neurochirurgická klinika"/>
    <s v="0631"/>
    <s v="89301063"/>
    <s v="Lůžkové oddělení intenzivní péče"/>
    <s v="H"/>
    <s v="485706133"/>
    <n v="75"/>
    <d v="2024-05-18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4"/>
    <n v="1488"/>
    <n v="0"/>
    <n v="0"/>
    <n v="4785.3547423424598"/>
    <n v="0"/>
    <n v="0"/>
    <s v="So-Ne"/>
    <s v="Olomoucký"/>
    <s v="Olomouc"/>
    <s v="Lipnicko"/>
    <s v="75131"/>
    <m/>
    <s v=""/>
    <s v=""/>
    <m/>
    <s v="2024052704857061331"/>
    <n v="102401679272"/>
    <s v="S2200,V4999,T068,S3240,S5250,I10,E119,E660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11"/>
    <s v="89301061"/>
    <s v="Standardní lůžková péče"/>
    <s v="H"/>
    <s v="535508094"/>
    <n v="71"/>
    <d v="2024-05-1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2"/>
    <n v="744"/>
    <n v="0"/>
    <n v="0"/>
    <n v="4604.325837016253"/>
    <n v="0"/>
    <n v="0"/>
    <s v="Po-Pa"/>
    <s v="Olomoucký"/>
    <s v="Prostějov"/>
    <s v="Němčice nad Hanou"/>
    <s v="79826"/>
    <m/>
    <s v=""/>
    <s v=""/>
    <m/>
    <s v="2024051905355080941"/>
    <n v="102401835372"/>
    <s v="S2200,W1999,I10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11"/>
    <s v="89301061"/>
    <s v="Standardní lůžková péče"/>
    <s v="H"/>
    <s v="6458161193"/>
    <n v="59"/>
    <d v="2024-05-0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385.1199678251287"/>
    <n v="0"/>
    <n v="0"/>
    <s v="Po-Pa"/>
    <s v="Olomoucký"/>
    <s v="Šumperk"/>
    <s v="Šumperk"/>
    <s v="78701"/>
    <m/>
    <s v=""/>
    <s v=""/>
    <m/>
    <s v="2024051264581611931"/>
    <n v="102401833300"/>
    <s v="M511,I10,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11"/>
    <s v="89301061"/>
    <s v="Standardní lůžková péče"/>
    <s v="H"/>
    <s v="6551171968"/>
    <n v="59"/>
    <d v="2024-05-0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7278.0968369999282"/>
    <n v="0"/>
    <n v="0"/>
    <s v="Po-Pa"/>
    <s v="Olomoucký"/>
    <s v="Prostějov"/>
    <s v="Prostějov a okolí"/>
    <s v="79809"/>
    <m/>
    <s v=""/>
    <s v=""/>
    <m/>
    <s v="2024051065511719681"/>
    <n v="102401833290"/>
    <s v="S1200,W1999,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11"/>
    <s v="89301061"/>
    <s v="Standardní lůžková péče"/>
    <s v="H"/>
    <s v="7204205778"/>
    <n v="52"/>
    <d v="2024-05-2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793.7975831284584"/>
    <n v="0"/>
    <n v="0"/>
    <s v="Po-Pa"/>
    <s v="Olomoucký"/>
    <s v="Šumperk"/>
    <s v="Šumperk"/>
    <s v="78805"/>
    <m/>
    <s v=""/>
    <s v=""/>
    <m/>
    <s v="2024052472042057781"/>
    <n v="102401833264"/>
    <s v="M4316,I10,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11"/>
    <s v="89301061"/>
    <s v="Standardní lůžková péče"/>
    <s v="H"/>
    <s v="7559193873"/>
    <n v="48"/>
    <d v="2024-04-3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14624.942023860545"/>
    <n v="0"/>
    <n v="0"/>
    <s v="Po-Pa"/>
    <s v="Olomoucký"/>
    <s v="Prostějov"/>
    <s v="Prostějov město"/>
    <s v="79601"/>
    <m/>
    <s v=""/>
    <s v=""/>
    <m/>
    <s v="2024050475591938731"/>
    <n v="102401835350"/>
    <s v="M511,,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11"/>
    <s v="89301061"/>
    <s v="Standardní lůžková péče"/>
    <s v="H"/>
    <s v="8356255787"/>
    <n v="40"/>
    <d v="2024-05-3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4637.9899572797085"/>
    <n v="0"/>
    <n v="0"/>
    <s v="Po-Pa"/>
    <s v="Olomoucký"/>
    <s v="Šumperk"/>
    <s v="Šumperk"/>
    <s v="78964"/>
    <m/>
    <s v=""/>
    <s v=""/>
    <m/>
    <s v="2024060683562557871"/>
    <n v="102402235046"/>
    <s v="M511,,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12"/>
    <s v="89301061"/>
    <s v="Standardní lůžková péče"/>
    <s v="H"/>
    <s v="526013336"/>
    <n v="71"/>
    <d v="2024-05-0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1"/>
    <n v="372"/>
    <n v="0"/>
    <n v="0"/>
    <n v="1553.5266098932489"/>
    <n v="0"/>
    <n v="0"/>
    <s v="Po-Pa"/>
    <s v="Moravskoslezský"/>
    <s v="Karviná"/>
    <s v="Karviná"/>
    <s v="73572"/>
    <m/>
    <s v=""/>
    <s v=""/>
    <m/>
    <s v="2024051005260133361"/>
    <n v="102401833292"/>
    <s v="M511,I10,E114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12"/>
    <s v="89301061"/>
    <s v="Standardní lůžková péče"/>
    <s v="H"/>
    <s v="530406273"/>
    <n v="71"/>
    <d v="2024-05-0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4400.7133442372742"/>
    <n v="0"/>
    <n v="0"/>
    <s v="Po-Pa"/>
    <s v="Olomoucký"/>
    <s v="Olomouc"/>
    <s v="Uničovsko"/>
    <s v="78391"/>
    <m/>
    <s v=""/>
    <s v=""/>
    <m/>
    <s v="2024051205304062731"/>
    <n v="102401833302"/>
    <s v="M511,,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12"/>
    <s v="89301061"/>
    <s v="Standardní lůžková péče"/>
    <s v="H"/>
    <s v="7054075325"/>
    <n v="54"/>
    <d v="2024-05-0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7"/>
    <n v="2604"/>
    <n v="0"/>
    <n v="0"/>
    <n v="10819.635350652532"/>
    <n v="0"/>
    <n v="0"/>
    <s v="Po-Pa"/>
    <s v="Olomoucký"/>
    <s v="Olomouc"/>
    <s v="Olomouc jih"/>
    <s v="78375"/>
    <m/>
    <s v=""/>
    <s v=""/>
    <m/>
    <s v="2024050770540753251"/>
    <n v="102401833280"/>
    <s v="C721,I10,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31"/>
    <s v="89301063"/>
    <s v="Lůžkové oddělení intenzivní péče"/>
    <s v="H"/>
    <s v="8056135571"/>
    <n v="43"/>
    <d v="2024-04-25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6"/>
    <n v="2232"/>
    <n v="0"/>
    <n v="0"/>
    <n v="3716.5935175128375"/>
    <n v="0"/>
    <n v="0"/>
    <s v="Po-Pa"/>
    <s v="Zlínský"/>
    <s v="Zlín"/>
    <s v="Zlín"/>
    <s v="76363"/>
    <m/>
    <s v=""/>
    <s v=""/>
    <m/>
    <s v="2024050380561355711"/>
    <n v="102401835348"/>
    <s v="S3200,V4899,,,,,,,,,,,,,"/>
    <s v="56446"/>
    <n v="10"/>
    <n v="200.52"/>
    <n v="123.34"/>
    <n v="48.5"/>
    <n v="372"/>
    <n v="0"/>
    <n v="0"/>
    <n v="200.52010000000001"/>
    <n v="2024"/>
  </r>
  <r>
    <x v="5"/>
    <x v="4"/>
    <s v="205"/>
    <x v="0"/>
    <s v="Neurochirurgická klinika"/>
    <s v="0662"/>
    <s v="89301061"/>
    <s v="Standardní lůžková péče"/>
    <s v="H"/>
    <s v="6853202015"/>
    <n v="56"/>
    <d v="2024-05-1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0"/>
    <n v="2254.6771199999998"/>
    <n v="1.5152399999999999"/>
    <s v="Po-Pa"/>
    <s v="Moravskoslezský"/>
    <s v="Frýdek-Místek"/>
    <s v="Frýdek-Místek"/>
    <s v="73984"/>
    <s v="NEUR: lůžkové oddělení 31A"/>
    <s v="1711"/>
    <s v="89301171"/>
    <s v="Standardní lůžková péče"/>
    <s v="2024052268532020151"/>
    <n v="102401786954"/>
    <s v="G20,,,,,,,,,,,,,,"/>
    <s v="56446"/>
    <n v="10"/>
    <n v="200.52"/>
    <n v="123.34"/>
    <n v="48.5"/>
    <n v="372"/>
    <n v="0"/>
    <n v="0"/>
    <n v="200.52010000000001"/>
    <n v="2024"/>
  </r>
  <r>
    <x v="5"/>
    <x v="4"/>
    <s v="207"/>
    <x v="0"/>
    <s v="Neurochirurgická klinika"/>
    <s v="0611"/>
    <s v="89301061"/>
    <s v="Standardní lůžková péče"/>
    <s v="H"/>
    <s v="7161185339"/>
    <n v="52"/>
    <d v="2024-04-2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0002.974272455644"/>
    <n v="0"/>
    <n v="0"/>
    <s v="Po-Pa"/>
    <s v="Olomoucký"/>
    <s v="Olomouc"/>
    <s v="Olomouc město"/>
    <s v="77900"/>
    <m/>
    <s v=""/>
    <s v=""/>
    <m/>
    <s v="2024050171611853391"/>
    <n v="102401848278"/>
    <s v="M4316,I10,J459,,,,,,,,,,,,"/>
    <s v="56446"/>
    <n v="10"/>
    <n v="200.52"/>
    <n v="123.34"/>
    <n v="48.5"/>
    <n v="372"/>
    <n v="0"/>
    <n v="0"/>
    <n v="200.52010000000001"/>
    <n v="2024"/>
  </r>
  <r>
    <x v="5"/>
    <x v="4"/>
    <s v="211"/>
    <x v="0"/>
    <s v="Neurochirurgická klinika"/>
    <s v="0611"/>
    <s v="89301061"/>
    <s v="Standardní lůžková péče"/>
    <s v="H"/>
    <s v="5853240998"/>
    <n v="66"/>
    <d v="2024-05-2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"/>
    <n v="1860"/>
    <n v="0"/>
    <n v="0"/>
    <n v="4943.8581621090834"/>
    <n v="0"/>
    <n v="0"/>
    <s v="Po-Pa"/>
    <s v="Olomoucký"/>
    <s v="Olomouc"/>
    <s v="Olomouc město"/>
    <s v="77900"/>
    <m/>
    <s v=""/>
    <s v=""/>
    <m/>
    <s v="2024060558532409981"/>
    <n v="102402304758"/>
    <s v="C412,D62,,,,,,,,,,,,,"/>
    <s v="56446"/>
    <n v="10"/>
    <n v="200.52"/>
    <n v="123.34"/>
    <n v="48.5"/>
    <n v="372"/>
    <n v="0"/>
    <n v="0"/>
    <n v="200.52010000000001"/>
    <n v="2024"/>
  </r>
  <r>
    <x v="5"/>
    <x v="4"/>
    <s v="211"/>
    <x v="0"/>
    <s v="Neurochirurgická klinika"/>
    <s v="0611"/>
    <s v="89301061"/>
    <s v="Standardní lůžková péče"/>
    <s v="H"/>
    <s v="7161045760"/>
    <n v="52"/>
    <d v="2024-05-2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631.9493354689284"/>
    <n v="0"/>
    <n v="0"/>
    <s v="Po-Pa"/>
    <s v="Zlínský"/>
    <s v="Kroměříž"/>
    <s v="Kroměříž"/>
    <s v="76833"/>
    <m/>
    <s v=""/>
    <s v=""/>
    <m/>
    <s v="2024052771610457601"/>
    <n v="102401898088"/>
    <s v="M511,E039,,,,,,,,,,,,,"/>
    <s v="56446"/>
    <n v="10"/>
    <n v="200.52"/>
    <n v="123.34"/>
    <n v="48.5"/>
    <n v="372"/>
    <n v="0"/>
    <n v="0"/>
    <n v="200.52010000000001"/>
    <n v="2024"/>
  </r>
  <r>
    <x v="5"/>
    <x v="4"/>
    <s v="211"/>
    <x v="0"/>
    <s v="Neurochirurgická klinika"/>
    <s v="0611"/>
    <s v="89301061"/>
    <s v="Standardní lůžková péče"/>
    <s v="H"/>
    <s v="7754105348"/>
    <n v="47"/>
    <d v="2024-05-2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2"/>
    <n v="744"/>
    <n v="0"/>
    <n v="0"/>
    <n v="2617.1795998059247"/>
    <n v="0"/>
    <n v="0"/>
    <s v="Po-Pa"/>
    <s v="Olomoucký"/>
    <s v="Olomouc"/>
    <s v="Olomouc město"/>
    <s v="77900"/>
    <m/>
    <s v=""/>
    <s v=""/>
    <m/>
    <s v="2024052577541053481"/>
    <n v="102401898086"/>
    <s v="R521,J459,,,,,,,,,,,,,"/>
    <s v="56446"/>
    <n v="10"/>
    <n v="200.52"/>
    <n v="123.34"/>
    <n v="48.5"/>
    <n v="372"/>
    <n v="0"/>
    <n v="0"/>
    <n v="200.52010000000001"/>
    <n v="2024"/>
  </r>
  <r>
    <x v="5"/>
    <x v="4"/>
    <s v="211"/>
    <x v="0"/>
    <s v="Neurochirurgická klinika"/>
    <s v="0612"/>
    <s v="89301061"/>
    <s v="Standardní lůžková péče"/>
    <s v="H"/>
    <s v="8103193758"/>
    <n v="43"/>
    <d v="2024-05-0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8959.2824855495182"/>
    <n v="0"/>
    <n v="0"/>
    <s v="Po-Pa"/>
    <s v="Olomoucký"/>
    <s v="Prostějov"/>
    <s v="Protivanov"/>
    <s v="79848"/>
    <m/>
    <s v=""/>
    <s v=""/>
    <m/>
    <s v="2024051481031937581"/>
    <n v="102401898848"/>
    <s v="M511,I10,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1"/>
    <s v="89301061"/>
    <s v="Standardní lůžková péče"/>
    <s v="H"/>
    <s v="455324403"/>
    <n v="79"/>
    <d v="2024-06-1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10583.026930902342"/>
    <n v="0"/>
    <n v="0"/>
    <s v="Po-Pa"/>
    <s v="Olomoucký"/>
    <s v="Prostějov"/>
    <s v="Prostějov a okolí"/>
    <s v="79824"/>
    <m/>
    <s v=""/>
    <s v=""/>
    <m/>
    <s v="2024061904553244031"/>
    <n v="102402072480"/>
    <s v="M511,I10,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1"/>
    <s v="89301061"/>
    <s v="Standardní lůžková péče"/>
    <s v="H"/>
    <s v="515510396"/>
    <n v="73"/>
    <d v="2024-06-1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2687.583481475736"/>
    <n v="0"/>
    <n v="0"/>
    <s v="Po-Pa"/>
    <s v="Olomoucký"/>
    <s v="Přerov"/>
    <s v="Lipnicko"/>
    <s v="75122"/>
    <m/>
    <s v=""/>
    <s v=""/>
    <m/>
    <s v="2024061705155103961"/>
    <n v="102402072464"/>
    <s v="M4316,I10,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1"/>
    <s v="89301061"/>
    <s v="Standardní lůžková péče"/>
    <s v="H"/>
    <s v="535921284"/>
    <n v="70"/>
    <d v="2024-06-1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882.7188361421013"/>
    <n v="0"/>
    <n v="0"/>
    <s v="Po-Pa"/>
    <s v="Olomoucký"/>
    <s v="Prostějov"/>
    <s v="Prostějov a okolí"/>
    <s v="79802"/>
    <m/>
    <s v=""/>
    <s v=""/>
    <m/>
    <s v="2024062405359212841"/>
    <n v="102402072504"/>
    <s v="S3200,W1999,M5387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1"/>
    <s v="89301061"/>
    <s v="Standardní lůžková péče"/>
    <s v="H"/>
    <s v="5705101732"/>
    <n v="67"/>
    <d v="2024-05-3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556.9222647182287"/>
    <n v="0"/>
    <n v="0"/>
    <s v="Po-Pa"/>
    <s v="Olomoucký"/>
    <s v="Olomouc"/>
    <s v="Olomouc západ"/>
    <s v="78344"/>
    <m/>
    <s v=""/>
    <s v=""/>
    <m/>
    <s v="2024060457051017321"/>
    <n v="102402074172"/>
    <s v="M511,I10,J449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1"/>
    <s v="89301061"/>
    <s v="Standardní lůžková péče"/>
    <s v="H"/>
    <s v="6205181004"/>
    <n v="62"/>
    <d v="2024-06-0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7219.9160882826818"/>
    <n v="0"/>
    <n v="0"/>
    <s v="Po-Pa"/>
    <s v="Olomoucký"/>
    <s v="Přerov"/>
    <s v="Přerov město"/>
    <s v="75000"/>
    <m/>
    <s v=""/>
    <s v=""/>
    <m/>
    <s v="2024061062051810041"/>
    <n v="102402072434"/>
    <s v="M511,J449,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1"/>
    <s v="89301061"/>
    <s v="Standardní lůžková péče"/>
    <s v="H"/>
    <s v="9857714504"/>
    <n v="25"/>
    <d v="2024-06-1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5266.8929007705465"/>
    <n v="0"/>
    <n v="0"/>
    <s v="Po-Pa"/>
    <m/>
    <m/>
    <s v="bydliště mimo území ČR"/>
    <s v="99999"/>
    <m/>
    <s v=""/>
    <s v=""/>
    <m/>
    <s v="2024062498577145041"/>
    <n v="102402072490"/>
    <s v="M4316,,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2"/>
    <s v="89301061"/>
    <s v="Standardní lůžková péče"/>
    <s v="H"/>
    <s v="406212404"/>
    <n v="83"/>
    <d v="2024-06-1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7409.0372717233358"/>
    <n v="0"/>
    <n v="0"/>
    <s v="Po-Pa"/>
    <s v="Olomoucký"/>
    <s v="Šumperk"/>
    <s v="Šumperk"/>
    <s v="78801"/>
    <m/>
    <s v=""/>
    <s v=""/>
    <m/>
    <s v="2024062104062124041"/>
    <n v="102402072498"/>
    <s v="M4316,,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2"/>
    <s v="89301061"/>
    <s v="Standardní lůžková péče"/>
    <s v="H"/>
    <s v="7111194893"/>
    <n v="52"/>
    <d v="2024-06-1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779.7496567669768"/>
    <n v="0"/>
    <n v="0"/>
    <s v="Po-Pa"/>
    <s v="Olomoucký"/>
    <s v="Jeseník"/>
    <s v="Jeseník"/>
    <s v="79376"/>
    <m/>
    <s v=""/>
    <s v=""/>
    <m/>
    <s v="2024061771111948931"/>
    <n v="102402072466"/>
    <s v="M511,,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2"/>
    <s v="89301061"/>
    <s v="Standardní lůžková péče"/>
    <s v="H"/>
    <s v="7303295802"/>
    <n v="51"/>
    <d v="2024-06-2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3223.6041725779473"/>
    <n v="0"/>
    <n v="0"/>
    <s v="Po-Pa"/>
    <s v="Olomoucký"/>
    <s v="Jeseník"/>
    <s v="Jeseník"/>
    <s v="79001"/>
    <m/>
    <s v=""/>
    <s v=""/>
    <m/>
    <s v="2024062873032958021"/>
    <n v="102402473714"/>
    <s v="M501,,,,,,,,,,,,,,"/>
    <s v="56446"/>
    <n v="10"/>
    <n v="200.52"/>
    <n v="123.34"/>
    <n v="48.5"/>
    <n v="372"/>
    <n v="0"/>
    <n v="0"/>
    <n v="200.52010000000001"/>
    <n v="2024"/>
  </r>
  <r>
    <x v="5"/>
    <x v="5"/>
    <s v="111"/>
    <x v="0"/>
    <s v="Neurochirurgická klinika"/>
    <s v="0612"/>
    <s v="89301061"/>
    <s v="Standardní lůžková péče"/>
    <s v="H"/>
    <s v="7709534008"/>
    <n v="46"/>
    <d v="2024-06-0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9684.0694784717689"/>
    <n v="0"/>
    <n v="0"/>
    <s v="Po-Pa"/>
    <s v="Olomoucký"/>
    <s v="Šumperk"/>
    <s v="Šumperk"/>
    <s v="78701"/>
    <m/>
    <s v=""/>
    <s v=""/>
    <m/>
    <s v="2024061177095340081"/>
    <n v="102402072444"/>
    <s v="S2200,W1999,,,,,,,,,,,,,"/>
    <s v="56446"/>
    <n v="10"/>
    <n v="200.52"/>
    <n v="123.34"/>
    <n v="48.5"/>
    <n v="372"/>
    <n v="0"/>
    <n v="0"/>
    <n v="200.52010000000001"/>
    <n v="2024"/>
  </r>
  <r>
    <x v="5"/>
    <x v="5"/>
    <s v="201"/>
    <x v="0"/>
    <s v="Neurochirurgická klinika"/>
    <s v="0612"/>
    <s v="89301061"/>
    <s v="Standardní lůžková péče"/>
    <s v="H"/>
    <s v="6961075121"/>
    <n v="54"/>
    <d v="2024-06-0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"/>
    <n v="1860"/>
    <n v="0"/>
    <n v="0"/>
    <n v="6959.1238007393213"/>
    <n v="0"/>
    <n v="0"/>
    <s v="Po-Pa"/>
    <s v="Olomoucký"/>
    <s v="Jeseník"/>
    <s v="Jeseník"/>
    <s v="79065"/>
    <m/>
    <s v=""/>
    <s v=""/>
    <m/>
    <s v="2024061069610751211"/>
    <n v="102402118854"/>
    <s v="M4396,,,,,,,,,,,,,,"/>
    <s v="56446"/>
    <n v="10"/>
    <n v="200.52"/>
    <n v="123.34"/>
    <n v="48.5"/>
    <n v="372"/>
    <n v="0"/>
    <n v="0"/>
    <n v="200.52010000000001"/>
    <n v="2024"/>
  </r>
  <r>
    <x v="5"/>
    <x v="5"/>
    <s v="201"/>
    <x v="0"/>
    <s v="Neurochirurgická klinika"/>
    <s v="0612"/>
    <s v="89301061"/>
    <s v="Standardní lůžková péče"/>
    <s v="H"/>
    <s v="7402255718"/>
    <n v="50"/>
    <d v="2024-06-0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10"/>
    <n v="3720"/>
    <n v="0"/>
    <n v="0"/>
    <n v="7224.5805566029712"/>
    <n v="0"/>
    <n v="0"/>
    <s v="Po-Pa"/>
    <s v="Olomoucký"/>
    <s v="Přerov"/>
    <s v="Přerov město"/>
    <s v="75000"/>
    <m/>
    <s v=""/>
    <s v=""/>
    <m/>
    <s v="2024060674022557181"/>
    <n v="102402118680"/>
    <s v="D166,I10,D62,,,,,,,,,,,,"/>
    <s v="56446"/>
    <n v="10"/>
    <n v="200.52"/>
    <n v="123.34"/>
    <n v="48.5"/>
    <n v="372"/>
    <n v="0"/>
    <n v="0"/>
    <n v="200.52010000000001"/>
    <n v="2024"/>
  </r>
  <r>
    <x v="5"/>
    <x v="5"/>
    <s v="205"/>
    <x v="0"/>
    <s v="Neurochirurgická klinika"/>
    <s v="0611"/>
    <s v="89301061"/>
    <s v="Standardní lůžková péče"/>
    <s v="H"/>
    <s v="530115058"/>
    <n v="71"/>
    <d v="2024-06-0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3"/>
    <n v="1116"/>
    <n v="0"/>
    <n v="0"/>
    <n v="5872.1157928172697"/>
    <n v="0"/>
    <n v="0"/>
    <s v="Po-Pa"/>
    <s v="Olomoucký"/>
    <s v="Olomouc"/>
    <s v="Olomouc město"/>
    <s v="77900"/>
    <m/>
    <s v=""/>
    <s v=""/>
    <m/>
    <s v="2024061005301150581"/>
    <n v="102402237840"/>
    <s v="C795,C900,M8448,J449,I10,,,,,,,,,,"/>
    <s v="56446"/>
    <n v="10"/>
    <n v="200.52"/>
    <n v="123.34"/>
    <n v="48.5"/>
    <n v="372"/>
    <n v="0"/>
    <n v="0"/>
    <n v="200.52010000000001"/>
    <n v="2024"/>
  </r>
  <r>
    <x v="5"/>
    <x v="5"/>
    <s v="205"/>
    <x v="0"/>
    <s v="Neurochirurgická klinika"/>
    <s v="0611"/>
    <s v="89301061"/>
    <s v="Standardní lůžková péče"/>
    <s v="H"/>
    <s v="6452061682"/>
    <n v="60"/>
    <d v="2024-06-2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132.1039706256024"/>
    <n v="0"/>
    <n v="0"/>
    <s v="Po-Pa"/>
    <s v="Olomoucký"/>
    <s v="Olomouc"/>
    <s v="Olomouc město"/>
    <s v="77900"/>
    <m/>
    <s v=""/>
    <s v=""/>
    <m/>
    <s v="2024062564520616821"/>
    <n v="102402237922"/>
    <s v="M510,,,,,,,,,,,,,,"/>
    <s v="56446"/>
    <n v="10"/>
    <n v="200.52"/>
    <n v="123.34"/>
    <n v="48.5"/>
    <n v="372"/>
    <n v="0"/>
    <n v="0"/>
    <n v="200.52010000000001"/>
    <n v="2024"/>
  </r>
  <r>
    <x v="5"/>
    <x v="5"/>
    <s v="205"/>
    <x v="0"/>
    <s v="Neurochirurgická klinika"/>
    <s v="0611"/>
    <s v="89301061"/>
    <s v="Standardní lůžková péče"/>
    <s v="H"/>
    <s v="6803050353"/>
    <n v="56"/>
    <d v="2024-06-0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9905.1033069342629"/>
    <n v="0"/>
    <n v="0"/>
    <s v="Po-Pa"/>
    <s v="Olomoucký"/>
    <s v="Olomouc"/>
    <s v="Olomouc město"/>
    <s v="77900"/>
    <m/>
    <s v=""/>
    <s v=""/>
    <m/>
    <s v="2024072668030503531"/>
    <n v="102402237824"/>
    <s v="M4310,G992,,,,,,,,,,,,,"/>
    <s v="56446"/>
    <n v="10"/>
    <n v="200.52"/>
    <n v="123.34"/>
    <n v="48.5"/>
    <n v="372"/>
    <n v="0"/>
    <n v="0"/>
    <n v="200.52010000000001"/>
    <n v="2024"/>
  </r>
  <r>
    <x v="5"/>
    <x v="5"/>
    <s v="205"/>
    <x v="0"/>
    <s v="Neurochirurgická klinika"/>
    <s v="0611"/>
    <s v="89301061"/>
    <s v="Standardní lůžková péče"/>
    <s v="H"/>
    <s v="7906134456"/>
    <n v="44"/>
    <d v="2024-06-0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025.30514790678"/>
    <n v="0"/>
    <n v="0"/>
    <s v="Po-Pa"/>
    <s v="Olomoucký"/>
    <s v="Prostějov"/>
    <s v="Prostějov a okolí"/>
    <s v="79803"/>
    <m/>
    <s v=""/>
    <s v=""/>
    <m/>
    <s v="2024061179061344561"/>
    <n v="102402237842"/>
    <s v="M511,,,,,,,,,,,,,,"/>
    <s v="56446"/>
    <n v="10"/>
    <n v="200.52"/>
    <n v="123.34"/>
    <n v="48.5"/>
    <n v="372"/>
    <n v="0"/>
    <n v="0"/>
    <n v="200.52010000000001"/>
    <n v="2024"/>
  </r>
  <r>
    <x v="5"/>
    <x v="5"/>
    <s v="205"/>
    <x v="0"/>
    <s v="Neurochirurgická klinika"/>
    <s v="0612"/>
    <s v="89301061"/>
    <s v="Standardní lůžková péče"/>
    <s v="H"/>
    <s v="535621121"/>
    <n v="70"/>
    <d v="2024-06-1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9956.3679019221872"/>
    <n v="0"/>
    <n v="0"/>
    <s v="Po-Pa"/>
    <s v="Olomoucký"/>
    <s v="Prostějov"/>
    <s v="Prostějov město"/>
    <s v="79601"/>
    <m/>
    <s v=""/>
    <s v=""/>
    <m/>
    <s v="2024061805356211211"/>
    <n v="102402237892"/>
    <s v="M511,I10,E039,,,,,,,,,,,,"/>
    <s v="56446"/>
    <n v="10"/>
    <n v="200.52"/>
    <n v="123.34"/>
    <n v="48.5"/>
    <n v="372"/>
    <n v="0"/>
    <n v="0"/>
    <n v="200.52010000000001"/>
    <n v="2024"/>
  </r>
  <r>
    <x v="5"/>
    <x v="5"/>
    <s v="205"/>
    <x v="0"/>
    <s v="Neurochirurgická klinika"/>
    <s v="0631"/>
    <s v="89301063"/>
    <s v="Lůžkové oddělení intenzivní péče"/>
    <s v="H"/>
    <s v="441125168"/>
    <n v="79"/>
    <d v="2024-06-09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6"/>
    <n v="2232"/>
    <n v="0"/>
    <n v="0"/>
    <n v="3294.3903129529422"/>
    <n v="0"/>
    <n v="0"/>
    <s v="So-Ne"/>
    <s v="Olomoucký"/>
    <s v="Olomouc"/>
    <s v="Olomouc západ"/>
    <s v="78349"/>
    <m/>
    <s v=""/>
    <s v=""/>
    <m/>
    <s v="2024061704411251681"/>
    <n v="102402237856"/>
    <s v="G061,M8448,,,,,,,,,,,,,"/>
    <s v="56446"/>
    <n v="10"/>
    <n v="200.52"/>
    <n v="123.34"/>
    <n v="48.5"/>
    <n v="372"/>
    <n v="0"/>
    <n v="0"/>
    <n v="200.52010000000001"/>
    <n v="2024"/>
  </r>
  <r>
    <x v="5"/>
    <x v="5"/>
    <s v="205"/>
    <x v="0"/>
    <s v="Neurochirurgická klinika"/>
    <s v="0631"/>
    <s v="89301063"/>
    <s v="Lůžkové oddělení intenzivní péče"/>
    <s v="H"/>
    <s v="5457282633"/>
    <n v="69"/>
    <d v="2024-06-05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5"/>
    <n v="1860"/>
    <n v="0"/>
    <n v="0"/>
    <n v="2533.0987028727445"/>
    <n v="0"/>
    <n v="0"/>
    <s v="Po-Pa"/>
    <s v="Olomoucký"/>
    <s v="Olomouc"/>
    <s v="Olomouc východ"/>
    <s v="78357"/>
    <m/>
    <s v=""/>
    <s v=""/>
    <m/>
    <s v="2024061354572826331"/>
    <n v="102402237838"/>
    <s v="S3270,W0199,S0630,S0650,S0661,S0210,,,,,,,,,"/>
    <s v="56446"/>
    <n v="10"/>
    <n v="200.52"/>
    <n v="123.34"/>
    <n v="48.5"/>
    <n v="372"/>
    <n v="0"/>
    <n v="0"/>
    <n v="200.52010000000001"/>
    <n v="2024"/>
  </r>
  <r>
    <x v="5"/>
    <x v="5"/>
    <s v="207"/>
    <x v="0"/>
    <s v="Neurochirurgická klinika"/>
    <s v="0611"/>
    <s v="89301061"/>
    <s v="Standardní lůžková péče"/>
    <s v="H"/>
    <s v="6953035804"/>
    <n v="55"/>
    <d v="2024-06-2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5856.4120675982713"/>
    <n v="0"/>
    <n v="0"/>
    <s v="Po-Pa"/>
    <s v="Olomoucký"/>
    <s v="Šumperk"/>
    <s v="Šumperk"/>
    <s v="78701"/>
    <m/>
    <s v=""/>
    <s v=""/>
    <m/>
    <s v="2024062969530358041"/>
    <n v="102402634330"/>
    <s v="M4316,E119,I10,,,,,,,,,,,,"/>
    <s v="56446"/>
    <n v="10"/>
    <n v="200.52"/>
    <n v="123.34"/>
    <n v="48.5"/>
    <n v="372"/>
    <n v="0"/>
    <n v="0"/>
    <n v="200.52010000000001"/>
    <n v="2024"/>
  </r>
  <r>
    <x v="5"/>
    <x v="5"/>
    <s v="207"/>
    <x v="0"/>
    <s v="Neurochirurgická klinika"/>
    <s v="0611"/>
    <s v="89301061"/>
    <s v="Standardní lůžková péče"/>
    <s v="H"/>
    <s v="6957314870"/>
    <n v="54"/>
    <d v="2024-06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3"/>
    <n v="1116"/>
    <n v="0"/>
    <n v="0"/>
    <n v="4484.0665811779181"/>
    <n v="0"/>
    <n v="0"/>
    <s v="Po-Pa"/>
    <s v="Moravskoslezský"/>
    <s v="Bruntál"/>
    <s v="Bruntál"/>
    <s v="79303"/>
    <m/>
    <s v=""/>
    <s v=""/>
    <m/>
    <s v="2024062969573148701"/>
    <n v="102402634326"/>
    <s v="M4316,I10,E039,,,,,,,,,,,,"/>
    <s v="56446"/>
    <n v="10"/>
    <n v="200.52"/>
    <n v="123.34"/>
    <n v="48.5"/>
    <n v="372"/>
    <n v="0"/>
    <n v="0"/>
    <n v="200.52010000000001"/>
    <n v="2024"/>
  </r>
  <r>
    <x v="5"/>
    <x v="5"/>
    <s v="207"/>
    <x v="0"/>
    <s v="Neurochirurgická klinika"/>
    <s v="0612"/>
    <s v="89301061"/>
    <s v="Standardní lůžková péče"/>
    <s v="H"/>
    <s v="7153175689"/>
    <n v="53"/>
    <d v="2024-06-2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4899.8940866629782"/>
    <n v="0"/>
    <n v="0"/>
    <s v="Po-Pa"/>
    <s v="Olomoucký"/>
    <s v="Olomouc"/>
    <s v="Olomouc město"/>
    <s v="77900"/>
    <m/>
    <s v=""/>
    <s v=""/>
    <m/>
    <s v="2024062471531756891"/>
    <n v="102402251578"/>
    <s v="M8448,C412,,,,,,,,,,,,,"/>
    <s v="56446"/>
    <n v="10"/>
    <n v="200.52"/>
    <n v="123.34"/>
    <n v="48.5"/>
    <n v="372"/>
    <n v="0"/>
    <n v="0"/>
    <n v="200.52010000000001"/>
    <n v="2024"/>
  </r>
  <r>
    <x v="5"/>
    <x v="5"/>
    <s v="211"/>
    <x v="0"/>
    <s v="Neurochirurgická klinika"/>
    <s v="0611"/>
    <s v="89301061"/>
    <s v="Standardní lůžková péče"/>
    <s v="H"/>
    <s v="440723070"/>
    <n v="79"/>
    <d v="2024-06-10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10"/>
    <n v="3720"/>
    <n v="0"/>
    <n v="0"/>
    <n v="11622.306008104999"/>
    <n v="0"/>
    <n v="0"/>
    <s v="Po-Pa"/>
    <s v="Středočeský"/>
    <s v="Benešov"/>
    <s v="Praha-východ"/>
    <s v="25168"/>
    <m/>
    <s v=""/>
    <s v=""/>
    <m/>
    <s v="2024061404407230701"/>
    <n v="102402304062"/>
    <s v="S2200,W1999,S1200,I10,E119,,,,,,,,,,"/>
    <s v="56446"/>
    <n v="10"/>
    <n v="200.52"/>
    <n v="123.34"/>
    <n v="48.5"/>
    <n v="372"/>
    <n v="0"/>
    <n v="0"/>
    <n v="200.52010000000001"/>
    <n v="2024"/>
  </r>
  <r>
    <x v="5"/>
    <x v="5"/>
    <s v="211"/>
    <x v="0"/>
    <s v="Neurochirurgická klinika"/>
    <s v="0611"/>
    <s v="89301061"/>
    <s v="Standardní lůžková péče"/>
    <s v="H"/>
    <s v="6157021398"/>
    <n v="62"/>
    <d v="2024-06-1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675.2051354905452"/>
    <n v="0"/>
    <n v="0"/>
    <s v="Po-Pa"/>
    <s v="Olomoucký"/>
    <s v="Olomouc"/>
    <s v="Olomouc město"/>
    <s v="77900"/>
    <m/>
    <s v=""/>
    <s v=""/>
    <m/>
    <s v="2024062461570213981"/>
    <n v="102402304088"/>
    <s v="M511,,,,,,,,,,,,,,"/>
    <s v="56446"/>
    <n v="10"/>
    <n v="200.52"/>
    <n v="123.34"/>
    <n v="48.5"/>
    <n v="372"/>
    <n v="0"/>
    <n v="0"/>
    <n v="200.52010000000001"/>
    <n v="2024"/>
  </r>
  <r>
    <x v="5"/>
    <x v="5"/>
    <s v="211"/>
    <x v="0"/>
    <s v="Neurochirurgická klinika"/>
    <s v="0611"/>
    <s v="89301061"/>
    <s v="Standardní lůžková péče"/>
    <s v="H"/>
    <s v="6510011178"/>
    <n v="58"/>
    <d v="2024-06-0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9487.897020153503"/>
    <n v="0"/>
    <n v="0"/>
    <s v="Po-Pa"/>
    <s v="Olomoucký"/>
    <s v="Přerov"/>
    <s v="Přerov město"/>
    <s v="75000"/>
    <m/>
    <s v=""/>
    <s v=""/>
    <m/>
    <s v="2024060865100111781"/>
    <n v="102402304058"/>
    <s v="S1210,W1999,I10,,,,,,,,,,,,"/>
    <s v="56446"/>
    <n v="10"/>
    <n v="200.52"/>
    <n v="123.34"/>
    <n v="48.5"/>
    <n v="372"/>
    <n v="0"/>
    <n v="0"/>
    <n v="200.52010000000001"/>
    <n v="2024"/>
  </r>
  <r>
    <x v="5"/>
    <x v="5"/>
    <s v="211"/>
    <x v="0"/>
    <s v="Neurochirurgická klinika"/>
    <s v="0611"/>
    <s v="89301061"/>
    <s v="Standardní lůžková péče"/>
    <s v="H"/>
    <s v="7404177979"/>
    <n v="50"/>
    <d v="2024-06-0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8831.0328042886194"/>
    <n v="0"/>
    <n v="0"/>
    <s v="Po-Pa"/>
    <s v="Olomoucký"/>
    <s v="Olomouc"/>
    <s v="Uničovsko"/>
    <s v="78391"/>
    <m/>
    <s v=""/>
    <s v=""/>
    <m/>
    <s v="2024061074041779791"/>
    <n v="102402303676"/>
    <s v="M4316,I10,E274,,,,,,,,,,,,"/>
    <s v="56446"/>
    <n v="10"/>
    <n v="200.52"/>
    <n v="123.34"/>
    <n v="48.5"/>
    <n v="372"/>
    <n v="0"/>
    <n v="0"/>
    <n v="200.52010000000001"/>
    <n v="2024"/>
  </r>
  <r>
    <x v="5"/>
    <x v="5"/>
    <s v="213"/>
    <x v="0"/>
    <s v="Neurochirurgická klinika"/>
    <s v="0611"/>
    <s v="89301061"/>
    <s v="Standardní lůžková péče"/>
    <s v="H"/>
    <s v="5861141528"/>
    <n v="65"/>
    <d v="2024-06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681.5316768969951"/>
    <n v="0"/>
    <n v="0"/>
    <s v="Po-Pa"/>
    <s v="Zlínský"/>
    <s v="Kroměříž"/>
    <s v="Kroměříž"/>
    <s v="76701"/>
    <m/>
    <s v=""/>
    <s v=""/>
    <m/>
    <s v="2024062958611415281"/>
    <n v="102402689996"/>
    <s v="M4316,M4387,I10,,,,,,,,,,,,"/>
    <s v="56446"/>
    <n v="10"/>
    <n v="200.52"/>
    <n v="123.34"/>
    <n v="48.5"/>
    <n v="372"/>
    <n v="0"/>
    <n v="0"/>
    <n v="200.52010000000001"/>
    <n v="2024"/>
  </r>
  <r>
    <x v="5"/>
    <x v="5"/>
    <s v="213"/>
    <x v="0"/>
    <s v="Neurochirurgická klinika"/>
    <s v="0611"/>
    <s v="89301061"/>
    <s v="Standardní lůžková péče"/>
    <s v="H"/>
    <s v="5903080447"/>
    <n v="65"/>
    <d v="2024-06-1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5966.07520646599"/>
    <n v="0"/>
    <n v="0"/>
    <s v="Po-Pa"/>
    <s v="Zlínský"/>
    <s v="Vsetín"/>
    <s v="Vsetín"/>
    <s v="75661"/>
    <m/>
    <s v=""/>
    <s v=""/>
    <m/>
    <s v="2024062359030804471"/>
    <n v="102402314742"/>
    <s v="M511,I10,J449,E669,,,,,,,,,,,"/>
    <s v="56446"/>
    <n v="10"/>
    <n v="200.52"/>
    <n v="123.34"/>
    <n v="48.5"/>
    <n v="372"/>
    <n v="0"/>
    <n v="0"/>
    <n v="200.52010000000001"/>
    <n v="2024"/>
  </r>
  <r>
    <x v="5"/>
    <x v="5"/>
    <s v="213"/>
    <x v="0"/>
    <s v="Neurochirurgická klinika"/>
    <s v="0612"/>
    <s v="89301061"/>
    <s v="Standardní lůžková péče"/>
    <s v="H"/>
    <s v="5653070742"/>
    <n v="68"/>
    <d v="2024-06-0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7547.7184695675251"/>
    <n v="0"/>
    <n v="0"/>
    <s v="Po-Pa"/>
    <s v="Zlínský"/>
    <s v="Kroměříž"/>
    <s v="Kroměříž"/>
    <s v="76701"/>
    <m/>
    <s v=""/>
    <s v=""/>
    <m/>
    <s v="2024061156530707421"/>
    <n v="102402314734"/>
    <s v="M500,G992,I10,,,,,,,,,,,,"/>
    <s v="56446"/>
    <n v="10"/>
    <n v="200.52"/>
    <n v="123.34"/>
    <n v="48.5"/>
    <n v="372"/>
    <n v="0"/>
    <n v="0"/>
    <n v="200.52010000000001"/>
    <n v="2024"/>
  </r>
  <r>
    <x v="5"/>
    <x v="6"/>
    <s v="111"/>
    <x v="0"/>
    <s v="Neurochirurgická klinika"/>
    <s v="0611"/>
    <s v="89301061"/>
    <s v="Standardní lůžková péče"/>
    <s v="H"/>
    <s v="6259110506"/>
    <n v="61"/>
    <d v="2024-07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7385.3960736168865"/>
    <n v="0"/>
    <n v="0"/>
    <s v="Po-Pa"/>
    <s v="Olomoucký"/>
    <s v="Olomouc"/>
    <s v="Olomouc město"/>
    <s v="77900"/>
    <m/>
    <s v=""/>
    <s v=""/>
    <m/>
    <s v="2024073062591105061"/>
    <n v="102402870972"/>
    <s v="M511,I10,E119,E039,,,,,,,,,,,"/>
    <s v="56446"/>
    <n v="10"/>
    <n v="200.52"/>
    <n v="123.34"/>
    <n v="48.5"/>
    <n v="372"/>
    <n v="0"/>
    <n v="0"/>
    <n v="200.52010000000001"/>
    <n v="2024"/>
  </r>
  <r>
    <x v="5"/>
    <x v="6"/>
    <s v="111"/>
    <x v="0"/>
    <s v="Neurochirurgická klinika"/>
    <s v="0612"/>
    <s v="89301061"/>
    <s v="Standardní lůžková péče"/>
    <s v="H"/>
    <s v="5409211137"/>
    <n v="69"/>
    <d v="2024-07-0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"/>
    <n v="1860"/>
    <n v="0"/>
    <n v="0"/>
    <n v="8705.0416803656699"/>
    <n v="0"/>
    <n v="0"/>
    <s v="Po-Pa"/>
    <s v="Olomoucký"/>
    <s v="Šumperk"/>
    <s v="Zábřeh"/>
    <s v="78901"/>
    <m/>
    <s v=""/>
    <s v=""/>
    <m/>
    <s v="2024070854092111371"/>
    <n v="102402475396"/>
    <s v="M4316,I10,E119,,,,,,,,,,,,"/>
    <s v="56446"/>
    <n v="10"/>
    <n v="200.52"/>
    <n v="123.34"/>
    <n v="48.5"/>
    <n v="372"/>
    <n v="0"/>
    <n v="0"/>
    <n v="200.52010000000001"/>
    <n v="2024"/>
  </r>
  <r>
    <x v="5"/>
    <x v="6"/>
    <s v="111"/>
    <x v="0"/>
    <s v="Neurochirurgická klinika"/>
    <s v="0612"/>
    <s v="89301061"/>
    <s v="Standardní lůžková péče"/>
    <s v="H"/>
    <s v="6858061606"/>
    <n v="55"/>
    <d v="2024-06-2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7914.3274585589497"/>
    <n v="0"/>
    <n v="0"/>
    <s v="Po-Pa"/>
    <s v="Olomoucký"/>
    <s v="Přerov"/>
    <s v="Přerov a okolí"/>
    <s v="75114"/>
    <m/>
    <s v=""/>
    <s v=""/>
    <m/>
    <s v="2024070868580616061"/>
    <n v="102402475394"/>
    <s v="M4316,,,,,,,,,,,,,,"/>
    <s v="56446"/>
    <n v="10"/>
    <n v="200.52"/>
    <n v="123.34"/>
    <n v="48.5"/>
    <n v="372"/>
    <n v="0"/>
    <n v="0"/>
    <n v="200.52010000000001"/>
    <n v="2024"/>
  </r>
  <r>
    <x v="5"/>
    <x v="6"/>
    <s v="201"/>
    <x v="0"/>
    <s v="Neurochirurgická klinika"/>
    <s v="0611"/>
    <s v="89301061"/>
    <s v="Standardní lůžková péče"/>
    <s v="H"/>
    <s v="525314031"/>
    <n v="72"/>
    <d v="2024-07-1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7041.3002845294832"/>
    <n v="0"/>
    <n v="0"/>
    <s v="Po-Pa"/>
    <s v="Olomoucký"/>
    <s v="Olomouc"/>
    <s v="Olomouc město"/>
    <s v="77200"/>
    <m/>
    <s v=""/>
    <s v=""/>
    <m/>
    <s v="2024072305253140311"/>
    <n v="102402518464"/>
    <s v="M4316,I10,M511,G551,,,,,,,,,,,"/>
    <s v="56446"/>
    <n v="10"/>
    <n v="200.52"/>
    <n v="123.34"/>
    <n v="48.5"/>
    <n v="372"/>
    <n v="0"/>
    <n v="0"/>
    <n v="200.52010000000001"/>
    <n v="2024"/>
  </r>
  <r>
    <x v="5"/>
    <x v="6"/>
    <s v="201"/>
    <x v="0"/>
    <s v="Neurochirurgická klinika"/>
    <s v="0611"/>
    <s v="89301061"/>
    <s v="Standardní lůžková péče"/>
    <s v="H"/>
    <s v="5658171090"/>
    <n v="67"/>
    <d v="2024-07-2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4996.3409707647861"/>
    <n v="0"/>
    <n v="0"/>
    <s v="Po-Pa"/>
    <s v="Olomoucký"/>
    <s v="Olomouc"/>
    <s v="Olomouc sever"/>
    <s v="78361"/>
    <m/>
    <s v=""/>
    <s v=""/>
    <m/>
    <s v="2024072956581710901"/>
    <n v="102402518468"/>
    <s v="M511,I10,,,,,,,,,,,,,"/>
    <s v="56446"/>
    <n v="10"/>
    <n v="200.52"/>
    <n v="123.34"/>
    <n v="48.5"/>
    <n v="372"/>
    <n v="0"/>
    <n v="0"/>
    <n v="200.52010000000001"/>
    <n v="2024"/>
  </r>
  <r>
    <x v="5"/>
    <x v="6"/>
    <s v="201"/>
    <x v="0"/>
    <s v="Neurochirurgická klinika"/>
    <s v="0611"/>
    <s v="89301061"/>
    <s v="Standardní lůžková péče"/>
    <s v="H"/>
    <s v="5802142258"/>
    <n v="66"/>
    <d v="2024-07-1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6286.4937036262254"/>
    <n v="0"/>
    <n v="0"/>
    <s v="Po-Pa"/>
    <s v="Moravskoslezský"/>
    <s v="Bruntál"/>
    <s v="Rýmařovsko"/>
    <s v="79351"/>
    <m/>
    <s v=""/>
    <s v=""/>
    <m/>
    <s v="2024071658021422581"/>
    <n v="102402518458"/>
    <s v="C795,,,,,,,,,,,,,,"/>
    <s v="56446"/>
    <n v="10"/>
    <n v="200.52"/>
    <n v="123.34"/>
    <n v="48.5"/>
    <n v="372"/>
    <n v="0"/>
    <n v="0"/>
    <n v="200.52010000000001"/>
    <n v="2024"/>
  </r>
  <r>
    <x v="5"/>
    <x v="6"/>
    <s v="205"/>
    <x v="0"/>
    <s v="Neurochirurgická klinika"/>
    <s v="0611"/>
    <s v="89301061"/>
    <s v="Standardní lůžková péče"/>
    <s v="H"/>
    <s v="491130118"/>
    <n v="74"/>
    <d v="2024-07-1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2"/>
    <n v="744"/>
    <n v="0"/>
    <n v="0"/>
    <n v="2977.9870025660875"/>
    <n v="0"/>
    <n v="0"/>
    <s v="Po-Pa"/>
    <s v="Olomoucký"/>
    <s v="Prostějov"/>
    <s v="Prostějov město"/>
    <s v="79600"/>
    <m/>
    <s v=""/>
    <s v=""/>
    <m/>
    <s v="2024071504911301181"/>
    <n v="102402620910"/>
    <s v="S2200,W1999,I10,J449,,,,,,,,,,,"/>
    <s v="56446"/>
    <n v="10"/>
    <n v="200.52"/>
    <n v="123.34"/>
    <n v="48.5"/>
    <n v="372"/>
    <n v="0"/>
    <n v="0"/>
    <n v="200.52010000000001"/>
    <n v="2024"/>
  </r>
  <r>
    <x v="5"/>
    <x v="6"/>
    <s v="205"/>
    <x v="0"/>
    <s v="Neurochirurgická klinika"/>
    <s v="0611"/>
    <s v="89301061"/>
    <s v="Standardní lůžková péče"/>
    <s v="H"/>
    <s v="6808170699"/>
    <n v="55"/>
    <d v="2024-07-2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3402.0912735103143"/>
    <n v="0"/>
    <n v="0"/>
    <s v="Po-Pa"/>
    <s v="Olomoucký"/>
    <s v="Olomouc"/>
    <s v="Šternbersko"/>
    <s v="78501"/>
    <m/>
    <s v=""/>
    <s v=""/>
    <m/>
    <s v="2024072768081706991"/>
    <n v="102402620438"/>
    <s v="M4316,E119,,,,,,,,,,,,,"/>
    <s v="56446"/>
    <n v="10"/>
    <n v="200.52"/>
    <n v="123.34"/>
    <n v="48.5"/>
    <n v="372"/>
    <n v="0"/>
    <n v="0"/>
    <n v="200.52010000000001"/>
    <n v="2024"/>
  </r>
  <r>
    <x v="5"/>
    <x v="6"/>
    <s v="205"/>
    <x v="0"/>
    <s v="Neurochirurgická klinika"/>
    <s v="0631"/>
    <s v="89301063"/>
    <s v="Lůžkové oddělení intenzivní péče"/>
    <s v="H"/>
    <s v="9009134849"/>
    <n v="33"/>
    <d v="2024-07-29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8"/>
    <n v="2976"/>
    <n v="0"/>
    <n v="0"/>
    <n v="17029.412619898994"/>
    <n v="0"/>
    <n v="0"/>
    <s v="Po-Pa"/>
    <s v="Olomoucký"/>
    <s v="Prostějov"/>
    <s v="Prostějov město"/>
    <s v="79601"/>
    <m/>
    <s v=""/>
    <s v=""/>
    <m/>
    <s v="2024073090091348491"/>
    <n v="102403009506"/>
    <s v="S3270,W1701,,,,,,,,,,,,,"/>
    <s v="56446"/>
    <n v="10"/>
    <n v="200.52"/>
    <n v="123.34"/>
    <n v="48.5"/>
    <n v="372"/>
    <n v="0"/>
    <n v="0"/>
    <n v="200.52010000000001"/>
    <n v="2024"/>
  </r>
  <r>
    <x v="5"/>
    <x v="6"/>
    <s v="211"/>
    <x v="0"/>
    <s v="Neurochirurgická klinika"/>
    <s v="0611"/>
    <s v="89301061"/>
    <s v="Standardní lůžková péče"/>
    <s v="H"/>
    <s v="6111180526"/>
    <n v="62"/>
    <d v="2024-07-2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6082.0023437642167"/>
    <n v="0"/>
    <n v="0"/>
    <s v="Po-Pa"/>
    <s v="Olomoucký"/>
    <s v="Šumperk"/>
    <s v="Šumperk"/>
    <s v="78813"/>
    <m/>
    <s v=""/>
    <s v=""/>
    <m/>
    <s v="2024073061111805261"/>
    <n v="102403068266"/>
    <s v="M4316,I10,,,,,,,,,,,,,"/>
    <s v="56446"/>
    <n v="10"/>
    <n v="200.52"/>
    <n v="123.34"/>
    <n v="48.5"/>
    <n v="372"/>
    <n v="0"/>
    <n v="0"/>
    <n v="200.52010000000001"/>
    <n v="2024"/>
  </r>
  <r>
    <x v="5"/>
    <x v="6"/>
    <s v="211"/>
    <x v="0"/>
    <s v="Neurochirurgická klinika"/>
    <s v="0612"/>
    <s v="89301061"/>
    <s v="Standardní lůžková péče"/>
    <s v="H"/>
    <s v="525525056"/>
    <n v="72"/>
    <d v="2024-07-04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12347.454149106872"/>
    <n v="0"/>
    <n v="0"/>
    <s v="Po-Pa"/>
    <s v="Olomoucký"/>
    <s v="Olomouc"/>
    <s v="Lipnicko"/>
    <s v="75131"/>
    <m/>
    <s v=""/>
    <s v=""/>
    <m/>
    <s v="2024070905255250561"/>
    <n v="102402680764"/>
    <s v="S2200,W1999,D62,E119,I10,,,,,,,,,,"/>
    <s v="56446"/>
    <n v="10"/>
    <n v="200.52"/>
    <n v="123.34"/>
    <n v="48.5"/>
    <n v="372"/>
    <n v="0"/>
    <n v="0"/>
    <n v="200.52010000000001"/>
    <n v="2024"/>
  </r>
  <r>
    <x v="5"/>
    <x v="6"/>
    <s v="213"/>
    <x v="0"/>
    <s v="Neurochirurgická klinika"/>
    <s v="0631"/>
    <s v="89301063"/>
    <s v="Lůžkové oddělení intenzivní péče"/>
    <s v="H"/>
    <s v="7501175110"/>
    <n v="49"/>
    <d v="2024-07-06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8"/>
    <n v="2976"/>
    <n v="0"/>
    <n v="0"/>
    <n v="10440.094761358027"/>
    <n v="0"/>
    <n v="0"/>
    <s v="Sv"/>
    <s v="Moravskoslezský"/>
    <s v="Karviná"/>
    <s v="Karviná"/>
    <s v="73300"/>
    <m/>
    <s v=""/>
    <s v=""/>
    <m/>
    <s v="2024070975011751101"/>
    <n v="102402690232"/>
    <s v="S3200,W1999,,,,,,,,,,,,,"/>
    <s v="56446"/>
    <n v="10"/>
    <n v="200.52"/>
    <n v="123.34"/>
    <n v="48.5"/>
    <n v="372"/>
    <n v="0"/>
    <n v="0"/>
    <n v="200.52010000000001"/>
    <n v="2024"/>
  </r>
  <r>
    <x v="5"/>
    <x v="7"/>
    <s v="111"/>
    <x v="0"/>
    <s v="Neurochirurgická klinika"/>
    <s v="0611"/>
    <s v="89301061"/>
    <s v="Standardní lůžková péče"/>
    <s v="H"/>
    <s v="481227142"/>
    <n v="75"/>
    <d v="2024-08-2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0947.947022856295"/>
    <n v="0"/>
    <n v="0"/>
    <s v="Po-Pa"/>
    <s v="Olomoucký"/>
    <s v="Olomouc"/>
    <s v="Lipnicko"/>
    <s v="75131"/>
    <m/>
    <s v=""/>
    <s v=""/>
    <m/>
    <s v="2024082604812271421"/>
    <n v="102402874078"/>
    <s v="M4316,,,,,,,,,,,,,,"/>
    <s v="56446"/>
    <n v="10"/>
    <n v="200.52"/>
    <n v="123.34"/>
    <n v="48.5"/>
    <n v="372"/>
    <n v="0"/>
    <n v="0"/>
    <n v="200.52010000000001"/>
    <n v="2024"/>
  </r>
  <r>
    <x v="5"/>
    <x v="7"/>
    <s v="111"/>
    <x v="0"/>
    <s v="Neurochirurgická klinika"/>
    <s v="0611"/>
    <s v="89301061"/>
    <s v="Standardní lůžková péče"/>
    <s v="H"/>
    <s v="490222354"/>
    <n v="75"/>
    <d v="2024-08-07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3557.7170148648202"/>
    <n v="0"/>
    <n v="0"/>
    <s v="Po-Pa"/>
    <s v="Olomoucký"/>
    <s v="Jeseník"/>
    <s v="Jeseník"/>
    <s v="79376"/>
    <m/>
    <s v=""/>
    <s v=""/>
    <m/>
    <s v="2024081204902223541"/>
    <n v="102402873932"/>
    <s v="D166,M4989,,,,,,,,,,,,,"/>
    <s v="56446"/>
    <n v="10"/>
    <n v="200.52"/>
    <n v="123.34"/>
    <n v="48.5"/>
    <n v="372"/>
    <n v="0"/>
    <n v="0"/>
    <n v="200.52010000000001"/>
    <n v="2024"/>
  </r>
  <r>
    <x v="5"/>
    <x v="7"/>
    <s v="111"/>
    <x v="0"/>
    <s v="Neurochirurgická klinika"/>
    <s v="0611"/>
    <s v="89301061"/>
    <s v="Standardní lůžková péče"/>
    <s v="H"/>
    <s v="495803166"/>
    <n v="74"/>
    <d v="2024-07-2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0948.214130647129"/>
    <n v="0"/>
    <n v="0"/>
    <s v="Po-Pa"/>
    <s v="Olomoucký"/>
    <s v="Olomouc"/>
    <s v="Lipnicko"/>
    <s v="75131"/>
    <m/>
    <s v=""/>
    <s v=""/>
    <m/>
    <s v="2024080104958031661"/>
    <n v="102402873896"/>
    <s v="M4316,I10,,,,,,,,,,,,,"/>
    <s v="56446"/>
    <n v="10"/>
    <n v="200.52"/>
    <n v="123.34"/>
    <n v="48.5"/>
    <n v="372"/>
    <n v="0"/>
    <n v="0"/>
    <n v="200.52010000000001"/>
    <n v="2024"/>
  </r>
  <r>
    <x v="5"/>
    <x v="7"/>
    <s v="111"/>
    <x v="0"/>
    <s v="Neurochirurgická klinika"/>
    <s v="0611"/>
    <s v="89301061"/>
    <s v="Standardní lůžková péče"/>
    <s v="H"/>
    <s v="6654251758"/>
    <n v="58"/>
    <d v="2024-08-0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477.8489096541043"/>
    <n v="0"/>
    <n v="0"/>
    <s v="Po-Pa"/>
    <s v="Olomoucký"/>
    <s v="Olomouc"/>
    <s v="Litovelsko"/>
    <s v="78325"/>
    <m/>
    <s v=""/>
    <s v=""/>
    <m/>
    <s v="2024081366542517581"/>
    <n v="102402873978"/>
    <s v="M4316,,,,,,,,,,,,,,"/>
    <s v="56446"/>
    <n v="10"/>
    <n v="200.52"/>
    <n v="123.34"/>
    <n v="48.5"/>
    <n v="372"/>
    <n v="0"/>
    <n v="0"/>
    <n v="200.52010000000001"/>
    <n v="2024"/>
  </r>
  <r>
    <x v="5"/>
    <x v="7"/>
    <s v="111"/>
    <x v="0"/>
    <s v="Neurochirurgická klinika"/>
    <s v="0611"/>
    <s v="89301061"/>
    <s v="Standardní lůžková péče"/>
    <s v="H"/>
    <s v="7106215699"/>
    <n v="53"/>
    <d v="2024-07-2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8627.0201398218542"/>
    <n v="0"/>
    <n v="0"/>
    <s v="Po-Pa"/>
    <s v="Moravskoslezský"/>
    <s v="Bruntál"/>
    <s v="Bruntál"/>
    <s v="79400"/>
    <m/>
    <s v=""/>
    <s v=""/>
    <m/>
    <s v="2024080171062156991"/>
    <n v="102402873892"/>
    <s v="M510,,,,,,,,,,,,,,"/>
    <s v="56446"/>
    <n v="10"/>
    <n v="200.52"/>
    <n v="123.34"/>
    <n v="48.5"/>
    <n v="372"/>
    <n v="0"/>
    <n v="0"/>
    <n v="200.52010000000001"/>
    <n v="2024"/>
  </r>
  <r>
    <x v="5"/>
    <x v="7"/>
    <s v="111"/>
    <x v="0"/>
    <s v="Neurochirurgická klinika"/>
    <s v="0612"/>
    <s v="89301061"/>
    <s v="Standardní lůžková péče"/>
    <s v="H"/>
    <s v="461216422"/>
    <n v="77"/>
    <d v="2024-08-2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9393.7767446234775"/>
    <n v="0"/>
    <n v="0"/>
    <s v="Po-Pa"/>
    <s v="Olomoucký"/>
    <s v="Prostějov"/>
    <s v="Němčice nad Hanou"/>
    <s v="79827"/>
    <m/>
    <s v=""/>
    <s v=""/>
    <m/>
    <s v="2024083004612164221"/>
    <n v="102402874100"/>
    <s v="M4316,I10,,,,,,,,,,,,,"/>
    <s v="56446"/>
    <n v="10"/>
    <n v="200.52"/>
    <n v="123.34"/>
    <n v="48.5"/>
    <n v="372"/>
    <n v="0"/>
    <n v="0"/>
    <n v="200.52010000000001"/>
    <n v="2024"/>
  </r>
  <r>
    <x v="5"/>
    <x v="7"/>
    <s v="111"/>
    <x v="0"/>
    <s v="Neurochirurgická klinika"/>
    <s v="0612"/>
    <s v="89301061"/>
    <s v="Standardní lůžková péče"/>
    <s v="H"/>
    <s v="480218412"/>
    <n v="76"/>
    <d v="2024-08-0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2981.585112183117"/>
    <n v="0"/>
    <n v="0"/>
    <s v="Po-Pa"/>
    <s v="Olomoucký"/>
    <s v="Přerov"/>
    <s v="Hranicko"/>
    <s v="75366"/>
    <m/>
    <s v=""/>
    <s v=""/>
    <m/>
    <s v="2024080704802184121"/>
    <n v="102402873926"/>
    <s v="M4316,I10,,,,,,,,,,,,,"/>
    <s v="56446"/>
    <n v="10"/>
    <n v="200.52"/>
    <n v="123.34"/>
    <n v="48.5"/>
    <n v="372"/>
    <n v="0"/>
    <n v="0"/>
    <n v="200.52010000000001"/>
    <n v="2024"/>
  </r>
  <r>
    <x v="5"/>
    <x v="7"/>
    <s v="111"/>
    <x v="0"/>
    <s v="Neurochirurgická klinika"/>
    <s v="0612"/>
    <s v="89301061"/>
    <s v="Standardní lůžková péče"/>
    <s v="H"/>
    <s v="7057145678"/>
    <n v="54"/>
    <d v="2024-08-1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9591.622190766795"/>
    <n v="0"/>
    <n v="0"/>
    <s v="Po-Pa"/>
    <s v="Olomoucký"/>
    <s v="Přerov"/>
    <s v="Přerov město"/>
    <s v="75002"/>
    <m/>
    <s v=""/>
    <s v=""/>
    <m/>
    <s v="2024082070571456781"/>
    <n v="102402874052"/>
    <s v="M511,,,,,,,,,,,,,,"/>
    <s v="56446"/>
    <n v="10"/>
    <n v="200.52"/>
    <n v="123.34"/>
    <n v="48.5"/>
    <n v="372"/>
    <n v="0"/>
    <n v="0"/>
    <n v="200.52010000000001"/>
    <n v="2024"/>
  </r>
  <r>
    <x v="5"/>
    <x v="7"/>
    <s v="111"/>
    <x v="0"/>
    <s v="Neurochirurgická klinika"/>
    <s v="0631"/>
    <s v="89301063"/>
    <s v="Lůžkové oddělení intenzivní péče"/>
    <s v="H"/>
    <s v="7309115693"/>
    <n v="50"/>
    <d v="2024-07-30T00:00:00"/>
    <s v="5T6"/>
    <s v="Pracov. resusc. a intenz. úst. lůž. péče neurochir. - T typu"/>
    <s v="A - Hospit.případy ALFA"/>
    <n v="0"/>
    <s v=""/>
    <s v="56446"/>
    <s v="SPINÁLNÍ NAVIGACE ZALOŽENÁ NA PEROPERAČNÍ ISOFLUOROSKOPII NEBO CT - Á 10 MINUT"/>
    <n v="8"/>
    <n v="2976"/>
    <n v="0"/>
    <n v="0"/>
    <n v="8851.1103578203256"/>
    <n v="0"/>
    <n v="0"/>
    <s v="Po-Pa"/>
    <s v="Olomoucký"/>
    <s v="Přerov"/>
    <s v="Hranicko"/>
    <s v="75301"/>
    <m/>
    <s v=""/>
    <s v=""/>
    <m/>
    <s v="2024080673091156931"/>
    <n v="102402873912"/>
    <s v="S1271,Y2903,D62,S131,,,,,,,,,,,"/>
    <s v="56446"/>
    <n v="10"/>
    <n v="200.52"/>
    <n v="123.34"/>
    <n v="48.5"/>
    <n v="372"/>
    <n v="0"/>
    <n v="0"/>
    <n v="200.52010000000001"/>
    <n v="2024"/>
  </r>
  <r>
    <x v="5"/>
    <x v="7"/>
    <s v="201"/>
    <x v="0"/>
    <s v="Neurochirurgická klinika"/>
    <s v="0611"/>
    <s v="89301061"/>
    <s v="Standardní lůžková péče"/>
    <s v="H"/>
    <s v="480708435"/>
    <n v="76"/>
    <d v="2024-08-1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637.4671701937787"/>
    <n v="0"/>
    <n v="0"/>
    <s v="Po-Pa"/>
    <s v="Olomoucký"/>
    <s v="Přerov"/>
    <s v="Hranicko"/>
    <s v="75301"/>
    <m/>
    <s v=""/>
    <s v=""/>
    <m/>
    <s v="2024081904807084351"/>
    <n v="102402911050"/>
    <s v="M4316,I10,E119,,,,,,,,,,,,"/>
    <s v="56446"/>
    <n v="10"/>
    <n v="200.52"/>
    <n v="123.34"/>
    <n v="48.5"/>
    <n v="372"/>
    <n v="0"/>
    <n v="0"/>
    <n v="200.52010000000001"/>
    <n v="2024"/>
  </r>
  <r>
    <x v="5"/>
    <x v="7"/>
    <s v="201"/>
    <x v="0"/>
    <s v="Neurochirurgická klinika"/>
    <s v="0611"/>
    <s v="89301061"/>
    <s v="Standardní lůžková péče"/>
    <s v="H"/>
    <s v="505610299"/>
    <n v="74"/>
    <d v="2024-07-2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3658.27336061369"/>
    <n v="0"/>
    <n v="0"/>
    <s v="Po-Pa"/>
    <s v="Olomoucký"/>
    <s v="Olomouc"/>
    <s v="Olomouc sever"/>
    <s v="78314"/>
    <m/>
    <s v=""/>
    <s v=""/>
    <m/>
    <s v="2024080205056102991"/>
    <n v="102402911042"/>
    <s v="M511,M4806,I10,,,,,,,,,,,,"/>
    <s v="56446"/>
    <n v="10"/>
    <n v="200.52"/>
    <n v="123.34"/>
    <n v="48.5"/>
    <n v="372"/>
    <n v="0"/>
    <n v="0"/>
    <n v="200.52010000000001"/>
    <n v="2024"/>
  </r>
  <r>
    <x v="5"/>
    <x v="7"/>
    <s v="201"/>
    <x v="0"/>
    <s v="Neurochirurgická klinika"/>
    <s v="0631"/>
    <s v="89301063"/>
    <s v="Lůžkové oddělení intenzivní péče"/>
    <s v="H"/>
    <s v="7501095371"/>
    <n v="49"/>
    <d v="2024-08-21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8"/>
    <n v="2976"/>
    <n v="0"/>
    <n v="0"/>
    <n v="5079.6309888379064"/>
    <n v="0"/>
    <n v="0"/>
    <s v="Po-Pa"/>
    <s v="Olomoucký"/>
    <s v="Prostějov"/>
    <s v="Prostějov a okolí"/>
    <s v="79858"/>
    <m/>
    <s v=""/>
    <s v=""/>
    <m/>
    <s v="2024082775010953711"/>
    <n v="102402911052"/>
    <s v="S1220,V1200,F100,I10,E116,S2240,,,,,,,,,"/>
    <s v="56446"/>
    <n v="10"/>
    <n v="200.52"/>
    <n v="123.34"/>
    <n v="48.5"/>
    <n v="372"/>
    <n v="0"/>
    <n v="0"/>
    <n v="200.52010000000001"/>
    <n v="2024"/>
  </r>
  <r>
    <x v="5"/>
    <x v="7"/>
    <s v="205"/>
    <x v="0"/>
    <s v="Neurochirurgická klinika"/>
    <s v="0611"/>
    <s v="89301061"/>
    <s v="Standardní lůžková péče"/>
    <s v="H"/>
    <s v="525419092"/>
    <n v="72"/>
    <d v="2024-08-2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8665.8779030272399"/>
    <n v="0"/>
    <n v="0"/>
    <s v="Po-Pa"/>
    <s v="Olomoucký"/>
    <s v="Prostějov"/>
    <s v="Prostějov město"/>
    <s v="79604"/>
    <m/>
    <s v=""/>
    <s v=""/>
    <m/>
    <s v="2024083005254190921"/>
    <n v="102403010490"/>
    <s v="M511,M8198,,,,,,,,,,,,,"/>
    <s v="56446"/>
    <n v="10"/>
    <n v="200.52"/>
    <n v="123.34"/>
    <n v="48.5"/>
    <n v="372"/>
    <n v="0"/>
    <n v="0"/>
    <n v="200.52010000000001"/>
    <n v="2024"/>
  </r>
  <r>
    <x v="5"/>
    <x v="7"/>
    <s v="205"/>
    <x v="0"/>
    <s v="Neurochirurgická klinika"/>
    <s v="0611"/>
    <s v="89301061"/>
    <s v="Standardní lůžková péče"/>
    <s v="H"/>
    <s v="5708282107"/>
    <n v="66"/>
    <d v="2024-08-16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965.704553252066"/>
    <n v="0"/>
    <n v="0"/>
    <s v="Po-Pa"/>
    <s v="Olomoucký"/>
    <s v="Prostějov"/>
    <s v="Němčice nad Hanou"/>
    <s v="79826"/>
    <m/>
    <s v=""/>
    <s v=""/>
    <m/>
    <s v="2024082157082821071"/>
    <n v="102403010452"/>
    <s v="M511,,,,,,,,,,,,,,"/>
    <s v="56446"/>
    <n v="10"/>
    <n v="200.52"/>
    <n v="123.34"/>
    <n v="48.5"/>
    <n v="372"/>
    <n v="0"/>
    <n v="0"/>
    <n v="200.52010000000001"/>
    <n v="2024"/>
  </r>
  <r>
    <x v="5"/>
    <x v="7"/>
    <s v="205"/>
    <x v="0"/>
    <s v="Neurochirurgická klinika"/>
    <s v="0611"/>
    <s v="89301061"/>
    <s v="Standardní lůžková péče"/>
    <s v="H"/>
    <s v="5861201555"/>
    <n v="65"/>
    <d v="2024-08-12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54"/>
    <n v="20088"/>
    <n v="0"/>
    <n v="0"/>
    <n v="48800.577662347263"/>
    <n v="0"/>
    <n v="0"/>
    <s v="Po-Pa"/>
    <s v="Olomoucký"/>
    <s v="Olomouc"/>
    <s v="Olomouc město"/>
    <s v="77900"/>
    <m/>
    <s v=""/>
    <s v=""/>
    <m/>
    <s v="2024081758612015551"/>
    <n v="102403010442"/>
    <s v="M4316,,,,,,,,,,,,,,"/>
    <s v="56446"/>
    <n v="10"/>
    <n v="200.52"/>
    <n v="123.34"/>
    <n v="48.5"/>
    <n v="372"/>
    <n v="0"/>
    <n v="0"/>
    <n v="200.52010000000001"/>
    <n v="2024"/>
  </r>
  <r>
    <x v="5"/>
    <x v="7"/>
    <s v="205"/>
    <x v="0"/>
    <s v="Neurochirurgická klinika"/>
    <s v="0611"/>
    <s v="89301061"/>
    <s v="Standardní lůžková péče"/>
    <s v="H"/>
    <s v="6457210023"/>
    <n v="60"/>
    <d v="2024-08-0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3681.21008016174"/>
    <n v="0"/>
    <n v="0"/>
    <s v="Po-Pa"/>
    <s v="Olomoucký"/>
    <s v="Olomouc"/>
    <s v="Litovelsko"/>
    <s v="78321"/>
    <m/>
    <s v=""/>
    <s v=""/>
    <m/>
    <s v="2024080564572100231"/>
    <n v="102403010414"/>
    <s v="M4316,I10,E669,,,,,,,,,,,,"/>
    <s v="56446"/>
    <n v="10"/>
    <n v="200.52"/>
    <n v="123.34"/>
    <n v="48.5"/>
    <n v="372"/>
    <n v="0"/>
    <n v="0"/>
    <n v="200.52010000000001"/>
    <n v="2024"/>
  </r>
  <r>
    <x v="5"/>
    <x v="7"/>
    <s v="205"/>
    <x v="0"/>
    <s v="Neurochirurgická klinika"/>
    <s v="0611"/>
    <s v="89301061"/>
    <s v="Standardní lůžková péče"/>
    <s v="H"/>
    <s v="7052095765"/>
    <n v="54"/>
    <d v="2024-08-08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7633.9585589751241"/>
    <n v="0"/>
    <n v="0"/>
    <s v="Po-Pa"/>
    <s v="Olomoucký"/>
    <s v="Šumperk"/>
    <s v="Šumperk"/>
    <s v="78974"/>
    <m/>
    <s v=""/>
    <s v=""/>
    <m/>
    <s v="2024081270520957651"/>
    <n v="102403010432"/>
    <s v="M4316,I10,,,,,,,,,,,,,"/>
    <s v="56446"/>
    <n v="10"/>
    <n v="200.52"/>
    <n v="123.34"/>
    <n v="48.5"/>
    <n v="372"/>
    <n v="0"/>
    <n v="0"/>
    <n v="200.52010000000001"/>
    <n v="2024"/>
  </r>
  <r>
    <x v="5"/>
    <x v="7"/>
    <s v="205"/>
    <x v="0"/>
    <s v="Neurochirurgická klinika"/>
    <s v="0611"/>
    <s v="89301061"/>
    <s v="Standardní lůžková péče"/>
    <s v="H"/>
    <s v="7507264677"/>
    <n v="49"/>
    <d v="2024-08-23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706.6037918436787"/>
    <n v="0"/>
    <n v="0"/>
    <s v="Po-Pa"/>
    <s v="Olomoucký"/>
    <s v="Přerov"/>
    <s v="Hranicko"/>
    <s v="75301"/>
    <m/>
    <s v=""/>
    <s v=""/>
    <m/>
    <s v="2024082775072646771"/>
    <n v="102403010482"/>
    <s v="M512,I259,,,,,,,,,,,,,"/>
    <s v="56446"/>
    <n v="10"/>
    <n v="200.52"/>
    <n v="123.34"/>
    <n v="48.5"/>
    <n v="372"/>
    <n v="0"/>
    <n v="0"/>
    <n v="200.52010000000001"/>
    <n v="2024"/>
  </r>
  <r>
    <x v="5"/>
    <x v="7"/>
    <s v="205"/>
    <x v="0"/>
    <s v="Neurochirurgická klinika"/>
    <s v="0611"/>
    <s v="89301061"/>
    <s v="Standardní lůžková péče"/>
    <s v="H"/>
    <s v="9104045753"/>
    <n v="33"/>
    <d v="2024-08-0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500.814419297518"/>
    <n v="0"/>
    <n v="0"/>
    <s v="Po-Pa"/>
    <s v="Olomoucký"/>
    <s v="Olomouc"/>
    <s v="Olomouc město"/>
    <s v="77900"/>
    <m/>
    <s v=""/>
    <s v=""/>
    <m/>
    <s v="2024080991040457531"/>
    <n v="102403010428"/>
    <s v="M511,I10,,,,,,,,,,,,,"/>
    <s v="56446"/>
    <n v="10"/>
    <n v="200.52"/>
    <n v="123.34"/>
    <n v="48.5"/>
    <n v="372"/>
    <n v="0"/>
    <n v="0"/>
    <n v="200.52010000000001"/>
    <n v="2024"/>
  </r>
  <r>
    <x v="5"/>
    <x v="7"/>
    <s v="207"/>
    <x v="0"/>
    <s v="Neurochirurgická klinika"/>
    <s v="0631"/>
    <s v="89301063"/>
    <s v="Lůžkové oddělení intenzivní péče"/>
    <s v="H"/>
    <s v="0051085221"/>
    <n v="24"/>
    <d v="2024-08-25T00:00:00"/>
    <s v="5T6"/>
    <s v="Pracov. resusc. a intenz. úst. lůž. péče neurochir. - T typu"/>
    <s v="G - Hospit.případy DRG_CZ"/>
    <n v="0"/>
    <s v=""/>
    <s v="56446"/>
    <s v="SPINÁLNÍ NAVIGACE ZALOŽENÁ NA PEROPERAČNÍ ISOFLUOROSKOPII NEBO CT - Á 10 MINUT"/>
    <n v="4"/>
    <n v="1488"/>
    <n v="0"/>
    <n v="0"/>
    <n v="5257.2891295739637"/>
    <n v="0"/>
    <n v="0"/>
    <s v="So-Ne"/>
    <s v="Jihomoravský"/>
    <s v="Blansko"/>
    <s v="Žďár nad Sázavou"/>
    <s v="59301"/>
    <m/>
    <s v=""/>
    <s v=""/>
    <m/>
    <s v="2024082700510852211"/>
    <n v="102403023776"/>
    <s v="S3200,W1999,,,,,,,,,,,,,"/>
    <s v="56446"/>
    <n v="10"/>
    <n v="200.52"/>
    <n v="123.34"/>
    <n v="48.5"/>
    <n v="372"/>
    <n v="0"/>
    <n v="0"/>
    <n v="200.52010000000001"/>
    <n v="2024"/>
  </r>
  <r>
    <x v="5"/>
    <x v="7"/>
    <s v="211"/>
    <x v="0"/>
    <s v="Neurochirurgická klinika"/>
    <s v="0611"/>
    <s v="89301061"/>
    <s v="Standardní lůžková péče"/>
    <s v="H"/>
    <s v="7260205678"/>
    <n v="51"/>
    <d v="2024-07-31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8"/>
    <n v="2976"/>
    <n v="0"/>
    <n v="0"/>
    <n v="11447.79395601436"/>
    <n v="0"/>
    <n v="0"/>
    <s v="Po-Pa"/>
    <s v="Olomoucký"/>
    <s v="Přerov"/>
    <s v="Přerov město"/>
    <s v="75002"/>
    <m/>
    <s v=""/>
    <s v=""/>
    <m/>
    <s v="2024080572602056781"/>
    <n v="102403068956"/>
    <s v="M511,E119,I10,,,,,,,,,,,,"/>
    <s v="56446"/>
    <n v="10"/>
    <n v="200.52"/>
    <n v="123.34"/>
    <n v="48.5"/>
    <n v="372"/>
    <n v="0"/>
    <n v="0"/>
    <n v="200.52010000000001"/>
    <n v="2024"/>
  </r>
  <r>
    <x v="5"/>
    <x v="7"/>
    <s v="211"/>
    <x v="0"/>
    <s v="Neurochirurgická klinika"/>
    <s v="0612"/>
    <s v="89301061"/>
    <s v="Standardní lůžková péče"/>
    <s v="H"/>
    <s v="515308194"/>
    <n v="73"/>
    <d v="2024-08-09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4"/>
    <n v="1488"/>
    <n v="0"/>
    <n v="0"/>
    <n v="5660.6694817510415"/>
    <n v="0"/>
    <n v="0"/>
    <s v="Po-Pa"/>
    <s v="Olomoucký"/>
    <s v="Přerov"/>
    <s v="Přerov a okolí"/>
    <s v="75118"/>
    <m/>
    <s v=""/>
    <s v=""/>
    <m/>
    <s v="2024081405153081941"/>
    <n v="102403068964"/>
    <s v="M8050,E119,I10,,,,,,,,,,,,"/>
    <s v="56446"/>
    <n v="10"/>
    <n v="200.52"/>
    <n v="123.34"/>
    <n v="48.5"/>
    <n v="372"/>
    <n v="0"/>
    <n v="0"/>
    <n v="200.52010000000001"/>
    <n v="2024"/>
  </r>
  <r>
    <x v="5"/>
    <x v="7"/>
    <s v="211"/>
    <x v="0"/>
    <s v="Neurochirurgická klinika"/>
    <s v="0612"/>
    <s v="89301061"/>
    <s v="Standardní lůžková péče"/>
    <s v="H"/>
    <s v="535908075"/>
    <n v="70"/>
    <d v="2024-08-15T00:00:00"/>
    <s v="5F6"/>
    <s v="Pracov. standard. úst. lůž. péče neurochirurgické - F typu"/>
    <s v="G - Hospit.případy DRG_CZ"/>
    <n v="0"/>
    <s v=""/>
    <s v="56446"/>
    <s v="SPINÁLNÍ NAVIGACE ZALOŽENÁ NA PEROPERAČNÍ ISOFLUOROSKOPII NEBO CT - Á 10 MINUT"/>
    <n v="6"/>
    <n v="2232"/>
    <n v="0"/>
    <n v="0"/>
    <n v="9805.9498497001805"/>
    <n v="0"/>
    <n v="0"/>
    <s v="Po-Pa"/>
    <s v="Olomoucký"/>
    <s v="Jeseník"/>
    <s v="Jeseník"/>
    <s v="79081"/>
    <m/>
    <s v=""/>
    <s v=""/>
    <m/>
    <s v="2024082105359080751"/>
    <n v="102403068972"/>
    <s v="M4386,E119,M8190,J459,,,,,,,,,,,"/>
    <s v="56446"/>
    <n v="10"/>
    <n v="200.52"/>
    <n v="123.34"/>
    <n v="48.5"/>
    <n v="372"/>
    <n v="0"/>
    <n v="0"/>
    <n v="200.52010000000001"/>
    <n v="2024"/>
  </r>
  <r>
    <x v="6"/>
    <x v="10"/>
    <m/>
    <x v="0"/>
    <m/>
    <s v="0611"/>
    <n v="89301061"/>
    <m/>
    <m/>
    <s v="385114439 "/>
    <m/>
    <d v="2017-11-15T00:00:00"/>
    <m/>
    <m/>
    <m/>
    <m/>
    <m/>
    <s v="56446"/>
    <m/>
    <n v="3"/>
    <n v="966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m/>
    <x v="0"/>
    <m/>
    <s v="0611"/>
    <n v="89301061"/>
    <m/>
    <m/>
    <s v="446105450 "/>
    <m/>
    <d v="2017-12-08T00:00:00"/>
    <m/>
    <m/>
    <m/>
    <m/>
    <m/>
    <s v="56446"/>
    <m/>
    <n v="3"/>
    <n v="966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0"/>
    <m/>
    <x v="0"/>
    <m/>
    <s v="0631"/>
    <n v="89301063"/>
    <m/>
    <m/>
    <s v="450820413 "/>
    <m/>
    <d v="2017-11-06T00:00:00"/>
    <m/>
    <m/>
    <m/>
    <m/>
    <m/>
    <s v="56446"/>
    <m/>
    <n v="4"/>
    <n v="1288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0"/>
    <m/>
    <x v="0"/>
    <m/>
    <s v="0612"/>
    <n v="89301061"/>
    <m/>
    <m/>
    <s v="461013475 "/>
    <m/>
    <d v="2017-11-15T00:00:00"/>
    <m/>
    <m/>
    <m/>
    <m/>
    <m/>
    <s v="56446"/>
    <m/>
    <n v="4"/>
    <n v="1288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0"/>
    <m/>
    <x v="0"/>
    <m/>
    <s v="0612"/>
    <n v="89301061"/>
    <m/>
    <m/>
    <s v="465227444 "/>
    <m/>
    <d v="2017-11-14T00:00:00"/>
    <m/>
    <m/>
    <m/>
    <m/>
    <m/>
    <s v="56446"/>
    <m/>
    <n v="4"/>
    <n v="1288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m/>
    <x v="0"/>
    <m/>
    <s v="0612"/>
    <n v="89301061"/>
    <m/>
    <m/>
    <s v="501122332 "/>
    <m/>
    <d v="2017-11-30T00:00:00"/>
    <m/>
    <m/>
    <m/>
    <m/>
    <m/>
    <s v="56446"/>
    <m/>
    <n v="2"/>
    <n v="644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m/>
    <x v="1"/>
    <m/>
    <s v="1711"/>
    <n v="89301171"/>
    <m/>
    <m/>
    <s v="510904013 "/>
    <m/>
    <d v="2017-12-12T00:00:00"/>
    <m/>
    <m/>
    <m/>
    <m/>
    <m/>
    <s v="56446"/>
    <m/>
    <n v="4"/>
    <n v="1288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m/>
    <x v="0"/>
    <m/>
    <s v="0612"/>
    <n v="89301061"/>
    <m/>
    <m/>
    <s v="530223077 "/>
    <m/>
    <d v="2017-11-29T00:00:00"/>
    <m/>
    <m/>
    <m/>
    <m/>
    <m/>
    <s v="56446"/>
    <m/>
    <n v="3"/>
    <n v="966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m/>
    <x v="0"/>
    <m/>
    <s v="0611"/>
    <n v="89301061"/>
    <m/>
    <m/>
    <s v="5407271078"/>
    <m/>
    <d v="2017-12-06T00:00:00"/>
    <m/>
    <m/>
    <m/>
    <m/>
    <m/>
    <s v="56446"/>
    <m/>
    <n v="2"/>
    <n v="644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0"/>
    <m/>
    <x v="0"/>
    <m/>
    <s v="0611"/>
    <n v="89301061"/>
    <m/>
    <m/>
    <s v="5651180975"/>
    <m/>
    <d v="2017-11-23T00:00:00"/>
    <m/>
    <m/>
    <m/>
    <m/>
    <m/>
    <s v="56446"/>
    <m/>
    <n v="4"/>
    <n v="1288"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m/>
    <x v="0"/>
    <m/>
    <s v="0611"/>
    <n v="89301061"/>
    <m/>
    <m/>
    <s v="6611021054"/>
    <m/>
    <d v="2017-12-13T00:00:00"/>
    <m/>
    <m/>
    <m/>
    <m/>
    <m/>
    <s v="56446"/>
    <m/>
    <n v="3"/>
    <n v="96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2"/>
    <n v="89301061"/>
    <m/>
    <m/>
    <s v="345209427 "/>
    <m/>
    <d v="2018-04-05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0"/>
    <m/>
    <x v="0"/>
    <m/>
    <s v="0611"/>
    <n v="89301061"/>
    <m/>
    <m/>
    <s v="376227417 "/>
    <m/>
    <d v="2018-11-09T00:00:00"/>
    <m/>
    <m/>
    <m/>
    <m/>
    <m/>
    <s v="56446"/>
    <m/>
    <n v="6"/>
    <n v="1938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31"/>
    <n v="89301063"/>
    <m/>
    <m/>
    <s v="381209424 "/>
    <m/>
    <d v="2018-08-25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1"/>
    <n v="89301061"/>
    <m/>
    <m/>
    <s v="390123438 "/>
    <m/>
    <d v="2018-04-18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2"/>
    <n v="89301061"/>
    <m/>
    <m/>
    <s v="391231709 "/>
    <m/>
    <d v="2018-10-11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11"/>
    <n v="89301061"/>
    <m/>
    <m/>
    <s v="395402411 "/>
    <m/>
    <d v="2018-02-28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1"/>
    <n v="89301061"/>
    <m/>
    <m/>
    <s v="401021461 "/>
    <m/>
    <d v="2018-09-19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1"/>
    <n v="89301061"/>
    <m/>
    <m/>
    <s v="410615471 "/>
    <m/>
    <d v="2018-05-15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2"/>
    <n v="89301061"/>
    <m/>
    <m/>
    <s v="410626414 "/>
    <m/>
    <d v="2018-04-04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2"/>
    <n v="89301061"/>
    <m/>
    <m/>
    <s v="415722444 "/>
    <m/>
    <d v="2018-10-15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2"/>
    <n v="89301061"/>
    <m/>
    <m/>
    <s v="415801428 "/>
    <m/>
    <d v="2018-05-07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12"/>
    <n v="89301061"/>
    <m/>
    <m/>
    <s v="416030449 "/>
    <m/>
    <d v="2018-11-29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2"/>
    <n v="89301061"/>
    <m/>
    <m/>
    <s v="420619474 "/>
    <m/>
    <d v="2018-01-18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0"/>
    <m/>
    <x v="0"/>
    <m/>
    <s v="0611"/>
    <n v="89301061"/>
    <m/>
    <m/>
    <s v="425404455 "/>
    <m/>
    <d v="2018-11-22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1"/>
    <n v="89301061"/>
    <m/>
    <m/>
    <s v="425808424 "/>
    <m/>
    <d v="2018-05-02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1"/>
    <n v="89301061"/>
    <m/>
    <m/>
    <s v="430505434 "/>
    <m/>
    <d v="2018-04-24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12"/>
    <n v="89301061"/>
    <m/>
    <m/>
    <s v="430520438 "/>
    <m/>
    <d v="2018-12-10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0"/>
    <m/>
    <x v="0"/>
    <m/>
    <s v="0611"/>
    <n v="89301061"/>
    <m/>
    <m/>
    <s v="430622457 "/>
    <m/>
    <d v="2018-11-07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12"/>
    <n v="89301061"/>
    <m/>
    <m/>
    <s v="435825428 "/>
    <m/>
    <d v="2018-03-12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5"/>
    <m/>
    <x v="0"/>
    <m/>
    <s v="0612"/>
    <n v="89301061"/>
    <m/>
    <m/>
    <s v="440530048 "/>
    <m/>
    <d v="2018-06-21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1"/>
    <n v="89301061"/>
    <m/>
    <m/>
    <s v="441220158 "/>
    <m/>
    <d v="2018-04-27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2"/>
    <n v="89301061"/>
    <m/>
    <m/>
    <s v="446105403 "/>
    <m/>
    <d v="2018-10-04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2"/>
    <n v="89301061"/>
    <m/>
    <m/>
    <s v="450811447 "/>
    <m/>
    <d v="2018-04-20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2"/>
    <n v="89301061"/>
    <m/>
    <m/>
    <s v="455202424 "/>
    <m/>
    <d v="2018-04-23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2"/>
    <n v="89301061"/>
    <m/>
    <m/>
    <s v="456203417 "/>
    <m/>
    <d v="2018-01-15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11"/>
    <n v="89301061"/>
    <m/>
    <m/>
    <s v="460122440 "/>
    <m/>
    <d v="2018-03-12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2"/>
    <n v="89301061"/>
    <m/>
    <m/>
    <s v="460324427 "/>
    <m/>
    <d v="2018-05-11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31"/>
    <n v="89301063"/>
    <m/>
    <m/>
    <s v="460410402 "/>
    <m/>
    <d v="2018-09-21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2"/>
    <m/>
    <s v="0731"/>
    <n v="89301073"/>
    <m/>
    <m/>
    <s v="461208167 "/>
    <m/>
    <d v="2018-03-01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"/>
    <m/>
    <x v="0"/>
    <m/>
    <s v="0612"/>
    <n v="89301061"/>
    <m/>
    <m/>
    <s v="465404468 "/>
    <m/>
    <d v="2018-02-14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2"/>
    <n v="89301061"/>
    <m/>
    <m/>
    <s v="470505494 "/>
    <m/>
    <d v="2018-08-29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1"/>
    <n v="89301061"/>
    <m/>
    <m/>
    <s v="470614405 "/>
    <m/>
    <d v="2018-01-26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"/>
    <m/>
    <x v="0"/>
    <m/>
    <s v="0612"/>
    <n v="89301061"/>
    <m/>
    <m/>
    <s v="470909203 "/>
    <m/>
    <d v="2018-02-09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11"/>
    <n v="89301061"/>
    <m/>
    <m/>
    <s v="475501430 "/>
    <m/>
    <d v="2018-12-05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11"/>
    <n v="89301061"/>
    <m/>
    <m/>
    <s v="475628409 "/>
    <m/>
    <d v="2018-03-14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1"/>
    <n v="89301061"/>
    <m/>
    <m/>
    <s v="475723049 "/>
    <m/>
    <d v="2018-05-14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12"/>
    <n v="89301061"/>
    <m/>
    <m/>
    <s v="480619415 "/>
    <m/>
    <d v="2018-03-21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1"/>
    <n v="89301061"/>
    <m/>
    <m/>
    <s v="481203315 "/>
    <m/>
    <d v="2018-01-02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2"/>
    <n v="89301061"/>
    <m/>
    <m/>
    <s v="485824144 "/>
    <m/>
    <d v="2018-09-14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1"/>
    <n v="89301061"/>
    <m/>
    <m/>
    <s v="486121139 "/>
    <m/>
    <d v="2018-05-10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0"/>
    <m/>
    <x v="0"/>
    <m/>
    <s v="0611"/>
    <n v="89301061"/>
    <m/>
    <m/>
    <s v="486210255 "/>
    <m/>
    <d v="2018-11-12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1"/>
    <n v="89301061"/>
    <m/>
    <m/>
    <s v="490527106 "/>
    <m/>
    <d v="2018-10-10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0"/>
    <m/>
    <x v="0"/>
    <m/>
    <s v="0611"/>
    <n v="89301061"/>
    <m/>
    <m/>
    <s v="490923212 "/>
    <m/>
    <d v="2018-11-20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1"/>
    <n v="89301061"/>
    <m/>
    <m/>
    <s v="491030116 "/>
    <m/>
    <d v="2018-04-09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12"/>
    <n v="89301061"/>
    <m/>
    <m/>
    <s v="495507072 "/>
    <m/>
    <d v="2018-12-28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7"/>
    <m/>
    <x v="0"/>
    <m/>
    <s v="0612"/>
    <n v="89301061"/>
    <m/>
    <m/>
    <s v="495518189 "/>
    <m/>
    <d v="2018-08-14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7"/>
    <m/>
    <x v="0"/>
    <m/>
    <s v="0611"/>
    <n v="89301061"/>
    <m/>
    <m/>
    <s v="500326086 "/>
    <m/>
    <d v="2018-08-15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7"/>
    <m/>
    <x v="0"/>
    <m/>
    <s v="0611"/>
    <n v="89301061"/>
    <m/>
    <m/>
    <s v="500830061 "/>
    <m/>
    <d v="2018-08-09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1"/>
    <n v="89301061"/>
    <m/>
    <m/>
    <s v="501214190 "/>
    <m/>
    <d v="2018-04-03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1"/>
    <n v="89301061"/>
    <m/>
    <m/>
    <s v="505215108 "/>
    <m/>
    <d v="2018-09-17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2"/>
    <n v="89301061"/>
    <m/>
    <m/>
    <s v="505502093 "/>
    <m/>
    <d v="2018-05-14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1"/>
    <n v="89301061"/>
    <m/>
    <m/>
    <s v="505508310 "/>
    <m/>
    <d v="2018-09-07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0"/>
    <m/>
    <x v="1"/>
    <m/>
    <s v="1711"/>
    <n v="89301171"/>
    <m/>
    <m/>
    <s v="505601205 "/>
    <m/>
    <d v="2018-11-06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7"/>
    <m/>
    <x v="0"/>
    <m/>
    <s v="0611"/>
    <n v="89301061"/>
    <m/>
    <m/>
    <s v="510223057 "/>
    <m/>
    <d v="2018-08-23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2"/>
    <n v="89301061"/>
    <m/>
    <m/>
    <s v="511012185 "/>
    <m/>
    <d v="2018-01-12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7"/>
    <m/>
    <x v="0"/>
    <m/>
    <s v="0612"/>
    <n v="89301061"/>
    <m/>
    <m/>
    <s v="515702176 "/>
    <m/>
    <d v="2018-08-17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7"/>
    <m/>
    <x v="0"/>
    <m/>
    <s v="0612"/>
    <n v="89301061"/>
    <m/>
    <m/>
    <s v="515918186 "/>
    <m/>
    <d v="2018-08-06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"/>
    <m/>
    <x v="0"/>
    <m/>
    <s v="0611"/>
    <n v="89301061"/>
    <m/>
    <m/>
    <s v="515919027 "/>
    <m/>
    <d v="2018-02-13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12"/>
    <n v="89301061"/>
    <m/>
    <m/>
    <s v="520911019 "/>
    <m/>
    <d v="2018-03-07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1"/>
    <n v="89301061"/>
    <m/>
    <m/>
    <s v="525221142 "/>
    <m/>
    <d v="2018-10-19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2"/>
    <n v="89301061"/>
    <m/>
    <m/>
    <s v="525826323 "/>
    <m/>
    <d v="2018-09-11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2"/>
    <n v="89301061"/>
    <m/>
    <m/>
    <s v="526212159 "/>
    <m/>
    <d v="2018-05-17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1"/>
    <m/>
    <s v="1711"/>
    <n v="89301171"/>
    <m/>
    <m/>
    <s v="530110308 "/>
    <m/>
    <d v="2018-10-19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2"/>
    <n v="89301061"/>
    <m/>
    <m/>
    <s v="531117082 "/>
    <m/>
    <d v="2018-01-16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2"/>
    <n v="89301061"/>
    <m/>
    <m/>
    <s v="535401034 "/>
    <m/>
    <d v="2018-10-25T00:00:00"/>
    <m/>
    <m/>
    <m/>
    <m/>
    <m/>
    <s v="56446"/>
    <m/>
    <n v="6"/>
    <n v="1938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1"/>
    <n v="89301061"/>
    <m/>
    <m/>
    <s v="535527097 "/>
    <m/>
    <d v="2018-04-03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1"/>
    <n v="89301061"/>
    <m/>
    <m/>
    <s v="536223208 "/>
    <m/>
    <d v="2018-01-25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"/>
    <m/>
    <x v="0"/>
    <m/>
    <s v="0611"/>
    <n v="89301061"/>
    <m/>
    <m/>
    <s v="5401101959"/>
    <m/>
    <d v="2018-02-13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1"/>
    <m/>
    <s v="1711"/>
    <n v="89301171"/>
    <m/>
    <m/>
    <s v="5401141603"/>
    <m/>
    <d v="2018-09-18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11"/>
    <n v="89301061"/>
    <m/>
    <m/>
    <s v="5453131255"/>
    <m/>
    <d v="2018-12-06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2"/>
    <n v="89301061"/>
    <m/>
    <m/>
    <s v="5457130327"/>
    <m/>
    <d v="2018-04-20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"/>
    <m/>
    <x v="0"/>
    <m/>
    <s v="0611"/>
    <n v="89301061"/>
    <m/>
    <m/>
    <s v="5501131251"/>
    <m/>
    <d v="2018-01-29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7"/>
    <m/>
    <x v="0"/>
    <m/>
    <s v="0611"/>
    <n v="89301061"/>
    <m/>
    <m/>
    <s v="5556162073"/>
    <m/>
    <d v="2018-08-06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7"/>
    <m/>
    <x v="0"/>
    <m/>
    <s v="0612"/>
    <n v="89301061"/>
    <m/>
    <m/>
    <s v="5602261687"/>
    <m/>
    <d v="2018-08-09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1"/>
    <n v="89301061"/>
    <m/>
    <m/>
    <s v="5603162345"/>
    <m/>
    <d v="2018-09-27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1"/>
    <m/>
    <s v="1711"/>
    <n v="89301171"/>
    <m/>
    <m/>
    <s v="5606107122"/>
    <m/>
    <d v="2018-01-16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1"/>
    <m/>
    <s v="1711"/>
    <n v="89301171"/>
    <m/>
    <m/>
    <s v="5611081311"/>
    <m/>
    <d v="2018-10-16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2"/>
    <n v="89301061"/>
    <m/>
    <m/>
    <s v="5657141897"/>
    <m/>
    <d v="2018-09-18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1"/>
    <n v="89301061"/>
    <m/>
    <m/>
    <s v="5707062097"/>
    <m/>
    <d v="2018-10-02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0"/>
    <m/>
    <x v="0"/>
    <m/>
    <s v="0611"/>
    <n v="89301061"/>
    <m/>
    <m/>
    <s v="5760230828"/>
    <m/>
    <d v="2018-11-05T00:00:00"/>
    <m/>
    <m/>
    <m/>
    <m/>
    <m/>
    <s v="56446"/>
    <m/>
    <n v="6"/>
    <n v="1938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2"/>
    <n v="89301061"/>
    <m/>
    <m/>
    <s v="5762281954"/>
    <m/>
    <d v="2018-01-10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0"/>
    <m/>
    <x v="0"/>
    <m/>
    <s v="0611"/>
    <n v="89301061"/>
    <m/>
    <m/>
    <s v="5957221149"/>
    <m/>
    <d v="2018-11-19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12"/>
    <n v="89301061"/>
    <m/>
    <m/>
    <s v="5957271749"/>
    <m/>
    <d v="2018-12-03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1"/>
    <n v="89301061"/>
    <m/>
    <m/>
    <s v="5959091468"/>
    <m/>
    <d v="2018-04-25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31"/>
    <n v="89301063"/>
    <m/>
    <m/>
    <s v="6056100446"/>
    <m/>
    <d v="2018-09-12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0"/>
    <m/>
    <x v="0"/>
    <m/>
    <s v="0612"/>
    <n v="89301061"/>
    <m/>
    <m/>
    <s v="6152040290"/>
    <m/>
    <d v="2018-11-13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1"/>
    <n v="89301061"/>
    <m/>
    <m/>
    <s v="6204261657"/>
    <m/>
    <d v="2018-09-25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11"/>
    <n v="89301061"/>
    <m/>
    <m/>
    <s v="6251110503"/>
    <m/>
    <d v="2018-12-11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1"/>
    <n v="89301061"/>
    <m/>
    <m/>
    <s v="6362241556"/>
    <m/>
    <d v="2018-05-22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"/>
    <m/>
    <x v="0"/>
    <m/>
    <s v="0611"/>
    <n v="89301061"/>
    <m/>
    <m/>
    <s v="6403282523"/>
    <m/>
    <d v="2018-02-02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11"/>
    <n v="89301061"/>
    <m/>
    <m/>
    <s v="6411200851"/>
    <m/>
    <d v="2018-12-12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1"/>
    <n v="89301061"/>
    <m/>
    <m/>
    <s v="6557010273"/>
    <m/>
    <d v="2018-01-09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"/>
    <m/>
    <x v="0"/>
    <m/>
    <s v="0611"/>
    <n v="89301061"/>
    <m/>
    <m/>
    <s v="6558110625"/>
    <m/>
    <d v="2018-01-31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1"/>
    <n v="89301061"/>
    <m/>
    <m/>
    <s v="6607240376"/>
    <m/>
    <d v="2018-09-05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31"/>
    <n v="89301063"/>
    <m/>
    <m/>
    <s v="6707090027"/>
    <m/>
    <d v="2018-04-16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1"/>
    <n v="89301061"/>
    <m/>
    <m/>
    <s v="6758110535"/>
    <m/>
    <d v="2018-01-11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2"/>
    <n v="89301061"/>
    <m/>
    <m/>
    <s v="6806150252"/>
    <m/>
    <d v="2018-04-24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11"/>
    <n v="89301061"/>
    <m/>
    <m/>
    <s v="6852231529"/>
    <m/>
    <d v="2018-02-26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"/>
    <m/>
    <x v="0"/>
    <m/>
    <s v="0612"/>
    <n v="89301061"/>
    <m/>
    <m/>
    <s v="6961225326"/>
    <m/>
    <d v="2018-05-07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1"/>
    <n v="89301061"/>
    <m/>
    <m/>
    <s v="6962235676"/>
    <m/>
    <d v="2018-01-17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1"/>
    <n v="89301061"/>
    <m/>
    <m/>
    <s v="7004295892"/>
    <m/>
    <d v="2018-10-05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1"/>
    <n v="89301061"/>
    <m/>
    <m/>
    <s v="7005055684"/>
    <m/>
    <d v="2018-10-17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2"/>
    <n v="89301061"/>
    <m/>
    <m/>
    <s v="7007145332"/>
    <m/>
    <d v="2018-08-31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31"/>
    <n v="89301063"/>
    <m/>
    <m/>
    <s v="7011180825"/>
    <m/>
    <d v="2018-03-07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12"/>
    <n v="89301061"/>
    <m/>
    <m/>
    <s v="7054084477"/>
    <m/>
    <d v="2018-03-02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"/>
    <m/>
    <x v="0"/>
    <m/>
    <s v="0611"/>
    <n v="89301061"/>
    <m/>
    <m/>
    <s v="7055095685"/>
    <m/>
    <d v="2018-02-26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1"/>
    <n v="89301061"/>
    <m/>
    <m/>
    <s v="7160165771"/>
    <m/>
    <d v="2018-04-19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"/>
    <m/>
    <x v="0"/>
    <m/>
    <s v="0611"/>
    <n v="89301061"/>
    <m/>
    <m/>
    <s v="7253055359"/>
    <m/>
    <d v="2018-04-09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1"/>
    <n v="89301061"/>
    <m/>
    <m/>
    <s v="7357285243"/>
    <m/>
    <d v="2018-09-05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2"/>
    <m/>
    <s v="0731"/>
    <n v="89301073"/>
    <m/>
    <m/>
    <s v="7406244439"/>
    <m/>
    <d v="2018-10-17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"/>
    <m/>
    <x v="0"/>
    <m/>
    <s v="0611"/>
    <n v="89301061"/>
    <m/>
    <m/>
    <s v="7411235326"/>
    <m/>
    <d v="2018-02-07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1"/>
    <n v="89301061"/>
    <m/>
    <m/>
    <s v="7455135600"/>
    <m/>
    <d v="2018-10-09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9"/>
    <m/>
    <x v="0"/>
    <m/>
    <s v="0612"/>
    <n v="89301061"/>
    <m/>
    <m/>
    <s v="7456085439"/>
    <m/>
    <d v="2018-10-24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7"/>
    <m/>
    <x v="0"/>
    <m/>
    <s v="0611"/>
    <n v="89301061"/>
    <m/>
    <m/>
    <s v="7607064443"/>
    <m/>
    <d v="2018-08-07T00:00:00"/>
    <m/>
    <m/>
    <m/>
    <m/>
    <m/>
    <s v="56446"/>
    <m/>
    <n v="3"/>
    <n v="969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1"/>
    <n v="89301061"/>
    <m/>
    <m/>
    <s v="7705195322"/>
    <m/>
    <d v="2018-01-23T00:00:00"/>
    <m/>
    <m/>
    <m/>
    <m/>
    <m/>
    <s v="56446"/>
    <m/>
    <n v="1"/>
    <n v="323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11"/>
    <n v="89301061"/>
    <m/>
    <m/>
    <s v="7758235320"/>
    <m/>
    <d v="2018-09-20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5"/>
    <m/>
    <x v="0"/>
    <m/>
    <s v="0631"/>
    <n v="89301063"/>
    <m/>
    <m/>
    <s v="8109025760"/>
    <m/>
    <d v="2018-05-29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8"/>
    <m/>
    <x v="0"/>
    <m/>
    <s v="0631"/>
    <n v="89301063"/>
    <m/>
    <m/>
    <s v="8712125367"/>
    <m/>
    <d v="2018-09-26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31"/>
    <n v="89301063"/>
    <m/>
    <m/>
    <s v="8907514132"/>
    <m/>
    <d v="2018-12-16T00:00:00"/>
    <m/>
    <m/>
    <m/>
    <m/>
    <m/>
    <s v="56446"/>
    <m/>
    <n v="6"/>
    <n v="1938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1"/>
    <m/>
    <x v="0"/>
    <m/>
    <s v="0611"/>
    <n v="89301061"/>
    <m/>
    <m/>
    <s v="8956209801"/>
    <m/>
    <d v="2018-12-13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11"/>
    <n v="89301061"/>
    <m/>
    <m/>
    <s v="9301195310"/>
    <m/>
    <d v="2018-01-09T00:00:00"/>
    <m/>
    <m/>
    <m/>
    <m/>
    <m/>
    <s v="56446"/>
    <m/>
    <n v="4"/>
    <n v="1292"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0"/>
    <m/>
    <x v="0"/>
    <m/>
    <s v="0631"/>
    <n v="89301063"/>
    <m/>
    <m/>
    <s v="9822674037"/>
    <m/>
    <d v="2018-01-02T00:00:00"/>
    <m/>
    <m/>
    <m/>
    <m/>
    <m/>
    <s v="56446"/>
    <m/>
    <n v="2"/>
    <n v="646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610C9D-365C-47ED-B888-86CD509027AE}" name="Kontingenční tabulka1" cacheId="0" applyNumberFormats="0" applyBorderFormats="0" applyFontFormats="0" applyPatternFormats="0" applyAlignmentFormats="0" applyWidthHeightFormats="1" dataCaption="Hodnoty" updatedVersion="6" minRefreshableVersion="3" colGrandTotals="0" itemPrintTitles="1" createdVersion="8" indent="0" compact="0" compactData="0" multipleFieldFilters="0">
  <location ref="A5:N1302" firstHeaderRow="1" firstDataRow="3" firstDataCol="2" rowPageCount="2" colPageCount="1"/>
  <pivotFields count="48">
    <pivotField axis="axisCol"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47">
        <item x="277"/>
        <item x="1243"/>
        <item x="494"/>
        <item x="686"/>
        <item x="290"/>
        <item x="610"/>
        <item x="666"/>
        <item x="902"/>
        <item x="733"/>
        <item x="1008"/>
        <item x="252"/>
        <item x="581"/>
        <item x="594"/>
        <item x="1122"/>
        <item x="66"/>
        <item x="609"/>
        <item x="206"/>
        <item x="97"/>
        <item x="3"/>
        <item x="573"/>
        <item x="226"/>
        <item x="401"/>
        <item x="386"/>
        <item x="420"/>
        <item x="242"/>
        <item x="278"/>
        <item x="407"/>
        <item x="318"/>
        <item x="903"/>
        <item x="414"/>
        <item x="702"/>
        <item x="740"/>
        <item x="495"/>
        <item x="541"/>
        <item x="478"/>
        <item x="473"/>
        <item x="993"/>
        <item x="779"/>
        <item x="311"/>
        <item x="1078"/>
        <item x="4"/>
        <item x="634"/>
        <item x="89"/>
        <item x="1191"/>
        <item x="876"/>
        <item x="1105"/>
        <item x="26"/>
        <item x="554"/>
        <item x="811"/>
        <item x="244"/>
        <item x="1053"/>
        <item x="693"/>
        <item x="948"/>
        <item x="58"/>
        <item x="1114"/>
        <item x="308"/>
        <item x="136"/>
        <item x="705"/>
        <item x="98"/>
        <item x="108"/>
        <item x="117"/>
        <item x="1106"/>
        <item x="159"/>
        <item x="402"/>
        <item x="387"/>
        <item x="1159"/>
        <item x="314"/>
        <item x="884"/>
        <item x="791"/>
        <item x="916"/>
        <item x="396"/>
        <item x="578"/>
        <item x="307"/>
        <item x="409"/>
        <item x="381"/>
        <item x="434"/>
        <item x="1107"/>
        <item x="789"/>
        <item x="459"/>
        <item x="513"/>
        <item x="923"/>
        <item x="421"/>
        <item x="589"/>
        <item x="16"/>
        <item x="713"/>
        <item x="263"/>
        <item x="826"/>
        <item x="31"/>
        <item x="1067"/>
        <item x="1040"/>
        <item x="43"/>
        <item x="1115"/>
        <item x="745"/>
        <item x="334"/>
        <item x="714"/>
        <item x="538"/>
        <item x="722"/>
        <item x="1207"/>
        <item x="10"/>
        <item x="696"/>
        <item x="655"/>
        <item x="1202"/>
        <item x="467"/>
        <item x="727"/>
        <item x="625"/>
        <item x="227"/>
        <item x="824"/>
        <item x="300"/>
        <item x="863"/>
        <item x="153"/>
        <item x="1049"/>
        <item x="864"/>
        <item x="968"/>
        <item x="390"/>
        <item x="548"/>
        <item x="360"/>
        <item x="1024"/>
        <item x="1030"/>
        <item x="355"/>
        <item x="426"/>
        <item x="72"/>
        <item x="76"/>
        <item x="365"/>
        <item x="924"/>
        <item x="75"/>
        <item x="178"/>
        <item x="682"/>
        <item x="668"/>
        <item x="319"/>
        <item x="752"/>
        <item x="435"/>
        <item x="59"/>
        <item x="1013"/>
        <item x="388"/>
        <item x="1186"/>
        <item x="921"/>
        <item x="780"/>
        <item x="126"/>
        <item x="128"/>
        <item x="280"/>
        <item x="207"/>
        <item x="179"/>
        <item x="55"/>
        <item x="67"/>
        <item x="23"/>
        <item x="849"/>
        <item x="361"/>
        <item x="978"/>
        <item x="458"/>
        <item x="264"/>
        <item x="522"/>
        <item x="1136"/>
        <item x="904"/>
        <item x="549"/>
        <item x="1135"/>
        <item x="542"/>
        <item x="790"/>
        <item x="641"/>
        <item x="492"/>
        <item x="157"/>
        <item x="715"/>
        <item x="1116"/>
        <item x="900"/>
        <item x="706"/>
        <item x="1161"/>
        <item x="373"/>
        <item x="231"/>
        <item x="32"/>
        <item x="905"/>
        <item x="1134"/>
        <item x="1145"/>
        <item x="111"/>
        <item x="483"/>
        <item x="1121"/>
        <item x="642"/>
        <item x="922"/>
        <item x="120"/>
        <item x="484"/>
        <item x="332"/>
        <item x="934"/>
        <item x="27"/>
        <item x="683"/>
        <item x="750"/>
        <item x="1014"/>
        <item x="595"/>
        <item x="741"/>
        <item x="232"/>
        <item x="606"/>
        <item x="742"/>
        <item x="303"/>
        <item x="281"/>
        <item x="139"/>
        <item x="615"/>
        <item x="1108"/>
        <item x="359"/>
        <item x="725"/>
        <item x="427"/>
        <item x="1117"/>
        <item x="837"/>
        <item x="84"/>
        <item x="842"/>
        <item x="245"/>
        <item x="174"/>
        <item x="984"/>
        <item x="257"/>
        <item x="593"/>
        <item x="512"/>
        <item x="632"/>
        <item x="917"/>
        <item x="885"/>
        <item x="937"/>
        <item x="832"/>
        <item x="51"/>
        <item x="633"/>
        <item x="1009"/>
        <item x="193"/>
        <item x="865"/>
        <item x="304"/>
        <item x="61"/>
        <item x="850"/>
        <item x="320"/>
        <item x="13"/>
        <item x="590"/>
        <item x="436"/>
        <item x="1231"/>
        <item x="743"/>
        <item x="1044"/>
        <item x="550"/>
        <item x="611"/>
        <item x="851"/>
        <item x="493"/>
        <item x="910"/>
        <item x="592"/>
        <item x="596"/>
        <item x="1234"/>
        <item x="440"/>
        <item x="305"/>
        <item x="291"/>
        <item x="887"/>
        <item x="28"/>
        <item x="294"/>
        <item x="344"/>
        <item x="764"/>
        <item x="1226"/>
        <item x="951"/>
        <item x="877"/>
        <item x="858"/>
        <item x="897"/>
        <item x="389"/>
        <item x="246"/>
        <item x="123"/>
        <item x="925"/>
        <item x="946"/>
        <item x="180"/>
        <item x="775"/>
        <item x="892"/>
        <item x="552"/>
        <item x="988"/>
        <item x="757"/>
        <item x="194"/>
        <item x="1170"/>
        <item x="134"/>
        <item x="24"/>
        <item x="994"/>
        <item x="597"/>
        <item x="8"/>
        <item x="284"/>
        <item x="5"/>
        <item x="1162"/>
        <item x="577"/>
        <item x="972"/>
        <item x="301"/>
        <item x="208"/>
        <item x="158"/>
        <item x="1227"/>
        <item x="969"/>
        <item x="973"/>
        <item x="555"/>
        <item x="94"/>
        <item x="135"/>
        <item x="643"/>
        <item x="167"/>
        <item x="1155"/>
        <item x="1220"/>
        <item x="753"/>
        <item x="697"/>
        <item x="768"/>
        <item x="44"/>
        <item x="938"/>
        <item x="475"/>
        <item x="12"/>
        <item x="523"/>
        <item x="443"/>
        <item x="1072"/>
        <item x="1019"/>
        <item x="899"/>
        <item x="1228"/>
        <item x="644"/>
        <item x="1076"/>
        <item x="1015"/>
        <item x="326"/>
        <item x="432"/>
        <item x="958"/>
        <item x="1151"/>
        <item x="454"/>
        <item x="1043"/>
        <item x="953"/>
        <item x="776"/>
        <item x="129"/>
        <item x="995"/>
        <item x="1163"/>
        <item x="321"/>
        <item x="166"/>
        <item x="1164"/>
        <item x="574"/>
        <item x="566"/>
        <item x="738"/>
        <item x="411"/>
        <item x="90"/>
        <item x="122"/>
        <item x="37"/>
        <item x="651"/>
        <item x="954"/>
        <item x="250"/>
        <item x="68"/>
        <item x="1035"/>
        <item x="678"/>
        <item x="1064"/>
        <item x="781"/>
        <item x="1077"/>
        <item x="874"/>
        <item x="878"/>
        <item x="233"/>
        <item x="1101"/>
        <item x="645"/>
        <item x="893"/>
        <item x="758"/>
        <item x="437"/>
        <item x="327"/>
        <item x="674"/>
        <item x="638"/>
        <item x="496"/>
        <item x="940"/>
        <item x="908"/>
        <item x="723"/>
        <item x="229"/>
        <item x="689"/>
        <item x="684"/>
        <item x="335"/>
        <item x="417"/>
        <item x="1031"/>
        <item x="1083"/>
        <item x="216"/>
        <item x="297"/>
        <item x="403"/>
        <item x="854"/>
        <item x="914"/>
        <item x="1079"/>
        <item x="808"/>
        <item x="1045"/>
        <item x="831"/>
        <item x="220"/>
        <item x="88"/>
        <item x="15"/>
        <item x="408"/>
        <item x="33"/>
        <item x="759"/>
        <item x="366"/>
        <item x="137"/>
        <item x="977"/>
        <item x="1104"/>
        <item x="626"/>
        <item x="398"/>
        <item x="833"/>
        <item x="1245"/>
        <item x="810"/>
        <item x="556"/>
        <item x="656"/>
        <item x="557"/>
        <item x="455"/>
        <item x="1187"/>
        <item x="707"/>
        <item x="260"/>
        <item x="1094"/>
        <item x="175"/>
        <item x="716"/>
        <item x="1029"/>
        <item x="191"/>
        <item x="485"/>
        <item x="571"/>
        <item x="285"/>
        <item x="1137"/>
        <item x="582"/>
        <item x="669"/>
        <item x="861"/>
        <item x="1039"/>
        <item x="1021"/>
        <item x="657"/>
        <item x="520"/>
        <item x="685"/>
        <item x="996"/>
        <item x="442"/>
        <item x="45"/>
        <item x="265"/>
        <item x="949"/>
        <item x="912"/>
        <item x="1217"/>
        <item x="675"/>
        <item x="558"/>
        <item x="221"/>
        <item x="1236"/>
        <item x="982"/>
        <item x="805"/>
        <item x="223"/>
        <item x="1224"/>
        <item x="1055"/>
        <item x="266"/>
        <item x="598"/>
        <item x="486"/>
        <item x="441"/>
        <item x="203"/>
        <item x="369"/>
        <item x="987"/>
        <item x="1176"/>
        <item x="258"/>
        <item x="63"/>
        <item x="947"/>
        <item x="565"/>
        <item x="1197"/>
        <item x="149"/>
        <item x="1146"/>
        <item x="1177"/>
        <item x="348"/>
        <item x="879"/>
        <item x="724"/>
        <item x="906"/>
        <item x="95"/>
        <item x="1087"/>
        <item x="551"/>
        <item x="62"/>
        <item x="85"/>
        <item x="341"/>
        <item x="509"/>
        <item x="979"/>
        <item x="349"/>
        <item x="952"/>
        <item x="898"/>
        <item x="1065"/>
        <item x="866"/>
        <item x="989"/>
        <item x="840"/>
        <item x="744"/>
        <item x="1171"/>
        <item x="1036"/>
        <item x="6"/>
        <item x="298"/>
        <item x="1201"/>
        <item x="247"/>
        <item x="200"/>
        <item x="450"/>
        <item x="1088"/>
        <item x="1246"/>
        <item x="1118"/>
        <item x="870"/>
        <item x="580"/>
        <item x="1056"/>
        <item x="353"/>
        <item x="627"/>
        <item x="56"/>
        <item x="444"/>
        <item x="1050"/>
        <item x="456"/>
        <item x="302"/>
        <item x="115"/>
        <item x="211"/>
        <item x="143"/>
        <item x="894"/>
        <item x="1089"/>
        <item x="746"/>
        <item x="1215"/>
        <item x="599"/>
        <item x="171"/>
        <item x="600"/>
        <item x="1061"/>
        <item x="79"/>
        <item x="665"/>
        <item x="1068"/>
        <item x="559"/>
        <item x="147"/>
        <item x="17"/>
        <item x="506"/>
        <item x="77"/>
        <item x="106"/>
        <item x="1127"/>
        <item x="1203"/>
        <item x="1138"/>
        <item x="527"/>
        <item x="1095"/>
        <item x="567"/>
        <item x="514"/>
        <item x="380"/>
        <item x="838"/>
        <item x="754"/>
        <item x="0"/>
        <item x="1152"/>
        <item x="375"/>
        <item x="46"/>
        <item x="794"/>
        <item x="184"/>
        <item x="955"/>
        <item x="418"/>
        <item x="601"/>
        <item x="658"/>
        <item x="487"/>
        <item x="765"/>
        <item x="583"/>
        <item x="428"/>
        <item x="1069"/>
        <item x="9"/>
        <item x="621"/>
        <item x="101"/>
        <item x="880"/>
        <item x="1139"/>
        <item x="1002"/>
        <item x="1020"/>
        <item x="963"/>
        <item x="812"/>
        <item x="1140"/>
        <item x="901"/>
        <item x="324"/>
        <item x="839"/>
        <item x="646"/>
        <item x="881"/>
        <item x="1165"/>
        <item x="844"/>
        <item x="800"/>
        <item x="639"/>
        <item x="253"/>
        <item x="1022"/>
        <item x="105"/>
        <item x="813"/>
        <item x="271"/>
        <item x="1011"/>
        <item x="350"/>
        <item x="130"/>
        <item x="73"/>
        <item x="528"/>
        <item x="735"/>
        <item x="936"/>
        <item x="819"/>
        <item x="560"/>
        <item x="1150"/>
        <item x="195"/>
        <item x="150"/>
        <item x="92"/>
        <item x="795"/>
        <item x="959"/>
        <item x="575"/>
        <item x="424"/>
        <item x="1213"/>
        <item x="804"/>
        <item x="1119"/>
        <item x="460"/>
        <item x="591"/>
        <item x="52"/>
        <item x="1218"/>
        <item x="1070"/>
        <item x="717"/>
        <item x="376"/>
        <item x="239"/>
        <item x="336"/>
        <item x="86"/>
        <item x="367"/>
        <item x="980"/>
        <item x="151"/>
        <item x="82"/>
        <item x="543"/>
        <item x="224"/>
        <item x="1188"/>
        <item x="841"/>
        <item x="859"/>
        <item x="855"/>
        <item x="816"/>
        <item x="524"/>
        <item x="412"/>
        <item x="370"/>
        <item x="1237"/>
        <item x="926"/>
        <item x="255"/>
        <item x="377"/>
        <item x="274"/>
        <item x="461"/>
        <item x="616"/>
        <item x="584"/>
        <item x="612"/>
        <item x="817"/>
        <item x="354"/>
        <item x="1141"/>
        <item x="248"/>
        <item x="1084"/>
        <item x="103"/>
        <item x="911"/>
        <item x="535"/>
        <item x="202"/>
        <item x="652"/>
        <item x="927"/>
        <item x="1219"/>
        <item x="860"/>
        <item x="295"/>
        <item x="7"/>
        <item x="762"/>
        <item x="279"/>
        <item x="1090"/>
        <item x="185"/>
        <item x="728"/>
        <item x="433"/>
        <item x="482"/>
        <item x="1085"/>
        <item x="1182"/>
        <item x="1032"/>
        <item x="659"/>
        <item x="703"/>
        <item x="588"/>
        <item x="1091"/>
        <item x="909"/>
        <item x="140"/>
        <item x="787"/>
        <item x="734"/>
        <item x="39"/>
        <item x="1211"/>
        <item x="1238"/>
        <item x="622"/>
        <item x="515"/>
        <item x="196"/>
        <item x="345"/>
        <item x="470"/>
        <item x="882"/>
        <item x="339"/>
        <item x="1212"/>
        <item x="788"/>
        <item x="544"/>
        <item x="1006"/>
        <item x="315"/>
        <item x="107"/>
        <item x="138"/>
        <item x="286"/>
        <item x="653"/>
        <item x="956"/>
        <item x="479"/>
        <item x="670"/>
        <item x="476"/>
        <item x="516"/>
        <item x="438"/>
        <item x="186"/>
        <item x="404"/>
        <item x="114"/>
        <item x="356"/>
        <item x="393"/>
        <item x="867"/>
        <item x="561"/>
        <item x="267"/>
        <item x="1100"/>
        <item x="547"/>
        <item x="273"/>
        <item x="351"/>
        <item x="457"/>
        <item x="1160"/>
        <item x="708"/>
        <item x="288"/>
        <item x="374"/>
        <item x="488"/>
        <item x="945"/>
        <item x="93"/>
        <item x="236"/>
        <item x="690"/>
        <item x="679"/>
        <item x="782"/>
        <item x="792"/>
        <item x="169"/>
        <item x="783"/>
        <item x="124"/>
        <item x="872"/>
        <item x="1099"/>
        <item x="343"/>
        <item x="602"/>
        <item x="234"/>
        <item x="1120"/>
        <item x="333"/>
        <item x="322"/>
        <item x="718"/>
        <item x="212"/>
        <item x="192"/>
        <item x="834"/>
        <item x="935"/>
        <item x="983"/>
        <item x="964"/>
        <item x="204"/>
        <item x="187"/>
        <item x="777"/>
        <item x="237"/>
        <item x="647"/>
        <item x="1153"/>
        <item x="1223"/>
        <item x="18"/>
        <item x="1023"/>
        <item x="296"/>
        <item x="660"/>
        <item x="667"/>
        <item x="328"/>
        <item x="64"/>
        <item x="525"/>
        <item x="30"/>
        <item x="607"/>
        <item x="825"/>
        <item x="736"/>
        <item x="176"/>
        <item x="1208"/>
        <item x="371"/>
        <item x="784"/>
        <item x="517"/>
        <item x="362"/>
        <item x="91"/>
        <item x="1147"/>
        <item x="919"/>
        <item x="47"/>
        <item x="1004"/>
        <item x="737"/>
        <item x="1189"/>
        <item x="40"/>
        <item x="769"/>
        <item x="553"/>
        <item x="709"/>
        <item x="928"/>
        <item x="145"/>
        <item x="603"/>
        <item x="700"/>
        <item x="526"/>
        <item x="78"/>
        <item x="1016"/>
        <item x="997"/>
        <item x="929"/>
        <item x="1214"/>
        <item x="410"/>
        <item x="507"/>
        <item x="862"/>
        <item x="48"/>
        <item x="694"/>
        <item x="871"/>
        <item x="276"/>
        <item x="181"/>
        <item x="778"/>
        <item x="504"/>
        <item x="1062"/>
        <item x="585"/>
        <item x="687"/>
        <item x="930"/>
        <item x="65"/>
        <item x="188"/>
        <item x="941"/>
        <item x="1054"/>
        <item x="399"/>
        <item x="529"/>
        <item x="1051"/>
        <item x="213"/>
        <item x="770"/>
        <item x="118"/>
        <item x="828"/>
        <item x="445"/>
        <item x="1154"/>
        <item x="222"/>
        <item x="131"/>
        <item x="154"/>
        <item x="771"/>
        <item x="146"/>
        <item x="729"/>
        <item x="127"/>
        <item x="1007"/>
        <item x="719"/>
        <item x="228"/>
        <item x="132"/>
        <item x="74"/>
        <item x="519"/>
        <item x="416"/>
        <item x="268"/>
        <item x="503"/>
        <item x="422"/>
        <item x="1074"/>
        <item x="446"/>
        <item x="1166"/>
        <item x="342"/>
        <item x="873"/>
        <item x="774"/>
        <item x="677"/>
        <item x="1102"/>
        <item x="848"/>
        <item x="1128"/>
        <item x="998"/>
        <item x="413"/>
        <item x="530"/>
        <item x="329"/>
        <item x="531"/>
        <item x="966"/>
        <item x="1198"/>
        <item x="1033"/>
        <item x="1017"/>
        <item x="384"/>
        <item x="568"/>
        <item x="462"/>
        <item x="352"/>
        <item x="310"/>
        <item x="505"/>
        <item x="1096"/>
        <item x="119"/>
        <item x="843"/>
        <item x="1239"/>
        <item x="1172"/>
        <item x="71"/>
        <item x="576"/>
        <item x="489"/>
        <item x="471"/>
        <item x="480"/>
        <item x="182"/>
        <item x="1037"/>
        <item x="730"/>
        <item x="431"/>
        <item x="918"/>
        <item x="648"/>
        <item x="1209"/>
        <item x="1057"/>
        <item x="20"/>
        <item x="41"/>
        <item x="38"/>
        <item x="1173"/>
        <item x="256"/>
        <item x="346"/>
        <item x="289"/>
        <item x="340"/>
        <item x="907"/>
        <item x="637"/>
        <item x="635"/>
        <item x="835"/>
        <item x="747"/>
        <item x="875"/>
        <item x="818"/>
        <item x="419"/>
        <item x="109"/>
        <item x="796"/>
        <item x="347"/>
        <item x="671"/>
        <item x="104"/>
        <item x="931"/>
        <item x="34"/>
        <item x="1156"/>
        <item x="1086"/>
        <item x="546"/>
        <item x="751"/>
        <item x="22"/>
        <item x="214"/>
        <item x="1109"/>
        <item x="672"/>
        <item x="688"/>
        <item x="766"/>
        <item x="1142"/>
        <item x="932"/>
        <item x="797"/>
        <item x="534"/>
        <item x="814"/>
        <item x="1110"/>
        <item x="1027"/>
        <item x="915"/>
        <item x="1143"/>
        <item x="293"/>
        <item x="357"/>
        <item x="654"/>
        <item x="1"/>
        <item x="617"/>
        <item x="890"/>
        <item x="1229"/>
        <item x="845"/>
        <item x="1025"/>
        <item x="1123"/>
        <item x="608"/>
        <item x="110"/>
        <item x="731"/>
        <item x="772"/>
        <item x="306"/>
        <item x="1005"/>
        <item x="287"/>
        <item x="1018"/>
        <item x="888"/>
        <item x="1063"/>
        <item x="463"/>
        <item x="183"/>
        <item x="358"/>
        <item x="218"/>
        <item x="985"/>
        <item x="803"/>
        <item x="532"/>
        <item x="971"/>
        <item x="950"/>
        <item x="155"/>
        <item x="269"/>
        <item x="821"/>
        <item x="852"/>
        <item x="2"/>
        <item x="112"/>
        <item x="1080"/>
        <item x="974"/>
        <item x="944"/>
        <item x="618"/>
        <item x="299"/>
        <item x="425"/>
        <item x="1047"/>
        <item x="1199"/>
        <item x="163"/>
        <item x="447"/>
        <item x="1042"/>
        <item x="316"/>
        <item x="451"/>
        <item x="363"/>
        <item x="1124"/>
        <item x="141"/>
        <item x="1221"/>
        <item x="680"/>
        <item x="798"/>
        <item x="69"/>
        <item x="1180"/>
        <item x="933"/>
        <item x="173"/>
        <item x="967"/>
        <item x="1216"/>
        <item x="572"/>
        <item x="975"/>
        <item x="243"/>
        <item x="133"/>
        <item x="1111"/>
        <item x="604"/>
        <item x="1149"/>
        <item x="710"/>
        <item x="113"/>
        <item x="691"/>
        <item x="785"/>
        <item x="586"/>
        <item x="1075"/>
        <item x="999"/>
        <item x="829"/>
        <item x="261"/>
        <item x="1204"/>
        <item x="760"/>
        <item x="793"/>
        <item x="661"/>
        <item x="563"/>
        <item x="323"/>
        <item x="1144"/>
        <item x="190"/>
        <item x="767"/>
        <item x="883"/>
        <item x="853"/>
        <item x="168"/>
        <item x="628"/>
        <item x="1129"/>
        <item x="1205"/>
        <item x="499"/>
        <item x="481"/>
        <item x="1195"/>
        <item x="649"/>
        <item x="142"/>
        <item x="739"/>
        <item x="539"/>
        <item x="472"/>
        <item x="177"/>
        <item x="673"/>
        <item x="986"/>
        <item x="1240"/>
        <item x="662"/>
        <item x="209"/>
        <item x="613"/>
        <item x="1178"/>
        <item x="799"/>
        <item x="1232"/>
        <item x="490"/>
        <item x="1058"/>
        <item x="942"/>
        <item x="1167"/>
        <item x="160"/>
        <item x="605"/>
        <item x="170"/>
        <item x="1230"/>
        <item x="1000"/>
        <item x="54"/>
        <item x="1192"/>
        <item x="1001"/>
        <item x="846"/>
        <item x="161"/>
        <item x="1206"/>
        <item x="957"/>
        <item x="205"/>
        <item x="70"/>
        <item x="636"/>
        <item x="500"/>
        <item x="439"/>
        <item x="35"/>
        <item x="394"/>
        <item x="364"/>
        <item x="695"/>
        <item x="477"/>
        <item x="1183"/>
        <item x="1092"/>
        <item x="1181"/>
        <item x="711"/>
        <item x="382"/>
        <item x="501"/>
        <item x="756"/>
        <item x="1130"/>
        <item x="856"/>
        <item x="1174"/>
        <item x="620"/>
        <item x="1038"/>
        <item x="868"/>
        <item x="1125"/>
        <item x="801"/>
        <item x="83"/>
        <item x="217"/>
        <item x="162"/>
        <item x="510"/>
        <item x="19"/>
        <item x="1168"/>
        <item x="429"/>
        <item x="502"/>
        <item x="623"/>
        <item x="1169"/>
        <item x="1131"/>
        <item x="1244"/>
        <item x="1081"/>
        <item x="1148"/>
        <item x="536"/>
        <item x="1193"/>
        <item x="201"/>
        <item x="579"/>
        <item x="405"/>
        <item x="1233"/>
        <item x="815"/>
        <item x="464"/>
        <item x="827"/>
        <item x="465"/>
        <item x="920"/>
        <item x="383"/>
        <item x="330"/>
        <item x="21"/>
        <item x="25"/>
        <item x="533"/>
        <item x="272"/>
        <item x="587"/>
        <item x="448"/>
        <item x="990"/>
        <item x="468"/>
        <item x="748"/>
        <item x="1196"/>
        <item x="726"/>
        <item x="1210"/>
        <item x="540"/>
        <item x="251"/>
        <item x="508"/>
        <item x="891"/>
        <item x="698"/>
        <item x="857"/>
        <item x="1003"/>
        <item x="164"/>
        <item x="820"/>
        <item x="701"/>
        <item x="152"/>
        <item x="960"/>
        <item x="619"/>
        <item x="961"/>
        <item x="1126"/>
        <item x="629"/>
        <item x="325"/>
        <item x="720"/>
        <item x="992"/>
        <item x="1235"/>
        <item x="1225"/>
        <item x="786"/>
        <item x="895"/>
        <item x="1066"/>
        <item x="1241"/>
        <item x="749"/>
        <item x="259"/>
        <item x="569"/>
        <item x="172"/>
        <item x="732"/>
        <item x="570"/>
        <item x="1052"/>
        <item x="630"/>
        <item x="125"/>
        <item x="406"/>
        <item x="116"/>
        <item x="99"/>
        <item x="53"/>
        <item x="210"/>
        <item x="624"/>
        <item x="1048"/>
        <item x="275"/>
        <item x="663"/>
        <item x="1132"/>
        <item x="57"/>
        <item x="869"/>
        <item x="238"/>
        <item x="692"/>
        <item x="943"/>
        <item x="378"/>
        <item x="1112"/>
        <item x="491"/>
        <item x="49"/>
        <item x="712"/>
        <item x="1010"/>
        <item x="1194"/>
        <item x="235"/>
        <item x="96"/>
        <item x="518"/>
        <item x="121"/>
        <item x="1097"/>
        <item x="1184"/>
        <item x="1059"/>
        <item x="379"/>
        <item x="415"/>
        <item x="42"/>
        <item x="60"/>
        <item x="29"/>
        <item x="681"/>
        <item x="87"/>
        <item x="763"/>
        <item x="230"/>
        <item x="80"/>
        <item x="773"/>
        <item x="976"/>
        <item x="822"/>
        <item x="469"/>
        <item x="156"/>
        <item x="664"/>
        <item x="430"/>
        <item x="81"/>
        <item x="1026"/>
        <item x="453"/>
        <item x="1200"/>
        <item x="317"/>
        <item x="50"/>
        <item x="1157"/>
        <item x="699"/>
        <item x="497"/>
        <item x="562"/>
        <item x="309"/>
        <item x="197"/>
        <item x="939"/>
        <item x="614"/>
        <item x="511"/>
        <item x="395"/>
        <item x="36"/>
        <item x="836"/>
        <item x="806"/>
        <item x="449"/>
        <item x="676"/>
        <item x="391"/>
        <item x="262"/>
        <item x="1158"/>
        <item x="1179"/>
        <item x="802"/>
        <item x="452"/>
        <item x="144"/>
        <item x="545"/>
        <item x="1185"/>
        <item x="913"/>
        <item x="704"/>
        <item x="1093"/>
        <item x="807"/>
        <item x="981"/>
        <item x="215"/>
        <item x="240"/>
        <item x="270"/>
        <item x="650"/>
        <item x="148"/>
        <item x="100"/>
        <item x="466"/>
        <item x="1113"/>
        <item x="1060"/>
        <item x="1082"/>
        <item x="474"/>
        <item x="338"/>
        <item x="1175"/>
        <item x="392"/>
        <item x="282"/>
        <item x="564"/>
        <item x="368"/>
        <item x="312"/>
        <item x="1071"/>
        <item x="11"/>
        <item x="721"/>
        <item x="198"/>
        <item x="331"/>
        <item x="640"/>
        <item x="521"/>
        <item x="962"/>
        <item x="241"/>
        <item x="886"/>
        <item x="283"/>
        <item x="102"/>
        <item x="219"/>
        <item x="761"/>
        <item x="970"/>
        <item x="313"/>
        <item x="537"/>
        <item x="292"/>
        <item x="1034"/>
        <item x="397"/>
        <item x="189"/>
        <item x="889"/>
        <item x="1103"/>
        <item x="1041"/>
        <item x="965"/>
        <item x="1222"/>
        <item x="498"/>
        <item x="1242"/>
        <item x="1073"/>
        <item x="225"/>
        <item x="809"/>
        <item x="249"/>
        <item x="755"/>
        <item x="423"/>
        <item x="1098"/>
        <item x="1133"/>
        <item x="372"/>
        <item x="1028"/>
        <item x="199"/>
        <item x="991"/>
        <item x="631"/>
        <item x="254"/>
        <item x="823"/>
        <item x="1012"/>
        <item x="400"/>
        <item x="385"/>
        <item x="830"/>
        <item x="896"/>
        <item x="14"/>
        <item x="337"/>
        <item x="1046"/>
        <item x="847"/>
        <item x="1190"/>
        <item x="165"/>
      </items>
    </pivotField>
    <pivotField compact="0" outline="0" showAll="0" defaultSubtotal="0"/>
    <pivotField axis="axisRow" compact="0" numFmtId="14" outline="0" showAll="0" defaultSubtotal="0">
      <items count="941">
        <item x="3"/>
        <item x="10"/>
        <item x="6"/>
        <item x="1"/>
        <item x="8"/>
        <item x="7"/>
        <item x="5"/>
        <item x="4"/>
        <item x="2"/>
        <item x="9"/>
        <item x="0"/>
        <item x="12"/>
        <item x="13"/>
        <item x="21"/>
        <item x="19"/>
        <item x="16"/>
        <item x="15"/>
        <item x="14"/>
        <item x="11"/>
        <item x="18"/>
        <item x="20"/>
        <item x="17"/>
        <item x="32"/>
        <item x="27"/>
        <item x="23"/>
        <item x="26"/>
        <item x="31"/>
        <item x="29"/>
        <item x="30"/>
        <item x="24"/>
        <item x="34"/>
        <item x="25"/>
        <item x="33"/>
        <item x="44"/>
        <item x="28"/>
        <item x="22"/>
        <item x="42"/>
        <item x="36"/>
        <item x="40"/>
        <item x="43"/>
        <item x="41"/>
        <item x="39"/>
        <item x="35"/>
        <item x="38"/>
        <item x="37"/>
        <item x="45"/>
        <item x="49"/>
        <item x="51"/>
        <item x="46"/>
        <item x="52"/>
        <item x="47"/>
        <item x="54"/>
        <item x="50"/>
        <item x="53"/>
        <item x="56"/>
        <item x="55"/>
        <item x="48"/>
        <item x="70"/>
        <item x="67"/>
        <item x="63"/>
        <item x="58"/>
        <item x="62"/>
        <item x="69"/>
        <item x="59"/>
        <item x="68"/>
        <item x="65"/>
        <item x="66"/>
        <item x="64"/>
        <item x="57"/>
        <item x="61"/>
        <item x="60"/>
        <item x="74"/>
        <item x="76"/>
        <item x="73"/>
        <item x="77"/>
        <item x="80"/>
        <item x="71"/>
        <item x="79"/>
        <item x="75"/>
        <item x="72"/>
        <item x="78"/>
        <item x="88"/>
        <item x="85"/>
        <item x="95"/>
        <item x="92"/>
        <item x="97"/>
        <item x="83"/>
        <item x="86"/>
        <item x="89"/>
        <item x="84"/>
        <item x="96"/>
        <item x="82"/>
        <item x="93"/>
        <item x="94"/>
        <item x="90"/>
        <item x="87"/>
        <item x="81"/>
        <item x="91"/>
        <item x="106"/>
        <item x="107"/>
        <item x="103"/>
        <item x="98"/>
        <item x="101"/>
        <item x="99"/>
        <item x="100"/>
        <item x="104"/>
        <item x="102"/>
        <item x="105"/>
        <item x="116"/>
        <item x="120"/>
        <item x="118"/>
        <item x="109"/>
        <item x="114"/>
        <item x="115"/>
        <item x="110"/>
        <item x="117"/>
        <item x="121"/>
        <item x="113"/>
        <item x="112"/>
        <item x="119"/>
        <item x="108"/>
        <item x="123"/>
        <item x="111"/>
        <item x="122"/>
        <item x="124"/>
        <item x="127"/>
        <item x="126"/>
        <item x="125"/>
        <item x="130"/>
        <item x="132"/>
        <item x="138"/>
        <item x="129"/>
        <item x="136"/>
        <item x="135"/>
        <item x="137"/>
        <item x="133"/>
        <item x="128"/>
        <item x="134"/>
        <item x="131"/>
        <item x="150"/>
        <item x="155"/>
        <item x="142"/>
        <item x="158"/>
        <item x="144"/>
        <item x="141"/>
        <item x="152"/>
        <item x="154"/>
        <item x="148"/>
        <item x="140"/>
        <item x="143"/>
        <item x="151"/>
        <item x="149"/>
        <item x="145"/>
        <item x="147"/>
        <item x="153"/>
        <item x="157"/>
        <item x="139"/>
        <item x="156"/>
        <item x="146"/>
        <item x="168"/>
        <item x="165"/>
        <item x="160"/>
        <item x="164"/>
        <item x="162"/>
        <item x="163"/>
        <item x="167"/>
        <item x="166"/>
        <item x="159"/>
        <item x="161"/>
        <item x="177"/>
        <item x="175"/>
        <item x="169"/>
        <item x="174"/>
        <item x="170"/>
        <item x="171"/>
        <item x="172"/>
        <item x="176"/>
        <item x="173"/>
        <item x="183"/>
        <item x="184"/>
        <item x="182"/>
        <item x="180"/>
        <item x="178"/>
        <item x="181"/>
        <item x="179"/>
        <item x="185"/>
        <item x="197"/>
        <item x="190"/>
        <item x="193"/>
        <item x="187"/>
        <item x="195"/>
        <item x="191"/>
        <item x="189"/>
        <item x="188"/>
        <item x="196"/>
        <item x="198"/>
        <item x="199"/>
        <item x="200"/>
        <item x="192"/>
        <item x="186"/>
        <item x="194"/>
        <item x="209"/>
        <item x="202"/>
        <item x="212"/>
        <item x="217"/>
        <item x="208"/>
        <item x="201"/>
        <item x="207"/>
        <item x="204"/>
        <item x="214"/>
        <item x="210"/>
        <item x="216"/>
        <item x="215"/>
        <item x="206"/>
        <item x="205"/>
        <item x="213"/>
        <item x="226"/>
        <item x="203"/>
        <item x="211"/>
        <item x="219"/>
        <item x="223"/>
        <item x="228"/>
        <item x="222"/>
        <item x="218"/>
        <item x="221"/>
        <item x="220"/>
        <item x="227"/>
        <item x="225"/>
        <item x="224"/>
        <item x="241"/>
        <item x="239"/>
        <item x="235"/>
        <item x="232"/>
        <item x="240"/>
        <item x="236"/>
        <item x="237"/>
        <item x="229"/>
        <item x="233"/>
        <item x="242"/>
        <item x="231"/>
        <item x="230"/>
        <item x="238"/>
        <item x="243"/>
        <item x="234"/>
        <item x="256"/>
        <item x="249"/>
        <item x="245"/>
        <item x="250"/>
        <item x="255"/>
        <item x="247"/>
        <item x="248"/>
        <item x="246"/>
        <item x="252"/>
        <item x="254"/>
        <item x="251"/>
        <item x="253"/>
        <item x="259"/>
        <item x="244"/>
        <item x="260"/>
        <item x="264"/>
        <item x="262"/>
        <item x="265"/>
        <item x="261"/>
        <item x="258"/>
        <item x="257"/>
        <item x="263"/>
        <item x="269"/>
        <item x="270"/>
        <item x="266"/>
        <item x="268"/>
        <item x="267"/>
        <item x="278"/>
        <item x="275"/>
        <item x="274"/>
        <item x="276"/>
        <item x="282"/>
        <item x="280"/>
        <item x="283"/>
        <item x="271"/>
        <item x="281"/>
        <item x="272"/>
        <item x="273"/>
        <item x="279"/>
        <item x="277"/>
        <item x="294"/>
        <item x="284"/>
        <item x="288"/>
        <item x="292"/>
        <item x="291"/>
        <item x="293"/>
        <item x="290"/>
        <item x="295"/>
        <item x="289"/>
        <item x="286"/>
        <item x="285"/>
        <item x="296"/>
        <item x="297"/>
        <item x="287"/>
        <item x="306"/>
        <item x="301"/>
        <item x="298"/>
        <item x="303"/>
        <item x="305"/>
        <item x="300"/>
        <item x="299"/>
        <item x="307"/>
        <item x="317"/>
        <item x="302"/>
        <item x="304"/>
        <item x="313"/>
        <item x="314"/>
        <item x="315"/>
        <item x="312"/>
        <item x="318"/>
        <item x="316"/>
        <item x="309"/>
        <item x="310"/>
        <item x="320"/>
        <item x="321"/>
        <item x="319"/>
        <item x="311"/>
        <item x="322"/>
        <item x="335"/>
        <item x="308"/>
        <item x="325"/>
        <item x="332"/>
        <item x="329"/>
        <item x="326"/>
        <item x="324"/>
        <item x="327"/>
        <item x="333"/>
        <item x="328"/>
        <item x="323"/>
        <item x="331"/>
        <item x="330"/>
        <item x="334"/>
        <item x="336"/>
        <item x="347"/>
        <item x="345"/>
        <item x="340"/>
        <item x="346"/>
        <item x="337"/>
        <item x="344"/>
        <item x="342"/>
        <item x="343"/>
        <item x="338"/>
        <item x="339"/>
        <item x="341"/>
        <item x="353"/>
        <item x="352"/>
        <item x="349"/>
        <item x="358"/>
        <item x="357"/>
        <item x="354"/>
        <item x="356"/>
        <item x="355"/>
        <item x="351"/>
        <item x="348"/>
        <item x="350"/>
        <item x="359"/>
        <item x="362"/>
        <item x="369"/>
        <item x="370"/>
        <item x="364"/>
        <item x="360"/>
        <item x="366"/>
        <item x="368"/>
        <item x="361"/>
        <item x="363"/>
        <item x="365"/>
        <item x="373"/>
        <item x="367"/>
        <item x="387"/>
        <item x="382"/>
        <item x="376"/>
        <item x="381"/>
        <item x="386"/>
        <item x="379"/>
        <item x="385"/>
        <item x="380"/>
        <item x="372"/>
        <item x="375"/>
        <item x="384"/>
        <item x="371"/>
        <item x="383"/>
        <item x="374"/>
        <item x="378"/>
        <item x="399"/>
        <item x="403"/>
        <item x="377"/>
        <item x="396"/>
        <item x="391"/>
        <item x="397"/>
        <item x="394"/>
        <item x="402"/>
        <item x="398"/>
        <item x="393"/>
        <item x="389"/>
        <item x="395"/>
        <item x="388"/>
        <item x="404"/>
        <item x="392"/>
        <item x="390"/>
        <item x="400"/>
        <item x="401"/>
        <item x="406"/>
        <item x="410"/>
        <item x="413"/>
        <item x="408"/>
        <item x="414"/>
        <item x="409"/>
        <item x="412"/>
        <item x="415"/>
        <item x="405"/>
        <item x="418"/>
        <item x="407"/>
        <item x="411"/>
        <item x="416"/>
        <item x="417"/>
        <item x="419"/>
        <item x="429"/>
        <item x="426"/>
        <item x="420"/>
        <item x="421"/>
        <item x="424"/>
        <item x="422"/>
        <item x="425"/>
        <item x="423"/>
        <item x="428"/>
        <item x="427"/>
        <item x="437"/>
        <item x="432"/>
        <item x="439"/>
        <item x="433"/>
        <item x="436"/>
        <item x="430"/>
        <item x="441"/>
        <item x="431"/>
        <item x="435"/>
        <item x="434"/>
        <item x="454"/>
        <item x="440"/>
        <item x="438"/>
        <item x="450"/>
        <item x="449"/>
        <item x="452"/>
        <item x="458"/>
        <item x="453"/>
        <item x="459"/>
        <item x="443"/>
        <item x="448"/>
        <item x="444"/>
        <item x="451"/>
        <item x="455"/>
        <item x="447"/>
        <item x="445"/>
        <item x="460"/>
        <item x="446"/>
        <item x="457"/>
        <item x="456"/>
        <item x="442"/>
        <item x="475"/>
        <item x="473"/>
        <item x="470"/>
        <item x="477"/>
        <item x="466"/>
        <item x="465"/>
        <item x="479"/>
        <item x="462"/>
        <item x="461"/>
        <item x="478"/>
        <item x="474"/>
        <item x="471"/>
        <item x="476"/>
        <item x="467"/>
        <item x="472"/>
        <item x="468"/>
        <item x="469"/>
        <item x="464"/>
        <item x="463"/>
        <item x="480"/>
        <item x="492"/>
        <item x="483"/>
        <item x="487"/>
        <item x="496"/>
        <item x="481"/>
        <item x="495"/>
        <item x="488"/>
        <item x="493"/>
        <item x="490"/>
        <item x="494"/>
        <item x="485"/>
        <item x="486"/>
        <item x="491"/>
        <item x="482"/>
        <item x="489"/>
        <item x="511"/>
        <item x="503"/>
        <item x="484"/>
        <item x="499"/>
        <item x="506"/>
        <item x="500"/>
        <item x="508"/>
        <item x="510"/>
        <item x="516"/>
        <item x="513"/>
        <item x="501"/>
        <item x="517"/>
        <item x="514"/>
        <item x="515"/>
        <item x="509"/>
        <item x="512"/>
        <item x="497"/>
        <item x="502"/>
        <item x="523"/>
        <item x="504"/>
        <item x="507"/>
        <item x="520"/>
        <item x="505"/>
        <item x="498"/>
        <item x="518"/>
        <item x="528"/>
        <item x="524"/>
        <item x="525"/>
        <item x="530"/>
        <item x="529"/>
        <item x="519"/>
        <item x="521"/>
        <item x="527"/>
        <item x="532"/>
        <item x="531"/>
        <item x="526"/>
        <item x="533"/>
        <item x="535"/>
        <item x="522"/>
        <item x="540"/>
        <item x="539"/>
        <item x="538"/>
        <item x="544"/>
        <item x="534"/>
        <item x="542"/>
        <item x="537"/>
        <item x="543"/>
        <item x="541"/>
        <item x="536"/>
        <item x="549"/>
        <item x="545"/>
        <item x="563"/>
        <item x="547"/>
        <item x="569"/>
        <item x="552"/>
        <item x="562"/>
        <item x="555"/>
        <item x="565"/>
        <item x="551"/>
        <item x="561"/>
        <item x="558"/>
        <item x="548"/>
        <item x="556"/>
        <item x="557"/>
        <item x="554"/>
        <item x="568"/>
        <item x="564"/>
        <item x="559"/>
        <item x="553"/>
        <item x="550"/>
        <item x="560"/>
        <item x="546"/>
        <item x="566"/>
        <item x="567"/>
        <item x="575"/>
        <item x="574"/>
        <item x="572"/>
        <item x="571"/>
        <item x="580"/>
        <item x="570"/>
        <item x="579"/>
        <item x="576"/>
        <item x="578"/>
        <item x="573"/>
        <item x="577"/>
        <item x="581"/>
        <item x="589"/>
        <item x="587"/>
        <item x="585"/>
        <item x="597"/>
        <item x="591"/>
        <item x="582"/>
        <item x="583"/>
        <item x="595"/>
        <item x="594"/>
        <item x="596"/>
        <item x="592"/>
        <item x="584"/>
        <item x="586"/>
        <item x="593"/>
        <item x="590"/>
        <item x="588"/>
        <item x="603"/>
        <item x="605"/>
        <item x="610"/>
        <item x="606"/>
        <item x="599"/>
        <item x="601"/>
        <item x="617"/>
        <item x="612"/>
        <item x="616"/>
        <item x="607"/>
        <item x="598"/>
        <item x="614"/>
        <item x="604"/>
        <item x="608"/>
        <item x="609"/>
        <item x="611"/>
        <item x="602"/>
        <item x="631"/>
        <item x="618"/>
        <item x="615"/>
        <item x="600"/>
        <item x="613"/>
        <item x="621"/>
        <item x="620"/>
        <item x="622"/>
        <item x="625"/>
        <item x="628"/>
        <item x="632"/>
        <item x="630"/>
        <item x="624"/>
        <item x="623"/>
        <item x="629"/>
        <item x="619"/>
        <item x="627"/>
        <item x="626"/>
        <item x="640"/>
        <item x="647"/>
        <item x="639"/>
        <item x="633"/>
        <item x="642"/>
        <item x="638"/>
        <item x="651"/>
        <item x="641"/>
        <item x="644"/>
        <item x="637"/>
        <item x="646"/>
        <item x="645"/>
        <item x="649"/>
        <item x="643"/>
        <item x="635"/>
        <item x="650"/>
        <item x="634"/>
        <item x="636"/>
        <item x="648"/>
        <item x="665"/>
        <item x="666"/>
        <item x="656"/>
        <item x="652"/>
        <item x="655"/>
        <item x="663"/>
        <item x="653"/>
        <item x="662"/>
        <item x="668"/>
        <item x="660"/>
        <item x="658"/>
        <item x="659"/>
        <item x="654"/>
        <item x="661"/>
        <item x="657"/>
        <item x="667"/>
        <item x="664"/>
        <item x="680"/>
        <item x="670"/>
        <item x="684"/>
        <item x="672"/>
        <item x="682"/>
        <item x="673"/>
        <item x="669"/>
        <item x="683"/>
        <item x="674"/>
        <item x="681"/>
        <item x="677"/>
        <item x="671"/>
        <item x="685"/>
        <item x="678"/>
        <item x="679"/>
        <item x="676"/>
        <item x="675"/>
        <item x="686"/>
        <item x="697"/>
        <item x="695"/>
        <item x="687"/>
        <item x="693"/>
        <item x="690"/>
        <item x="698"/>
        <item x="696"/>
        <item x="689"/>
        <item x="699"/>
        <item x="688"/>
        <item x="706"/>
        <item x="692"/>
        <item x="694"/>
        <item x="702"/>
        <item x="691"/>
        <item x="703"/>
        <item x="714"/>
        <item x="713"/>
        <item x="704"/>
        <item x="700"/>
        <item x="712"/>
        <item x="707"/>
        <item x="708"/>
        <item x="718"/>
        <item x="719"/>
        <item x="717"/>
        <item x="709"/>
        <item x="701"/>
        <item x="715"/>
        <item x="711"/>
        <item x="733"/>
        <item x="720"/>
        <item x="716"/>
        <item x="710"/>
        <item x="705"/>
        <item x="726"/>
        <item x="730"/>
        <item x="722"/>
        <item x="729"/>
        <item x="721"/>
        <item x="724"/>
        <item x="732"/>
        <item x="731"/>
        <item x="723"/>
        <item x="725"/>
        <item x="727"/>
        <item x="728"/>
        <item x="743"/>
        <item x="737"/>
        <item x="736"/>
        <item x="735"/>
        <item x="747"/>
        <item x="741"/>
        <item x="734"/>
        <item x="746"/>
        <item x="738"/>
        <item x="742"/>
        <item x="739"/>
        <item x="744"/>
        <item x="740"/>
        <item x="745"/>
        <item x="753"/>
        <item x="758"/>
        <item x="760"/>
        <item x="767"/>
        <item x="769"/>
        <item x="750"/>
        <item x="764"/>
        <item x="766"/>
        <item x="752"/>
        <item x="759"/>
        <item x="748"/>
        <item x="765"/>
        <item x="749"/>
        <item x="757"/>
        <item x="761"/>
        <item x="763"/>
        <item x="768"/>
        <item x="762"/>
        <item x="754"/>
        <item x="756"/>
        <item x="755"/>
        <item x="751"/>
        <item x="781"/>
        <item x="772"/>
        <item x="786"/>
        <item x="771"/>
        <item x="780"/>
        <item x="774"/>
        <item x="776"/>
        <item x="778"/>
        <item x="783"/>
        <item x="773"/>
        <item x="785"/>
        <item x="782"/>
        <item x="779"/>
        <item x="777"/>
        <item x="770"/>
        <item x="775"/>
        <item x="792"/>
        <item x="784"/>
        <item x="799"/>
        <item x="787"/>
        <item x="795"/>
        <item x="802"/>
        <item x="789"/>
        <item x="797"/>
        <item x="805"/>
        <item x="790"/>
        <item x="791"/>
        <item x="796"/>
        <item x="800"/>
        <item x="793"/>
        <item x="803"/>
        <item x="801"/>
        <item x="804"/>
        <item x="798"/>
        <item x="788"/>
        <item x="794"/>
        <item x="813"/>
        <item x="820"/>
        <item x="810"/>
        <item x="808"/>
        <item x="814"/>
        <item x="818"/>
        <item x="817"/>
        <item x="812"/>
        <item x="807"/>
        <item x="811"/>
        <item x="809"/>
        <item x="815"/>
        <item x="821"/>
        <item x="819"/>
        <item x="806"/>
        <item x="822"/>
        <item x="823"/>
        <item x="816"/>
        <item x="825"/>
        <item x="824"/>
        <item x="837"/>
        <item x="831"/>
        <item x="836"/>
        <item x="833"/>
        <item x="834"/>
        <item x="830"/>
        <item x="829"/>
        <item x="838"/>
        <item x="839"/>
        <item x="827"/>
        <item x="851"/>
        <item x="828"/>
        <item x="826"/>
        <item x="832"/>
        <item x="854"/>
        <item x="835"/>
        <item x="850"/>
        <item x="840"/>
        <item x="857"/>
        <item x="856"/>
        <item x="859"/>
        <item x="848"/>
        <item x="852"/>
        <item x="858"/>
        <item x="861"/>
        <item x="853"/>
        <item x="843"/>
        <item x="847"/>
        <item x="849"/>
        <item x="855"/>
        <item x="842"/>
        <item x="841"/>
        <item x="845"/>
        <item x="860"/>
        <item x="844"/>
        <item x="866"/>
        <item x="846"/>
        <item x="868"/>
        <item x="863"/>
        <item x="872"/>
        <item x="869"/>
        <item x="864"/>
        <item x="874"/>
        <item x="876"/>
        <item x="862"/>
        <item x="865"/>
        <item x="878"/>
        <item x="871"/>
        <item x="870"/>
        <item x="873"/>
        <item x="877"/>
        <item x="867"/>
        <item x="893"/>
        <item x="882"/>
        <item x="875"/>
        <item x="890"/>
        <item x="886"/>
        <item x="892"/>
        <item x="889"/>
        <item x="896"/>
        <item x="880"/>
        <item x="885"/>
        <item x="884"/>
        <item x="888"/>
        <item x="887"/>
        <item x="883"/>
        <item x="881"/>
        <item x="895"/>
        <item x="879"/>
        <item x="894"/>
        <item x="891"/>
        <item x="900"/>
        <item x="908"/>
        <item x="907"/>
        <item x="901"/>
        <item x="910"/>
        <item x="906"/>
        <item x="911"/>
        <item x="913"/>
        <item x="898"/>
        <item x="904"/>
        <item x="897"/>
        <item x="899"/>
        <item x="903"/>
        <item x="902"/>
        <item x="909"/>
        <item x="905"/>
        <item x="912"/>
        <item x="916"/>
        <item x="915"/>
        <item x="924"/>
        <item x="919"/>
        <item x="920"/>
        <item x="917"/>
        <item x="921"/>
        <item x="918"/>
        <item x="923"/>
        <item x="914"/>
        <item x="927"/>
        <item x="922"/>
        <item x="932"/>
        <item x="938"/>
        <item x="930"/>
        <item x="936"/>
        <item x="926"/>
        <item x="928"/>
        <item x="939"/>
        <item x="934"/>
        <item x="933"/>
        <item x="940"/>
        <item x="931"/>
        <item x="925"/>
        <item x="935"/>
        <item x="937"/>
        <item x="92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">
        <item x="0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9"/>
    <field x="11"/>
  </rowFields>
  <rowItems count="1295">
    <i>
      <x/>
      <x v="203"/>
    </i>
    <i>
      <x v="1"/>
      <x v="939"/>
    </i>
    <i>
      <x v="2"/>
      <x v="375"/>
    </i>
    <i>
      <x v="3"/>
      <x v="532"/>
    </i>
    <i>
      <x v="4"/>
      <x v="222"/>
    </i>
    <i>
      <x v="5"/>
      <x v="474"/>
    </i>
    <i>
      <x v="6"/>
      <x v="505"/>
    </i>
    <i>
      <x v="7"/>
      <x v="675"/>
    </i>
    <i>
      <x v="8"/>
      <x v="553"/>
    </i>
    <i r="1">
      <x v="554"/>
    </i>
    <i>
      <x v="9"/>
      <x v="764"/>
    </i>
    <i>
      <x v="10"/>
      <x v="199"/>
    </i>
    <i>
      <x v="11"/>
      <x v="444"/>
    </i>
    <i>
      <x v="12"/>
      <x v="469"/>
    </i>
    <i>
      <x v="13"/>
      <x v="860"/>
    </i>
    <i>
      <x v="14"/>
      <x v="49"/>
    </i>
    <i>
      <x v="15"/>
      <x v="463"/>
    </i>
    <i>
      <x v="16"/>
      <x v="167"/>
    </i>
    <i>
      <x v="17"/>
      <x v="71"/>
    </i>
    <i>
      <x v="18"/>
      <x/>
    </i>
    <i>
      <x v="19"/>
      <x v="434"/>
    </i>
    <i>
      <x v="20"/>
      <x v="176"/>
    </i>
    <i>
      <x v="21"/>
      <x v="323"/>
    </i>
    <i>
      <x v="22"/>
      <x v="300"/>
    </i>
    <i>
      <x v="23"/>
      <x v="332"/>
    </i>
    <i>
      <x v="24"/>
      <x v="185"/>
    </i>
    <i>
      <x v="25"/>
      <x v="215"/>
    </i>
    <i>
      <x v="26"/>
      <x v="310"/>
    </i>
    <i>
      <x v="27"/>
      <x v="257"/>
    </i>
    <i>
      <x v="28"/>
      <x v="686"/>
    </i>
    <i>
      <x v="29"/>
      <x v="317"/>
    </i>
    <i>
      <x v="30"/>
      <x v="543"/>
    </i>
    <i>
      <x v="31"/>
      <x v="575"/>
    </i>
    <i>
      <x v="32"/>
      <x v="373"/>
    </i>
    <i>
      <x v="33"/>
      <x v="419"/>
    </i>
    <i>
      <x v="34"/>
      <x v="371"/>
    </i>
    <i>
      <x v="35"/>
      <x v="368"/>
    </i>
    <i>
      <x v="36"/>
      <x v="749"/>
    </i>
    <i>
      <x v="37"/>
      <x v="608"/>
    </i>
    <i>
      <x v="38"/>
      <x v="233"/>
    </i>
    <i>
      <x v="39"/>
      <x v="825"/>
    </i>
    <i>
      <x v="40"/>
      <x v="7"/>
    </i>
    <i>
      <x v="41"/>
      <x v="495"/>
    </i>
    <i>
      <x v="42"/>
      <x v="62"/>
    </i>
    <i>
      <x v="43"/>
      <x v="909"/>
    </i>
    <i>
      <x v="44"/>
      <x v="675"/>
    </i>
    <i>
      <x v="45"/>
      <x v="857"/>
    </i>
    <i>
      <x v="46"/>
      <x v="35"/>
    </i>
    <i>
      <x v="47"/>
      <x v="419"/>
    </i>
    <i>
      <x v="48"/>
      <x v="630"/>
    </i>
    <i>
      <x v="49"/>
      <x v="199"/>
    </i>
    <i>
      <x v="50"/>
      <x v="788"/>
    </i>
    <i>
      <x v="51"/>
      <x v="536"/>
    </i>
    <i>
      <x v="52"/>
      <x v="726"/>
    </i>
    <i>
      <x v="53"/>
      <x v="45"/>
    </i>
    <i>
      <x v="54"/>
      <x v="847"/>
    </i>
    <i>
      <x v="55"/>
      <x v="235"/>
    </i>
    <i r="1">
      <x v="614"/>
    </i>
    <i>
      <x v="56"/>
      <x v="102"/>
    </i>
    <i>
      <x v="57"/>
      <x v="567"/>
    </i>
    <i>
      <x v="58"/>
      <x v="78"/>
    </i>
    <i>
      <x v="59"/>
      <x v="96"/>
    </i>
    <i>
      <x v="60"/>
      <x v="94"/>
    </i>
    <i>
      <x v="61"/>
      <x v="856"/>
    </i>
    <i>
      <x v="62"/>
      <x v="123"/>
    </i>
    <i>
      <x v="63"/>
      <x v="315"/>
    </i>
    <i>
      <x v="64"/>
      <x v="304"/>
    </i>
    <i>
      <x v="65"/>
      <x v="865"/>
    </i>
    <i>
      <x v="66"/>
      <x v="238"/>
    </i>
    <i>
      <x v="67"/>
      <x v="670"/>
    </i>
    <i>
      <x v="68"/>
      <x v="612"/>
    </i>
    <i>
      <x v="69"/>
      <x v="693"/>
    </i>
    <i>
      <x v="70"/>
      <x v="302"/>
    </i>
    <i>
      <x v="71"/>
      <x v="457"/>
    </i>
    <i>
      <x v="72"/>
      <x v="234"/>
    </i>
    <i>
      <x v="73"/>
      <x v="314"/>
    </i>
    <i>
      <x v="74"/>
      <x v="291"/>
    </i>
    <i>
      <x v="75"/>
      <x v="336"/>
    </i>
    <i>
      <x v="76"/>
      <x v="852"/>
    </i>
    <i>
      <x v="77"/>
      <x v="611"/>
    </i>
    <i>
      <x v="78"/>
      <x v="349"/>
    </i>
    <i>
      <x v="79"/>
      <x v="390"/>
    </i>
    <i>
      <x v="80"/>
      <x v="706"/>
    </i>
    <i>
      <x v="81"/>
      <x v="328"/>
    </i>
    <i>
      <x v="82"/>
      <x v="446"/>
    </i>
    <i>
      <x v="83"/>
      <x v="17"/>
    </i>
    <i>
      <x v="84"/>
      <x v="550"/>
    </i>
    <i>
      <x v="85"/>
      <x v="197"/>
    </i>
    <i>
      <x v="86"/>
      <x v="626"/>
    </i>
    <i>
      <x v="87"/>
      <x v="23"/>
    </i>
    <i>
      <x v="88"/>
      <x v="823"/>
    </i>
    <i>
      <x v="89"/>
      <x v="799"/>
    </i>
    <i>
      <x v="90"/>
      <x v="42"/>
    </i>
    <i>
      <x v="91"/>
      <x v="854"/>
    </i>
    <i>
      <x v="92"/>
      <x v="570"/>
    </i>
    <i>
      <x v="93"/>
      <x v="244"/>
    </i>
    <i>
      <x v="94"/>
      <x v="564"/>
    </i>
    <i>
      <x v="95"/>
      <x v="418"/>
    </i>
    <i>
      <x v="96"/>
      <x v="556"/>
    </i>
    <i>
      <x v="97"/>
      <x v="904"/>
    </i>
    <i>
      <x v="98"/>
      <x v="8"/>
    </i>
    <i>
      <x v="99"/>
      <x v="540"/>
    </i>
    <i>
      <x v="100"/>
      <x v="502"/>
    </i>
    <i>
      <x v="101"/>
      <x v="903"/>
    </i>
    <i>
      <x v="102"/>
      <x v="349"/>
    </i>
    <i>
      <x v="103"/>
      <x v="550"/>
    </i>
    <i>
      <x v="104"/>
      <x v="485"/>
    </i>
    <i>
      <x v="105"/>
      <x v="175"/>
    </i>
    <i>
      <x v="106"/>
      <x v="622"/>
    </i>
    <i>
      <x v="107"/>
      <x v="236"/>
    </i>
    <i>
      <x v="108"/>
      <x v="665"/>
    </i>
    <i>
      <x v="109"/>
      <x v="110"/>
    </i>
    <i>
      <x v="110"/>
      <x v="801"/>
    </i>
    <i>
      <x v="111"/>
      <x v="656"/>
    </i>
    <i>
      <x v="112"/>
      <x v="740"/>
    </i>
    <i>
      <x v="113"/>
      <x v="307"/>
    </i>
    <i>
      <x v="114"/>
      <x v="423"/>
    </i>
    <i>
      <x v="115"/>
      <x v="274"/>
    </i>
    <i>
      <x v="116"/>
      <x v="770"/>
    </i>
    <i>
      <x v="117"/>
      <x v="782"/>
    </i>
    <i>
      <x v="118"/>
      <x v="278"/>
    </i>
    <i>
      <x v="119"/>
      <x v="329"/>
    </i>
    <i>
      <x v="120"/>
      <x v="56"/>
    </i>
    <i>
      <x v="121"/>
      <x v="68"/>
    </i>
    <i>
      <x v="122"/>
      <x v="279"/>
    </i>
    <i>
      <x v="123"/>
      <x v="714"/>
    </i>
    <i>
      <x v="124"/>
      <x v="54"/>
    </i>
    <i>
      <x v="125"/>
      <x v="156"/>
    </i>
    <i>
      <x v="126"/>
      <x v="524"/>
    </i>
    <i>
      <x v="127"/>
      <x v="520"/>
    </i>
    <i>
      <x v="128"/>
      <x v="246"/>
    </i>
    <i>
      <x v="129"/>
      <x v="579"/>
    </i>
    <i>
      <x v="130"/>
      <x v="341"/>
    </i>
    <i>
      <x v="131"/>
      <x v="48"/>
    </i>
    <i r="1">
      <x v="240"/>
    </i>
    <i>
      <x v="132"/>
      <x v="784"/>
    </i>
    <i>
      <x v="133"/>
      <x v="303"/>
    </i>
    <i>
      <x v="134"/>
      <x v="907"/>
    </i>
    <i>
      <x v="135"/>
      <x v="692"/>
    </i>
    <i>
      <x v="136"/>
      <x v="602"/>
    </i>
    <i>
      <x v="137"/>
      <x v="101"/>
    </i>
    <i r="1">
      <x v="422"/>
    </i>
    <i>
      <x v="138"/>
      <x v="104"/>
    </i>
    <i>
      <x v="139"/>
      <x v="212"/>
    </i>
    <i>
      <x v="140"/>
      <x v="161"/>
    </i>
    <i>
      <x v="141"/>
      <x v="148"/>
    </i>
    <i>
      <x v="142"/>
      <x v="39"/>
    </i>
    <i>
      <x v="143"/>
      <x v="52"/>
    </i>
    <i>
      <x v="144"/>
      <x v="14"/>
    </i>
    <i>
      <x v="145"/>
      <x v="645"/>
    </i>
    <i>
      <x v="146"/>
      <x v="283"/>
    </i>
    <i r="1">
      <x v="643"/>
    </i>
    <i>
      <x v="147"/>
      <x v="739"/>
    </i>
    <i>
      <x v="148"/>
      <x v="356"/>
    </i>
    <i>
      <x v="149"/>
      <x v="206"/>
    </i>
    <i>
      <x v="150"/>
      <x v="404"/>
    </i>
    <i>
      <x v="151"/>
      <x v="870"/>
    </i>
    <i>
      <x v="152"/>
      <x v="686"/>
    </i>
    <i>
      <x v="153"/>
      <x v="421"/>
    </i>
    <i>
      <x v="154"/>
      <x v="854"/>
    </i>
    <i>
      <x v="155"/>
      <x v="423"/>
    </i>
    <i>
      <x v="156"/>
      <x v="596"/>
    </i>
    <i>
      <x v="157"/>
      <x v="486"/>
    </i>
    <i>
      <x v="158"/>
      <x v="379"/>
    </i>
    <i>
      <x v="159"/>
      <x v="109"/>
    </i>
    <i>
      <x v="160"/>
      <x v="560"/>
    </i>
    <i>
      <x v="161"/>
      <x v="842"/>
    </i>
    <i>
      <x v="162"/>
      <x v="683"/>
    </i>
    <i>
      <x v="163"/>
      <x v="548"/>
    </i>
    <i r="1">
      <x v="940"/>
    </i>
    <i>
      <x v="164"/>
      <x v="894"/>
    </i>
    <i>
      <x v="165"/>
      <x v="297"/>
    </i>
    <i>
      <x v="166"/>
      <x v="184"/>
    </i>
    <i>
      <x v="167"/>
      <x v="24"/>
    </i>
    <i>
      <x v="168"/>
      <x v="689"/>
    </i>
    <i>
      <x v="169"/>
      <x v="850"/>
    </i>
    <i>
      <x v="170"/>
      <x v="864"/>
    </i>
    <i>
      <x v="171"/>
      <x v="89"/>
    </i>
    <i>
      <x v="172"/>
      <x v="383"/>
    </i>
    <i>
      <x v="173"/>
      <x v="840"/>
    </i>
    <i>
      <x v="174"/>
      <x v="484"/>
    </i>
    <i>
      <x v="175"/>
      <x v="695"/>
    </i>
    <i>
      <x v="176"/>
      <x v="84"/>
    </i>
    <i>
      <x v="177"/>
      <x v="380"/>
    </i>
    <i>
      <x v="178"/>
      <x v="254"/>
    </i>
    <i>
      <x v="179"/>
      <x v="720"/>
    </i>
    <i>
      <x v="180"/>
      <x v="24"/>
    </i>
    <i>
      <x v="181"/>
      <x v="525"/>
    </i>
    <i>
      <x v="182"/>
      <x v="577"/>
    </i>
    <i>
      <x v="183"/>
      <x v="773"/>
    </i>
    <i>
      <x v="184"/>
      <x v="468"/>
    </i>
    <i>
      <x v="185"/>
      <x v="573"/>
    </i>
    <i>
      <x v="186"/>
      <x v="184"/>
    </i>
    <i>
      <x v="187"/>
      <x v="472"/>
    </i>
    <i>
      <x v="188"/>
      <x v="572"/>
    </i>
    <i>
      <x v="189"/>
      <x v="232"/>
    </i>
    <i>
      <x v="190"/>
      <x v="211"/>
    </i>
    <i>
      <x v="191"/>
      <x v="120"/>
    </i>
    <i>
      <x v="192"/>
      <x v="462"/>
    </i>
    <i>
      <x v="193"/>
      <x v="860"/>
    </i>
    <i>
      <x v="194"/>
      <x v="272"/>
    </i>
    <i>
      <x v="195"/>
      <x v="555"/>
    </i>
    <i>
      <x v="196"/>
      <x v="334"/>
    </i>
    <i>
      <x v="197"/>
      <x v="847"/>
    </i>
    <i>
      <x v="198"/>
      <x v="635"/>
    </i>
    <i>
      <x v="199"/>
      <x v="65"/>
    </i>
    <i>
      <x v="200"/>
      <x v="641"/>
    </i>
    <i>
      <x v="201"/>
      <x v="189"/>
    </i>
    <i>
      <x v="202"/>
      <x v="133"/>
    </i>
    <i>
      <x v="203"/>
      <x v="758"/>
    </i>
    <i>
      <x v="204"/>
      <x v="190"/>
    </i>
    <i>
      <x v="205"/>
      <x v="456"/>
    </i>
    <i>
      <x v="206"/>
      <x v="398"/>
    </i>
    <i>
      <x v="207"/>
      <x v="487"/>
    </i>
    <i>
      <x v="208"/>
      <x v="684"/>
    </i>
    <i>
      <x v="209"/>
      <x v="668"/>
    </i>
    <i>
      <x v="210"/>
      <x v="704"/>
    </i>
    <i>
      <x v="211"/>
      <x v="649"/>
    </i>
    <i>
      <x v="212"/>
      <x v="40"/>
    </i>
    <i>
      <x v="213"/>
      <x v="480"/>
    </i>
    <i>
      <x v="214"/>
      <x v="754"/>
    </i>
    <i>
      <x v="215"/>
      <x v="154"/>
    </i>
    <i>
      <x v="216"/>
      <x v="659"/>
    </i>
    <i>
      <x v="217"/>
      <x v="237"/>
    </i>
    <i r="1">
      <x v="450"/>
    </i>
    <i>
      <x v="218"/>
      <x v="50"/>
    </i>
    <i>
      <x v="219"/>
      <x v="648"/>
    </i>
    <i>
      <x v="220"/>
      <x v="251"/>
    </i>
    <i>
      <x v="221"/>
      <x v="18"/>
    </i>
    <i>
      <x v="222"/>
      <x v="452"/>
    </i>
    <i>
      <x v="223"/>
      <x v="345"/>
    </i>
    <i>
      <x v="224"/>
      <x v="928"/>
    </i>
    <i>
      <x v="225"/>
      <x v="579"/>
    </i>
    <i>
      <x v="226"/>
      <x v="793"/>
    </i>
    <i>
      <x v="227"/>
      <x v="429"/>
    </i>
    <i>
      <x v="228"/>
      <x v="462"/>
    </i>
    <i>
      <x v="229"/>
      <x v="637"/>
    </i>
    <i>
      <x v="230"/>
      <x v="383"/>
    </i>
    <i>
      <x v="231"/>
      <x v="701"/>
    </i>
    <i>
      <x v="232"/>
      <x v="448"/>
    </i>
    <i>
      <x v="233"/>
      <x v="479"/>
    </i>
    <i>
      <x v="234"/>
      <x v="934"/>
    </i>
    <i>
      <x v="235"/>
      <x v="343"/>
    </i>
    <i>
      <x v="236"/>
      <x v="243"/>
    </i>
    <i>
      <x v="237"/>
      <x v="219"/>
    </i>
    <i>
      <x v="238"/>
      <x v="679"/>
    </i>
    <i>
      <x v="239"/>
      <x v="29"/>
    </i>
    <i>
      <x v="240"/>
      <x v="227"/>
    </i>
    <i>
      <x v="241"/>
      <x v="261"/>
    </i>
    <i>
      <x v="242"/>
      <x v="597"/>
    </i>
    <i>
      <x v="243"/>
      <x v="937"/>
    </i>
    <i>
      <x v="244"/>
      <x v="730"/>
    </i>
    <i>
      <x v="245"/>
      <x v="670"/>
    </i>
    <i>
      <x v="246"/>
      <x v="654"/>
    </i>
    <i>
      <x v="247"/>
      <x v="676"/>
    </i>
    <i>
      <x v="248"/>
      <x v="299"/>
    </i>
    <i>
      <x v="249"/>
      <x v="193"/>
    </i>
    <i>
      <x v="250"/>
      <x v="83"/>
    </i>
    <i>
      <x v="251"/>
      <x v="700"/>
    </i>
    <i>
      <x v="252"/>
      <x v="719"/>
    </i>
    <i>
      <x v="253"/>
      <x v="144"/>
    </i>
    <i>
      <x v="254"/>
      <x v="591"/>
    </i>
    <i>
      <x v="255"/>
      <x v="677"/>
    </i>
    <i>
      <x v="256"/>
      <x v="428"/>
    </i>
    <i>
      <x v="257"/>
      <x v="756"/>
    </i>
    <i>
      <x v="258"/>
      <x v="587"/>
    </i>
    <i>
      <x v="259"/>
      <x v="146"/>
    </i>
    <i>
      <x v="260"/>
      <x v="890"/>
    </i>
    <i>
      <x v="261"/>
      <x v="98"/>
    </i>
    <i>
      <x v="262"/>
      <x v="20"/>
    </i>
    <i>
      <x v="263"/>
      <x v="757"/>
    </i>
    <i>
      <x v="264"/>
      <x v="478"/>
    </i>
    <i>
      <x v="265"/>
      <x v="4"/>
    </i>
    <i>
      <x v="266"/>
      <x v="223"/>
    </i>
    <i r="1">
      <x v="413"/>
    </i>
    <i>
      <x v="267"/>
      <x v="6"/>
    </i>
    <i>
      <x v="268"/>
      <x v="886"/>
    </i>
    <i>
      <x v="269"/>
      <x v="455"/>
    </i>
    <i>
      <x v="270"/>
      <x v="736"/>
    </i>
    <i>
      <x v="271"/>
      <x v="239"/>
    </i>
    <i r="1">
      <x v="789"/>
    </i>
    <i>
      <x v="272"/>
      <x v="168"/>
    </i>
    <i>
      <x v="273"/>
      <x v="116"/>
    </i>
    <i>
      <x v="274"/>
      <x v="930"/>
    </i>
    <i>
      <x v="275"/>
      <x v="737"/>
    </i>
    <i>
      <x v="276"/>
      <x v="742"/>
    </i>
    <i>
      <x v="277"/>
      <x v="435"/>
    </i>
    <i>
      <x v="278"/>
      <x v="79"/>
    </i>
    <i>
      <x v="279"/>
      <x v="104"/>
    </i>
    <i>
      <x v="280"/>
      <x v="512"/>
    </i>
    <i>
      <x v="281"/>
      <x v="136"/>
    </i>
    <i>
      <x v="282"/>
      <x v="872"/>
    </i>
    <i>
      <x v="283"/>
      <x v="918"/>
    </i>
    <i>
      <x v="284"/>
      <x v="572"/>
    </i>
    <i>
      <x v="285"/>
      <x v="532"/>
    </i>
    <i>
      <x v="286"/>
      <x v="586"/>
    </i>
    <i>
      <x v="287"/>
      <x v="37"/>
    </i>
    <i>
      <x v="288"/>
      <x v="713"/>
    </i>
    <i>
      <x v="289"/>
      <x v="360"/>
    </i>
    <i>
      <x v="290"/>
      <x v="1"/>
    </i>
    <i>
      <x v="291"/>
      <x v="394"/>
    </i>
    <i>
      <x v="292"/>
      <x v="344"/>
    </i>
    <i>
      <x v="293"/>
      <x v="807"/>
    </i>
    <i>
      <x v="294"/>
      <x v="776"/>
    </i>
    <i>
      <x v="295"/>
      <x v="681"/>
    </i>
    <i>
      <x v="296"/>
      <x v="924"/>
    </i>
    <i>
      <x v="297"/>
      <x v="519"/>
    </i>
    <i r="1">
      <x v="577"/>
    </i>
    <i>
      <x v="298"/>
      <x v="821"/>
    </i>
    <i>
      <x v="299"/>
      <x v="771"/>
    </i>
    <i>
      <x v="300"/>
      <x v="247"/>
    </i>
    <i>
      <x v="301"/>
      <x v="322"/>
    </i>
    <i>
      <x v="302"/>
      <x v="723"/>
    </i>
    <i>
      <x v="303"/>
      <x v="871"/>
    </i>
    <i>
      <x v="304"/>
      <x v="357"/>
    </i>
    <i>
      <x v="305"/>
      <x v="797"/>
    </i>
    <i>
      <x v="306"/>
      <x v="731"/>
    </i>
    <i>
      <x v="307"/>
      <x v="583"/>
    </i>
    <i>
      <x v="308"/>
      <x v="102"/>
    </i>
    <i r="1">
      <x v="748"/>
    </i>
    <i>
      <x v="309"/>
      <x v="750"/>
    </i>
    <i>
      <x v="310"/>
      <x v="886"/>
    </i>
    <i>
      <x v="311"/>
      <x v="246"/>
    </i>
    <i>
      <x v="312"/>
      <x v="125"/>
    </i>
    <i>
      <x v="313"/>
      <x v="892"/>
    </i>
    <i>
      <x v="314"/>
      <x v="460"/>
    </i>
    <i>
      <x v="315"/>
      <x v="437"/>
    </i>
    <i>
      <x v="316"/>
      <x v="555"/>
    </i>
    <i>
      <x v="317"/>
      <x v="313"/>
    </i>
    <i>
      <x v="318"/>
      <x v="60"/>
    </i>
    <i>
      <x v="319"/>
      <x v="93"/>
    </i>
    <i>
      <x v="320"/>
      <x v="25"/>
    </i>
    <i>
      <x v="321"/>
      <x v="515"/>
    </i>
    <i>
      <x v="322"/>
      <x v="722"/>
    </i>
    <i>
      <x v="323"/>
      <x v="187"/>
    </i>
    <i>
      <x v="324"/>
      <x v="53"/>
    </i>
    <i>
      <x v="325"/>
      <x v="804"/>
    </i>
    <i>
      <x v="326"/>
      <x v="531"/>
    </i>
    <i>
      <x v="327"/>
      <x v="817"/>
    </i>
    <i>
      <x v="328"/>
      <x v="618"/>
    </i>
    <i>
      <x v="329"/>
      <x v="822"/>
    </i>
    <i>
      <x v="330"/>
      <x v="657"/>
    </i>
    <i>
      <x v="331"/>
      <x v="680"/>
    </i>
    <i>
      <x v="332"/>
      <x v="181"/>
    </i>
    <i>
      <x v="333"/>
      <x v="843"/>
    </i>
    <i>
      <x v="334"/>
      <x v="499"/>
    </i>
    <i>
      <x v="335"/>
      <x v="669"/>
    </i>
    <i>
      <x v="336"/>
      <x v="588"/>
    </i>
    <i>
      <x v="337"/>
      <x v="346"/>
    </i>
    <i>
      <x v="338"/>
      <x v="254"/>
    </i>
    <i>
      <x v="339"/>
      <x v="514"/>
    </i>
    <i>
      <x v="340"/>
      <x v="494"/>
    </i>
    <i>
      <x v="341"/>
      <x v="385"/>
    </i>
    <i>
      <x v="342"/>
      <x v="715"/>
    </i>
    <i>
      <x v="343"/>
      <x v="691"/>
    </i>
    <i>
      <x v="344"/>
      <x v="565"/>
    </i>
    <i r="1">
      <x v="925"/>
    </i>
    <i>
      <x v="345"/>
      <x v="169"/>
    </i>
    <i>
      <x v="346"/>
      <x v="533"/>
    </i>
    <i>
      <x v="347"/>
      <x v="530"/>
    </i>
    <i>
      <x v="348"/>
      <x v="264"/>
    </i>
    <i>
      <x v="349"/>
      <x v="316"/>
    </i>
    <i>
      <x v="350"/>
      <x v="772"/>
    </i>
    <i>
      <x v="351"/>
      <x v="825"/>
    </i>
    <i>
      <x v="352"/>
      <x v="166"/>
    </i>
    <i>
      <x v="353"/>
      <x v="228"/>
    </i>
    <i>
      <x v="354"/>
      <x v="316"/>
    </i>
    <i>
      <x v="355"/>
      <x v="655"/>
    </i>
    <i>
      <x v="356"/>
      <x v="699"/>
    </i>
    <i>
      <x v="357"/>
      <x v="824"/>
    </i>
    <i>
      <x v="358"/>
      <x v="609"/>
    </i>
    <i>
      <x v="359"/>
      <x v="803"/>
    </i>
    <i>
      <x v="360"/>
      <x v="615"/>
    </i>
    <i>
      <x v="361"/>
      <x v="171"/>
    </i>
    <i>
      <x v="362"/>
      <x v="62"/>
    </i>
    <i>
      <x v="363"/>
      <x v="12"/>
    </i>
    <i>
      <x v="364"/>
      <x v="311"/>
    </i>
    <i>
      <x v="365"/>
      <x v="34"/>
    </i>
    <i>
      <x v="366"/>
      <x v="593"/>
    </i>
    <i>
      <x v="367"/>
      <x v="275"/>
    </i>
    <i>
      <x v="368"/>
      <x v="103"/>
    </i>
    <i>
      <x v="369"/>
      <x v="746"/>
    </i>
    <i>
      <x v="370"/>
      <x v="823"/>
    </i>
    <i>
      <x v="371"/>
      <x v="494"/>
    </i>
    <i>
      <x v="372"/>
      <x v="298"/>
    </i>
    <i>
      <x v="373"/>
      <x v="647"/>
    </i>
    <i>
      <x v="374"/>
      <x v="932"/>
    </i>
    <i>
      <x v="375"/>
      <x v="616"/>
    </i>
    <i>
      <x v="376"/>
      <x v="437"/>
    </i>
    <i>
      <x v="377"/>
      <x v="510"/>
    </i>
    <i>
      <x v="378"/>
      <x v="435"/>
    </i>
    <i>
      <x v="379"/>
      <x v="357"/>
    </i>
    <i>
      <x v="380"/>
      <x v="905"/>
    </i>
    <i>
      <x v="381"/>
      <x v="557"/>
    </i>
    <i>
      <x v="382"/>
      <x v="195"/>
    </i>
    <i r="1">
      <x v="778"/>
    </i>
    <i>
      <x v="383"/>
      <x v="827"/>
    </i>
    <i>
      <x v="384"/>
      <x v="132"/>
    </i>
    <i>
      <x v="385"/>
      <x v="552"/>
    </i>
    <i>
      <x v="386"/>
      <x v="771"/>
    </i>
    <i>
      <x v="387"/>
      <x v="152"/>
    </i>
    <i>
      <x v="388"/>
      <x v="370"/>
    </i>
    <i>
      <x v="389"/>
      <x v="439"/>
    </i>
    <i>
      <x v="390"/>
      <x v="219"/>
    </i>
    <i>
      <x v="391"/>
      <x v="864"/>
    </i>
    <i>
      <x v="392"/>
      <x v="443"/>
    </i>
    <i>
      <x v="393"/>
      <x v="518"/>
    </i>
    <i>
      <x v="394"/>
      <x v="663"/>
    </i>
    <i>
      <x v="395"/>
      <x v="786"/>
    </i>
    <i>
      <x v="396"/>
      <x v="777"/>
    </i>
    <i>
      <x v="397"/>
      <x v="503"/>
    </i>
    <i>
      <x v="398"/>
      <x v="396"/>
    </i>
    <i>
      <x v="399"/>
      <x v="529"/>
    </i>
    <i>
      <x v="400"/>
      <x v="762"/>
    </i>
    <i>
      <x v="401"/>
      <x v="341"/>
    </i>
    <i>
      <x v="402"/>
      <x v="44"/>
    </i>
    <i>
      <x v="403"/>
      <x v="202"/>
    </i>
    <i>
      <x v="404"/>
      <x v="724"/>
    </i>
    <i>
      <x v="405"/>
      <x v="690"/>
    </i>
    <i>
      <x v="406"/>
      <x v="919"/>
    </i>
    <i>
      <x v="407"/>
      <x v="522"/>
    </i>
    <i>
      <x v="408"/>
      <x v="431"/>
    </i>
    <i>
      <x v="409"/>
      <x v="173"/>
    </i>
    <i>
      <x v="410"/>
      <x v="940"/>
    </i>
    <i>
      <x v="411"/>
      <x v="741"/>
    </i>
    <i>
      <x v="412"/>
      <x v="611"/>
    </i>
    <i>
      <x v="413"/>
      <x v="175"/>
    </i>
    <i>
      <x v="414"/>
      <x v="915"/>
    </i>
    <i>
      <x v="415"/>
      <x v="820"/>
    </i>
    <i>
      <x v="416"/>
      <x v="217"/>
    </i>
    <i>
      <x v="417"/>
      <x v="466"/>
    </i>
    <i>
      <x v="418"/>
      <x v="385"/>
    </i>
    <i>
      <x v="419"/>
      <x v="347"/>
    </i>
    <i>
      <x v="420"/>
      <x v="149"/>
    </i>
    <i>
      <x v="421"/>
      <x v="277"/>
    </i>
    <i>
      <x v="422"/>
      <x v="769"/>
    </i>
    <i>
      <x v="423"/>
      <x v="883"/>
    </i>
    <i>
      <x v="424"/>
      <x v="194"/>
    </i>
    <i>
      <x v="425"/>
      <x v="46"/>
    </i>
    <i>
      <x v="426"/>
      <x v="712"/>
    </i>
    <i>
      <x v="427"/>
      <x v="438"/>
    </i>
    <i>
      <x v="428"/>
      <x v="902"/>
    </i>
    <i>
      <x v="429"/>
      <x v="115"/>
    </i>
    <i>
      <x v="430"/>
      <x v="874"/>
    </i>
    <i>
      <x v="431"/>
      <x v="884"/>
    </i>
    <i>
      <x v="432"/>
      <x v="268"/>
    </i>
    <i>
      <x v="433"/>
      <x v="672"/>
    </i>
    <i>
      <x v="434"/>
      <x v="566"/>
    </i>
    <i>
      <x v="435"/>
      <x v="696"/>
    </i>
    <i>
      <x v="436"/>
      <x v="73"/>
    </i>
    <i>
      <x v="437"/>
      <x v="827"/>
    </i>
    <i>
      <x v="438"/>
      <x v="426"/>
    </i>
    <i>
      <x v="439"/>
      <x v="56"/>
    </i>
    <i>
      <x v="440"/>
      <x v="66"/>
    </i>
    <i>
      <x v="441"/>
      <x v="263"/>
    </i>
    <i>
      <x v="442"/>
      <x v="401"/>
    </i>
    <i>
      <x v="443"/>
      <x v="745"/>
    </i>
    <i>
      <x v="444"/>
      <x v="268"/>
    </i>
    <i>
      <x v="445"/>
      <x v="727"/>
    </i>
    <i r="1">
      <x v="779"/>
    </i>
    <i>
      <x v="446"/>
      <x v="671"/>
    </i>
    <i>
      <x v="447"/>
      <x v="820"/>
    </i>
    <i>
      <x v="448"/>
      <x v="658"/>
    </i>
    <i>
      <x v="449"/>
      <x v="766"/>
    </i>
    <i>
      <x v="450"/>
      <x v="637"/>
    </i>
    <i>
      <x v="451"/>
      <x v="571"/>
    </i>
    <i>
      <x v="452"/>
      <x v="889"/>
    </i>
    <i>
      <x v="453"/>
      <x v="792"/>
    </i>
    <i>
      <x v="454"/>
      <x v="2"/>
    </i>
    <i>
      <x v="455"/>
      <x v="224"/>
    </i>
    <i>
      <x v="456"/>
      <x v="906"/>
    </i>
    <i>
      <x v="457"/>
      <x v="192"/>
    </i>
    <i>
      <x v="458"/>
      <x v="155"/>
    </i>
    <i>
      <x v="459"/>
      <x v="339"/>
    </i>
    <i r="1">
      <x v="838"/>
    </i>
    <i>
      <x v="460"/>
      <x v="832"/>
    </i>
    <i>
      <x v="461"/>
      <x v="935"/>
    </i>
    <i>
      <x v="462"/>
      <x v="836"/>
    </i>
    <i r="1">
      <x v="908"/>
    </i>
    <i>
      <x v="463"/>
      <x v="661"/>
    </i>
    <i>
      <x v="464"/>
      <x v="460"/>
    </i>
    <i>
      <x v="465"/>
      <x v="814"/>
    </i>
    <i>
      <x v="466"/>
      <x v="270"/>
    </i>
    <i>
      <x v="467"/>
      <x v="482"/>
    </i>
    <i>
      <x v="468"/>
      <x v="33"/>
    </i>
    <i>
      <x v="469"/>
      <x v="344"/>
    </i>
    <i r="1">
      <x v="644"/>
    </i>
    <i>
      <x v="470"/>
      <x v="791"/>
    </i>
    <i>
      <x v="471"/>
      <x v="350"/>
    </i>
    <i>
      <x v="472"/>
      <x v="239"/>
    </i>
    <i>
      <x v="473"/>
      <x v="81"/>
    </i>
    <i>
      <x v="474"/>
      <x v="164"/>
    </i>
    <i>
      <x v="475"/>
      <x v="118"/>
    </i>
    <i>
      <x v="476"/>
      <x v="678"/>
    </i>
    <i>
      <x v="477"/>
      <x v="839"/>
    </i>
    <i>
      <x v="478"/>
      <x v="580"/>
    </i>
    <i>
      <x v="479"/>
      <x v="915"/>
    </i>
    <i>
      <x v="480"/>
      <x v="479"/>
    </i>
    <i>
      <x v="481"/>
      <x v="129"/>
    </i>
    <i>
      <x v="482"/>
      <x v="465"/>
    </i>
    <i>
      <x v="483"/>
      <x v="813"/>
    </i>
    <i>
      <x v="484"/>
      <x v="70"/>
    </i>
    <i>
      <x v="485"/>
      <x v="504"/>
    </i>
    <i>
      <x v="486"/>
      <x v="812"/>
    </i>
    <i>
      <x v="487"/>
      <x v="433"/>
    </i>
    <i>
      <x v="488"/>
      <x v="113"/>
    </i>
    <i>
      <x v="489"/>
      <x v="16"/>
    </i>
    <i r="1">
      <x v="266"/>
    </i>
    <i>
      <x v="490"/>
      <x v="397"/>
    </i>
    <i>
      <x v="491"/>
      <x v="60"/>
    </i>
    <i>
      <x v="492"/>
      <x v="75"/>
    </i>
    <i>
      <x v="493"/>
      <x v="847"/>
    </i>
    <i>
      <x v="494"/>
      <x v="900"/>
    </i>
    <i>
      <x v="495"/>
      <x v="862"/>
    </i>
    <i>
      <x v="496"/>
      <x v="405"/>
    </i>
    <i>
      <x v="497"/>
      <x v="828"/>
    </i>
    <i>
      <x v="498"/>
      <x v="442"/>
    </i>
    <i>
      <x v="499"/>
      <x v="392"/>
    </i>
    <i>
      <x v="500"/>
      <x v="284"/>
    </i>
    <i>
      <x v="501"/>
      <x v="633"/>
    </i>
    <i>
      <x v="502"/>
      <x v="574"/>
    </i>
    <i>
      <x v="503"/>
      <x v="10"/>
    </i>
    <i>
      <x v="504"/>
      <x v="880"/>
    </i>
    <i>
      <x v="505"/>
      <x v="292"/>
    </i>
    <i>
      <x v="506"/>
      <x v="43"/>
    </i>
    <i>
      <x v="507"/>
      <x v="605"/>
    </i>
    <i>
      <x v="508"/>
      <x v="158"/>
    </i>
    <i>
      <x v="509"/>
      <x v="732"/>
    </i>
    <i>
      <x v="510"/>
      <x v="321"/>
    </i>
    <i>
      <x v="511"/>
      <x v="474"/>
    </i>
    <i>
      <x v="512"/>
      <x v="496"/>
    </i>
    <i>
      <x v="513"/>
      <x v="381"/>
    </i>
    <i>
      <x v="514"/>
      <x v="582"/>
    </i>
    <i>
      <x v="515"/>
      <x v="452"/>
    </i>
    <i>
      <x v="516"/>
      <x v="333"/>
    </i>
    <i>
      <x v="517"/>
      <x v="815"/>
    </i>
    <i>
      <x v="518"/>
      <x v="3"/>
    </i>
    <i>
      <x v="519"/>
      <x v="461"/>
    </i>
    <i>
      <x v="520"/>
      <x v="74"/>
    </i>
    <i>
      <x v="521"/>
      <x v="674"/>
    </i>
    <i>
      <x v="522"/>
      <x v="867"/>
    </i>
    <i>
      <x v="523"/>
      <x v="763"/>
    </i>
    <i>
      <x v="524"/>
      <x v="783"/>
    </i>
    <i>
      <x v="525"/>
      <x v="727"/>
    </i>
    <i>
      <x v="526"/>
      <x v="621"/>
    </i>
    <i>
      <x v="527"/>
      <x v="871"/>
    </i>
    <i>
      <x v="528"/>
      <x v="674"/>
    </i>
    <i>
      <x v="529"/>
      <x v="245"/>
    </i>
    <i>
      <x v="530"/>
      <x v="640"/>
    </i>
    <i>
      <x v="531"/>
      <x v="501"/>
    </i>
    <i>
      <x v="532"/>
      <x v="677"/>
    </i>
    <i>
      <x v="533"/>
      <x v="879"/>
    </i>
    <i>
      <x v="534"/>
      <x v="636"/>
    </i>
    <i>
      <x v="535"/>
      <x v="609"/>
    </i>
    <i>
      <x v="536"/>
      <x v="488"/>
    </i>
    <i>
      <x v="537"/>
      <x v="198"/>
    </i>
    <i r="1">
      <x v="331"/>
    </i>
    <i r="1">
      <x v="407"/>
    </i>
    <i>
      <x v="538"/>
      <x v="782"/>
    </i>
    <i>
      <x v="539"/>
      <x v="77"/>
    </i>
    <i>
      <x v="540"/>
      <x v="620"/>
    </i>
    <i>
      <x v="541"/>
      <x v="207"/>
    </i>
    <i>
      <x v="542"/>
      <x v="751"/>
    </i>
    <i>
      <x v="543"/>
      <x v="270"/>
    </i>
    <i>
      <x v="544"/>
      <x v="101"/>
    </i>
    <i>
      <x v="545"/>
      <x v="46"/>
    </i>
    <i>
      <x v="546"/>
      <x v="415"/>
    </i>
    <i>
      <x v="547"/>
      <x v="569"/>
    </i>
    <i>
      <x v="548"/>
      <x v="707"/>
    </i>
    <i>
      <x v="549"/>
      <x v="632"/>
    </i>
    <i>
      <x v="550"/>
      <x v="439"/>
    </i>
    <i>
      <x v="551"/>
      <x v="868"/>
    </i>
    <i>
      <x v="552"/>
      <x v="140"/>
    </i>
    <i>
      <x v="553"/>
      <x v="110"/>
    </i>
    <i>
      <x v="554"/>
      <x v="76"/>
    </i>
    <i r="1">
      <x v="141"/>
    </i>
    <i>
      <x v="555"/>
      <x v="599"/>
    </i>
    <i>
      <x v="556"/>
      <x v="725"/>
    </i>
    <i>
      <x v="557"/>
      <x v="449"/>
    </i>
    <i>
      <x v="558"/>
      <x v="329"/>
    </i>
    <i>
      <x v="559"/>
      <x v="898"/>
    </i>
    <i>
      <x v="560"/>
      <x v="606"/>
    </i>
    <i r="1">
      <x v="866"/>
    </i>
    <i>
      <x v="561"/>
      <x v="848"/>
    </i>
    <i>
      <x v="562"/>
      <x v="348"/>
    </i>
    <i>
      <x v="563"/>
      <x v="446"/>
    </i>
    <i>
      <x v="564"/>
      <x v="36"/>
    </i>
    <i>
      <x v="565"/>
      <x v="921"/>
    </i>
    <i>
      <x v="566"/>
      <x v="811"/>
    </i>
    <i>
      <x v="567"/>
      <x v="558"/>
    </i>
    <i>
      <x v="568"/>
      <x v="292"/>
    </i>
    <i>
      <x v="569"/>
      <x v="185"/>
    </i>
    <i>
      <x v="570"/>
      <x v="263"/>
    </i>
    <i>
      <x v="571"/>
      <x v="58"/>
    </i>
    <i>
      <x v="572"/>
      <x v="280"/>
    </i>
    <i>
      <x v="573"/>
      <x v="734"/>
    </i>
    <i>
      <x v="574"/>
      <x v="112"/>
    </i>
    <i>
      <x v="575"/>
      <x v="59"/>
    </i>
    <i r="1">
      <x v="106"/>
    </i>
    <i>
      <x v="576"/>
      <x v="423"/>
    </i>
    <i>
      <x v="577"/>
      <x v="177"/>
    </i>
    <i r="1">
      <x v="235"/>
    </i>
    <i>
      <x v="578"/>
      <x v="897"/>
    </i>
    <i>
      <x v="579"/>
      <x v="646"/>
    </i>
    <i>
      <x v="580"/>
      <x v="666"/>
    </i>
    <i>
      <x v="581"/>
      <x v="658"/>
    </i>
    <i>
      <x v="582"/>
      <x v="621"/>
    </i>
    <i>
      <x v="583"/>
      <x v="388"/>
    </i>
    <i>
      <x v="584"/>
      <x v="313"/>
    </i>
    <i>
      <x v="585"/>
      <x v="285"/>
    </i>
    <i>
      <x v="586"/>
      <x v="936"/>
    </i>
    <i>
      <x v="587"/>
      <x v="702"/>
    </i>
    <i>
      <x v="588"/>
      <x v="189"/>
    </i>
    <i>
      <x v="589"/>
      <x v="290"/>
    </i>
    <i>
      <x v="590"/>
      <x v="201"/>
    </i>
    <i>
      <x v="591"/>
      <x v="348"/>
    </i>
    <i>
      <x v="592"/>
      <x v="472"/>
    </i>
    <i>
      <x v="593"/>
      <x v="445"/>
    </i>
    <i>
      <x v="594"/>
      <x v="471"/>
    </i>
    <i>
      <x v="595"/>
      <x v="627"/>
    </i>
    <i>
      <x v="596"/>
      <x v="267"/>
    </i>
    <i>
      <x v="597"/>
      <x v="861"/>
    </i>
    <i>
      <x v="598"/>
      <x v="187"/>
    </i>
    <i>
      <x v="599"/>
      <x v="832"/>
    </i>
    <i>
      <x v="600"/>
      <x v="80"/>
    </i>
    <i r="1">
      <x v="151"/>
    </i>
    <i>
      <x v="601"/>
      <x v="698"/>
    </i>
    <i>
      <x v="602"/>
      <x v="409"/>
    </i>
    <i>
      <x v="603"/>
      <x v="147"/>
    </i>
    <i>
      <x v="604"/>
      <x v="518"/>
    </i>
    <i>
      <x v="605"/>
      <x v="705"/>
    </i>
    <i>
      <x v="606"/>
      <x v="917"/>
    </i>
    <i>
      <x v="607"/>
      <x v="662"/>
    </i>
    <i>
      <x v="608"/>
      <x v="216"/>
    </i>
    <i>
      <x v="609"/>
      <x v="5"/>
    </i>
    <i>
      <x v="610"/>
      <x v="587"/>
    </i>
    <i>
      <x v="611"/>
      <x v="209"/>
    </i>
    <i>
      <x v="612"/>
      <x v="829"/>
    </i>
    <i>
      <x v="613"/>
      <x v="153"/>
    </i>
    <i>
      <x v="614"/>
      <x v="563"/>
    </i>
    <i>
      <x v="615"/>
      <x v="326"/>
    </i>
    <i>
      <x v="616"/>
      <x v="362"/>
    </i>
    <i>
      <x v="617"/>
      <x v="831"/>
    </i>
    <i>
      <x v="618"/>
      <x v="895"/>
    </i>
    <i>
      <x v="619"/>
      <x v="784"/>
    </i>
    <i>
      <x v="620"/>
      <x v="511"/>
    </i>
    <i>
      <x v="621"/>
      <x v="538"/>
    </i>
    <i>
      <x v="622"/>
      <x v="458"/>
    </i>
    <i>
      <x v="623"/>
      <x v="831"/>
    </i>
    <i>
      <x v="624"/>
      <x v="701"/>
    </i>
    <i>
      <x v="625"/>
      <x v="111"/>
    </i>
    <i>
      <x v="626"/>
      <x v="601"/>
    </i>
    <i>
      <x v="627"/>
      <x v="568"/>
    </i>
    <i>
      <x v="628"/>
      <x v="22"/>
    </i>
    <i>
      <x v="629"/>
      <x v="913"/>
    </i>
    <i>
      <x v="630"/>
      <x v="933"/>
    </i>
    <i>
      <x v="631"/>
      <x v="470"/>
    </i>
    <i>
      <x v="632"/>
      <x v="392"/>
    </i>
    <i>
      <x v="633"/>
      <x v="139"/>
    </i>
    <i>
      <x v="634"/>
      <x v="259"/>
    </i>
    <i>
      <x v="635"/>
      <x v="364"/>
    </i>
    <i>
      <x v="636"/>
      <x v="675"/>
    </i>
    <i>
      <x v="637"/>
      <x v="262"/>
    </i>
    <i>
      <x v="638"/>
      <x v="909"/>
    </i>
    <i>
      <x v="639"/>
      <x v="607"/>
    </i>
    <i>
      <x v="640"/>
      <x v="425"/>
    </i>
    <i>
      <x v="641"/>
      <x v="767"/>
    </i>
    <i>
      <x v="642"/>
      <x v="243"/>
    </i>
    <i>
      <x v="643"/>
      <x v="71"/>
    </i>
    <i>
      <x v="644"/>
      <x v="99"/>
    </i>
    <i>
      <x v="645"/>
      <x v="225"/>
    </i>
    <i>
      <x v="646"/>
      <x v="500"/>
    </i>
    <i>
      <x v="647"/>
      <x v="733"/>
    </i>
    <i>
      <x v="648"/>
      <x v="366"/>
    </i>
    <i>
      <x v="649"/>
      <x v="526"/>
    </i>
    <i>
      <x v="650"/>
      <x v="365"/>
    </i>
    <i>
      <x v="651"/>
      <x v="395"/>
    </i>
    <i>
      <x v="652"/>
      <x v="339"/>
    </i>
    <i>
      <x v="653"/>
      <x v="147"/>
    </i>
    <i>
      <x v="654"/>
      <x v="320"/>
    </i>
    <i>
      <x v="655"/>
      <x v="95"/>
    </i>
    <i>
      <x v="656"/>
      <x v="280"/>
    </i>
    <i>
      <x v="657"/>
      <x v="301"/>
    </i>
    <i>
      <x v="658"/>
      <x v="663"/>
    </i>
    <i>
      <x v="659"/>
      <x v="438"/>
    </i>
    <i>
      <x v="660"/>
      <x v="208"/>
    </i>
    <i>
      <x v="661"/>
      <x v="834"/>
    </i>
    <i>
      <x v="662"/>
      <x v="426"/>
    </i>
    <i>
      <x v="663"/>
      <x v="205"/>
    </i>
    <i>
      <x v="664"/>
      <x v="269"/>
    </i>
    <i>
      <x v="665"/>
      <x v="358"/>
    </i>
    <i>
      <x v="666"/>
      <x v="868"/>
    </i>
    <i>
      <x v="667"/>
      <x v="545"/>
    </i>
    <i>
      <x v="668"/>
      <x v="222"/>
    </i>
    <i>
      <x v="669"/>
      <x v="286"/>
    </i>
    <i>
      <x v="670"/>
      <x v="374"/>
    </i>
    <i>
      <x v="671"/>
      <x v="718"/>
    </i>
    <i>
      <x v="672"/>
      <x v="76"/>
    </i>
    <i>
      <x v="673"/>
      <x v="178"/>
    </i>
    <i>
      <x v="674"/>
      <x v="544"/>
    </i>
    <i>
      <x v="675"/>
      <x v="528"/>
    </i>
    <i r="1">
      <x v="657"/>
    </i>
    <i>
      <x v="676"/>
      <x v="603"/>
    </i>
    <i>
      <x v="677"/>
      <x v="600"/>
    </i>
    <i>
      <x v="678"/>
      <x v="128"/>
    </i>
    <i>
      <x v="679"/>
      <x v="614"/>
    </i>
    <i>
      <x v="680"/>
      <x v="90"/>
    </i>
    <i>
      <x v="681"/>
      <x v="667"/>
    </i>
    <i>
      <x v="682"/>
      <x v="833"/>
    </i>
    <i>
      <x v="683"/>
      <x v="259"/>
    </i>
    <i>
      <x v="684"/>
      <x v="476"/>
    </i>
    <i r="1">
      <x v="477"/>
    </i>
    <i>
      <x v="685"/>
      <x v="183"/>
    </i>
    <i>
      <x v="686"/>
      <x v="851"/>
    </i>
    <i>
      <x v="687"/>
      <x v="248"/>
    </i>
    <i>
      <x v="688"/>
      <x v="249"/>
    </i>
    <i>
      <x v="689"/>
      <x v="559"/>
    </i>
    <i>
      <x v="690"/>
      <x v="162"/>
    </i>
    <i>
      <x v="691"/>
      <x v="154"/>
    </i>
    <i>
      <x v="692"/>
      <x v="650"/>
    </i>
    <i>
      <x v="693"/>
      <x v="716"/>
    </i>
    <i>
      <x v="694"/>
      <x v="738"/>
    </i>
    <i>
      <x v="695"/>
      <x v="720"/>
    </i>
    <i>
      <x v="696"/>
      <x v="150"/>
    </i>
    <i>
      <x v="697"/>
      <x v="151"/>
    </i>
    <i>
      <x v="698"/>
      <x v="592"/>
    </i>
    <i>
      <x v="699"/>
      <x v="179"/>
    </i>
    <i r="1">
      <x v="363"/>
    </i>
    <i>
      <x v="700"/>
      <x v="506"/>
    </i>
    <i>
      <x v="701"/>
      <x v="869"/>
    </i>
    <i>
      <x v="702"/>
      <x v="922"/>
    </i>
    <i>
      <x v="703"/>
      <x v="15"/>
    </i>
    <i>
      <x v="704"/>
      <x v="774"/>
    </i>
    <i>
      <x v="705"/>
      <x v="226"/>
    </i>
    <i>
      <x v="706"/>
      <x v="505"/>
    </i>
    <i>
      <x v="707"/>
      <x v="507"/>
    </i>
    <i>
      <x v="708"/>
      <x v="252"/>
    </i>
    <i>
      <x v="709"/>
      <x v="52"/>
    </i>
    <i>
      <x v="710"/>
      <x v="400"/>
    </i>
    <i>
      <x v="711"/>
      <x v="25"/>
    </i>
    <i>
      <x v="712"/>
      <x v="475"/>
    </i>
    <i>
      <x v="713"/>
      <x v="629"/>
    </i>
    <i>
      <x v="714"/>
      <x v="561"/>
    </i>
    <i>
      <x v="715"/>
      <x v="134"/>
    </i>
    <i>
      <x v="716"/>
      <x v="908"/>
    </i>
    <i>
      <x v="717"/>
      <x v="294"/>
    </i>
    <i>
      <x v="718"/>
      <x v="598"/>
    </i>
    <i>
      <x v="719"/>
      <x v="387"/>
    </i>
    <i>
      <x v="720"/>
      <x v="271"/>
    </i>
    <i>
      <x v="721"/>
      <x v="57"/>
    </i>
    <i>
      <x v="722"/>
      <x v="873"/>
    </i>
    <i>
      <x v="723"/>
      <x v="694"/>
    </i>
    <i>
      <x v="724"/>
      <x v="41"/>
    </i>
    <i>
      <x v="725"/>
      <x v="755"/>
    </i>
    <i>
      <x v="726"/>
      <x v="551"/>
    </i>
    <i>
      <x v="727"/>
      <x v="900"/>
    </i>
    <i>
      <x v="728"/>
      <x v="32"/>
    </i>
    <i>
      <x v="729"/>
      <x v="592"/>
    </i>
    <i>
      <x v="730"/>
      <x v="420"/>
    </i>
    <i>
      <x v="731"/>
      <x v="565"/>
    </i>
    <i>
      <x v="732"/>
      <x v="721"/>
    </i>
    <i>
      <x v="733"/>
      <x v="111"/>
    </i>
    <i>
      <x v="734"/>
      <x v="469"/>
    </i>
    <i>
      <x v="735"/>
      <x v="535"/>
    </i>
    <i>
      <x v="736"/>
      <x v="396"/>
    </i>
    <i>
      <x v="737"/>
      <x v="63"/>
    </i>
    <i>
      <x v="738"/>
      <x v="775"/>
    </i>
    <i>
      <x v="739"/>
      <x v="765"/>
    </i>
    <i>
      <x v="740"/>
      <x v="701"/>
    </i>
    <i>
      <x v="741"/>
      <x v="923"/>
    </i>
    <i>
      <x v="742"/>
      <x v="304"/>
    </i>
    <i r="1">
      <x v="306"/>
    </i>
    <i>
      <x v="743"/>
      <x v="402"/>
    </i>
    <i>
      <x v="744"/>
      <x v="661"/>
    </i>
    <i>
      <x v="745"/>
      <x v="38"/>
    </i>
    <i>
      <x v="746"/>
      <x v="535"/>
    </i>
    <i>
      <x v="747"/>
      <x v="653"/>
    </i>
    <i>
      <x v="748"/>
      <x v="218"/>
    </i>
    <i>
      <x v="749"/>
      <x v="149"/>
    </i>
    <i>
      <x v="750"/>
      <x v="585"/>
    </i>
    <i>
      <x v="751"/>
      <x v="372"/>
    </i>
    <i>
      <x v="752"/>
      <x v="806"/>
    </i>
    <i>
      <x v="753"/>
      <x v="447"/>
    </i>
    <i>
      <x v="754"/>
      <x v="539"/>
    </i>
    <i>
      <x v="755"/>
      <x v="697"/>
    </i>
    <i>
      <x v="756"/>
      <x v="47"/>
    </i>
    <i>
      <x v="757"/>
      <x v="139"/>
    </i>
    <i>
      <x v="758"/>
      <x v="719"/>
    </i>
    <i>
      <x v="759"/>
      <x v="794"/>
    </i>
    <i>
      <x v="760"/>
      <x v="302"/>
    </i>
    <i>
      <x v="761"/>
      <x v="408"/>
    </i>
    <i>
      <x v="762"/>
      <x v="800"/>
    </i>
    <i>
      <x v="763"/>
      <x v="161"/>
    </i>
    <i>
      <x v="764"/>
      <x v="583"/>
    </i>
    <i>
      <x v="765"/>
      <x v="97"/>
    </i>
    <i>
      <x v="766"/>
      <x v="625"/>
    </i>
    <i>
      <x v="767"/>
      <x v="332"/>
    </i>
    <i>
      <x v="768"/>
      <x v="876"/>
    </i>
    <i>
      <x v="769"/>
      <x v="174"/>
    </i>
    <i>
      <x v="770"/>
      <x v="100"/>
    </i>
    <i r="1">
      <x v="440"/>
    </i>
    <i r="1">
      <x v="744"/>
    </i>
    <i>
      <x v="771"/>
      <x v="114"/>
    </i>
    <i>
      <x v="772"/>
      <x v="595"/>
    </i>
    <i>
      <x v="773"/>
      <x v="112"/>
    </i>
    <i>
      <x v="774"/>
      <x v="547"/>
    </i>
    <i>
      <x v="775"/>
      <x v="103"/>
    </i>
    <i>
      <x v="776"/>
      <x v="751"/>
    </i>
    <i>
      <x v="777"/>
      <x v="556"/>
    </i>
    <i>
      <x v="778"/>
      <x v="170"/>
    </i>
    <i>
      <x v="779"/>
      <x v="105"/>
    </i>
    <i r="1">
      <x v="172"/>
    </i>
    <i>
      <x v="780"/>
      <x v="55"/>
    </i>
    <i>
      <x v="781"/>
      <x v="389"/>
    </i>
    <i>
      <x v="782"/>
      <x v="318"/>
    </i>
    <i>
      <x v="783"/>
      <x v="214"/>
    </i>
    <i>
      <x v="784"/>
      <x v="379"/>
    </i>
    <i>
      <x v="785"/>
      <x v="324"/>
    </i>
    <i>
      <x v="786"/>
      <x v="812"/>
    </i>
    <i>
      <x v="787"/>
      <x v="342"/>
    </i>
    <i>
      <x v="788"/>
      <x v="891"/>
    </i>
    <i>
      <x v="789"/>
      <x v="265"/>
    </i>
    <i>
      <x v="790"/>
      <x v="660"/>
    </i>
    <i r="1">
      <x v="850"/>
    </i>
    <i>
      <x v="791"/>
      <x v="584"/>
    </i>
    <i>
      <x v="792"/>
      <x v="527"/>
    </i>
    <i>
      <x v="793"/>
      <x v="828"/>
    </i>
    <i>
      <x v="794"/>
      <x v="651"/>
    </i>
    <i>
      <x v="795"/>
      <x v="848"/>
    </i>
    <i>
      <x v="796"/>
      <x v="763"/>
    </i>
    <i>
      <x v="797"/>
      <x v="319"/>
    </i>
    <i>
      <x v="798"/>
      <x v="410"/>
    </i>
    <i>
      <x v="799"/>
      <x v="255"/>
    </i>
    <i>
      <x v="800"/>
      <x v="406"/>
    </i>
    <i>
      <x v="801"/>
      <x v="717"/>
    </i>
    <i>
      <x v="802"/>
      <x v="911"/>
    </i>
    <i>
      <x v="803"/>
      <x v="783"/>
    </i>
    <i>
      <x v="804"/>
      <x v="773"/>
    </i>
    <i>
      <x v="805"/>
      <x v="288"/>
    </i>
    <i>
      <x v="806"/>
      <x v="432"/>
    </i>
    <i>
      <x v="807"/>
      <x v="353"/>
    </i>
    <i>
      <x v="808"/>
      <x v="266"/>
    </i>
    <i>
      <x v="809"/>
      <x v="230"/>
    </i>
    <i>
      <x v="810"/>
      <x v="399"/>
    </i>
    <i>
      <x v="811"/>
      <x v="830"/>
    </i>
    <i>
      <x v="812"/>
      <x v="89"/>
    </i>
    <i>
      <x v="813"/>
      <x v="643"/>
    </i>
    <i>
      <x v="814"/>
      <x v="928"/>
    </i>
    <i>
      <x v="815"/>
      <x v="884"/>
    </i>
    <i>
      <x v="816"/>
      <x v="49"/>
    </i>
    <i>
      <x v="817"/>
      <x v="451"/>
    </i>
    <i>
      <x v="818"/>
      <x v="389"/>
    </i>
    <i>
      <x v="819"/>
      <x v="367"/>
    </i>
    <i>
      <x v="820"/>
      <x v="365"/>
    </i>
    <i>
      <x v="821"/>
      <x v="143"/>
    </i>
    <i>
      <x v="822"/>
      <x v="795"/>
    </i>
    <i>
      <x v="823"/>
      <x v="564"/>
    </i>
    <i>
      <x v="824"/>
      <x v="335"/>
    </i>
    <i>
      <x v="825"/>
      <x v="689"/>
    </i>
    <i>
      <x v="826"/>
      <x v="499"/>
    </i>
    <i>
      <x v="827"/>
      <x v="899"/>
    </i>
    <i>
      <x v="828"/>
      <x v="809"/>
    </i>
    <i>
      <x v="829"/>
      <x v="18"/>
    </i>
    <i r="1">
      <x v="282"/>
    </i>
    <i>
      <x v="830"/>
      <x v="23"/>
    </i>
    <i>
      <x v="831"/>
      <x v="26"/>
    </i>
    <i>
      <x v="832"/>
      <x v="881"/>
    </i>
    <i>
      <x v="833"/>
      <x v="200"/>
    </i>
    <i>
      <x v="834"/>
      <x v="260"/>
    </i>
    <i>
      <x v="835"/>
      <x v="220"/>
    </i>
    <i>
      <x v="836"/>
      <x v="260"/>
    </i>
    <i>
      <x v="837"/>
      <x v="694"/>
    </i>
    <i>
      <x v="838"/>
      <x v="481"/>
    </i>
    <i>
      <x v="839"/>
      <x v="489"/>
    </i>
    <i>
      <x v="840"/>
      <x v="642"/>
    </i>
    <i>
      <x v="841"/>
      <x v="571"/>
    </i>
    <i>
      <x v="842"/>
      <x v="651"/>
    </i>
    <i>
      <x v="843"/>
      <x v="623"/>
    </i>
    <i>
      <x v="844"/>
      <x v="313"/>
    </i>
    <i>
      <x v="845"/>
      <x v="91"/>
    </i>
    <i>
      <x v="846"/>
      <x v="605"/>
    </i>
    <i>
      <x v="847"/>
      <x v="255"/>
    </i>
    <i>
      <x v="848"/>
      <x v="517"/>
    </i>
    <i>
      <x v="849"/>
      <x v="79"/>
    </i>
    <i>
      <x v="850"/>
      <x v="702"/>
    </i>
    <i>
      <x v="851"/>
      <x v="29"/>
    </i>
    <i>
      <x v="852"/>
      <x v="876"/>
    </i>
    <i>
      <x v="853"/>
      <x v="822"/>
    </i>
    <i>
      <x v="854"/>
      <x v="424"/>
    </i>
    <i>
      <x v="855"/>
      <x v="573"/>
    </i>
    <i>
      <x v="856"/>
      <x v="19"/>
    </i>
    <i>
      <x v="857"/>
      <x v="163"/>
    </i>
    <i>
      <x v="858"/>
      <x v="857"/>
    </i>
    <i>
      <x v="859"/>
      <x v="527"/>
    </i>
    <i>
      <x v="860"/>
      <x v="534"/>
    </i>
    <i>
      <x v="861"/>
      <x v="596"/>
    </i>
    <i>
      <x v="862"/>
      <x v="877"/>
    </i>
    <i>
      <x v="863"/>
      <x v="708"/>
    </i>
    <i>
      <x v="864"/>
      <x v="610"/>
    </i>
    <i>
      <x v="865"/>
      <x v="406"/>
    </i>
    <i>
      <x v="866"/>
      <x v="622"/>
    </i>
    <i>
      <x v="867"/>
      <x v="858"/>
    </i>
    <i>
      <x v="868"/>
      <x v="787"/>
    </i>
    <i>
      <x v="869"/>
      <x v="688"/>
    </i>
    <i>
      <x v="870"/>
      <x v="863"/>
    </i>
    <i>
      <x v="871"/>
      <x v="228"/>
    </i>
    <i>
      <x v="872"/>
      <x v="281"/>
    </i>
    <i>
      <x v="873"/>
      <x v="516"/>
    </i>
    <i>
      <x v="874"/>
      <x v="3"/>
    </i>
    <i>
      <x v="875"/>
      <x v="464"/>
    </i>
    <i>
      <x v="876"/>
      <x v="679"/>
    </i>
    <i>
      <x v="877"/>
      <x v="931"/>
    </i>
    <i>
      <x v="878"/>
      <x v="634"/>
    </i>
    <i>
      <x v="879"/>
      <x v="781"/>
    </i>
    <i>
      <x v="880"/>
      <x v="855"/>
    </i>
    <i>
      <x v="881"/>
      <x v="475"/>
    </i>
    <i>
      <x v="882"/>
      <x v="86"/>
    </i>
    <i>
      <x v="883"/>
      <x v="554"/>
    </i>
    <i>
      <x v="884"/>
      <x v="590"/>
    </i>
    <i>
      <x v="885"/>
      <x v="231"/>
    </i>
    <i>
      <x v="886"/>
      <x v="753"/>
    </i>
    <i>
      <x v="887"/>
      <x v="224"/>
    </i>
    <i>
      <x v="888"/>
      <x v="785"/>
    </i>
    <i>
      <x v="889"/>
      <x v="682"/>
    </i>
    <i>
      <x v="890"/>
      <x v="810"/>
    </i>
    <i>
      <x v="891"/>
      <x v="355"/>
    </i>
    <i r="1">
      <x v="562"/>
    </i>
    <i>
      <x v="892"/>
      <x v="152"/>
    </i>
    <i>
      <x v="893"/>
      <x v="273"/>
    </i>
    <i>
      <x v="894"/>
      <x v="159"/>
    </i>
    <i>
      <x v="895"/>
      <x v="760"/>
    </i>
    <i>
      <x v="896"/>
      <x v="606"/>
    </i>
    <i r="1">
      <x v="776"/>
    </i>
    <i>
      <x v="897"/>
      <x v="416"/>
    </i>
    <i>
      <x v="898"/>
      <x v="735"/>
    </i>
    <i>
      <x v="899"/>
      <x v="714"/>
    </i>
    <i>
      <x v="900"/>
      <x v="115"/>
    </i>
    <i>
      <x v="901"/>
      <x v="213"/>
    </i>
    <i>
      <x v="902"/>
      <x v="624"/>
    </i>
    <i r="1">
      <x v="712"/>
    </i>
    <i>
      <x v="903"/>
      <x v="639"/>
    </i>
    <i>
      <x v="904"/>
      <x v="8"/>
    </i>
    <i>
      <x v="905"/>
      <x v="82"/>
    </i>
    <i>
      <x v="906"/>
      <x v="838"/>
    </i>
    <i>
      <x v="907"/>
      <x v="746"/>
    </i>
    <i>
      <x v="908"/>
      <x v="711"/>
    </i>
    <i>
      <x v="909"/>
      <x v="473"/>
    </i>
    <i>
      <x v="910"/>
      <x v="221"/>
    </i>
    <i>
      <x v="911"/>
      <x v="326"/>
    </i>
    <i>
      <x v="912"/>
      <x v="790"/>
    </i>
    <i>
      <x v="913"/>
      <x v="901"/>
    </i>
    <i>
      <x v="914"/>
      <x v="126"/>
    </i>
    <i>
      <x v="915"/>
      <x v="338"/>
    </i>
    <i>
      <x v="916"/>
      <x v="790"/>
    </i>
    <i>
      <x v="917"/>
      <x v="233"/>
    </i>
    <i>
      <x v="918"/>
      <x v="342"/>
    </i>
    <i>
      <x v="919"/>
      <x v="276"/>
    </i>
    <i>
      <x v="920"/>
      <x v="845"/>
    </i>
    <i>
      <x v="921"/>
      <x v="114"/>
    </i>
    <i>
      <x v="922"/>
      <x v="920"/>
    </i>
    <i>
      <x v="923"/>
      <x v="521"/>
    </i>
    <i>
      <x v="924"/>
      <x v="619"/>
    </i>
    <i>
      <x v="925"/>
      <x v="51"/>
    </i>
    <i r="1">
      <x v="200"/>
    </i>
    <i>
      <x v="926"/>
      <x v="887"/>
    </i>
    <i>
      <x v="927"/>
      <x v="709"/>
    </i>
    <i>
      <x v="928"/>
      <x v="137"/>
    </i>
    <i>
      <x v="929"/>
      <x v="726"/>
    </i>
    <i>
      <x v="930"/>
      <x v="914"/>
    </i>
    <i>
      <x v="931"/>
      <x v="442"/>
    </i>
    <i>
      <x v="932"/>
      <x v="739"/>
    </i>
    <i>
      <x v="933"/>
      <x v="183"/>
    </i>
    <i>
      <x v="934"/>
      <x v="107"/>
    </i>
    <i>
      <x v="935"/>
      <x v="852"/>
    </i>
    <i>
      <x v="936"/>
      <x v="479"/>
    </i>
    <i>
      <x v="937"/>
      <x v="875"/>
    </i>
    <i>
      <x v="938"/>
      <x v="554"/>
    </i>
    <i>
      <x v="939"/>
      <x v="87"/>
    </i>
    <i>
      <x v="940"/>
      <x v="541"/>
    </i>
    <i>
      <x v="941"/>
      <x v="610"/>
    </i>
    <i>
      <x v="942"/>
      <x v="453"/>
    </i>
    <i>
      <x v="943"/>
      <x v="818"/>
    </i>
    <i>
      <x v="944"/>
      <x v="769"/>
    </i>
    <i>
      <x v="945"/>
      <x v="619"/>
    </i>
    <i>
      <x v="946"/>
      <x v="188"/>
    </i>
    <i>
      <x v="947"/>
      <x v="911"/>
    </i>
    <i>
      <x v="948"/>
      <x v="584"/>
    </i>
    <i>
      <x v="949"/>
      <x v="613"/>
    </i>
    <i>
      <x v="950"/>
      <x v="508"/>
    </i>
    <i>
      <x v="951"/>
      <x v="430"/>
    </i>
    <i>
      <x v="952"/>
      <x v="250"/>
    </i>
    <i>
      <x v="953"/>
      <x v="866"/>
    </i>
    <i>
      <x v="954"/>
      <x v="145"/>
    </i>
    <i>
      <x v="955"/>
      <x v="594"/>
    </i>
    <i>
      <x v="956"/>
      <x v="685"/>
    </i>
    <i>
      <x v="957"/>
      <x v="648"/>
    </i>
    <i>
      <x v="958"/>
      <x v="131"/>
    </i>
    <i>
      <x v="959"/>
      <x v="498"/>
    </i>
    <i>
      <x v="960"/>
      <x v="849"/>
    </i>
    <i>
      <x v="961"/>
      <x v="913"/>
    </i>
    <i>
      <x v="962"/>
      <x v="378"/>
    </i>
    <i>
      <x v="963"/>
      <x v="361"/>
    </i>
    <i>
      <x v="964"/>
      <x v="899"/>
    </i>
    <i>
      <x v="965"/>
      <x v="513"/>
    </i>
    <i>
      <x v="966"/>
      <x v="122"/>
    </i>
    <i>
      <x v="967"/>
      <x v="549"/>
    </i>
    <i>
      <x v="968"/>
      <x v="411"/>
    </i>
    <i>
      <x v="969"/>
      <x v="360"/>
    </i>
    <i>
      <x v="970"/>
      <x v="130"/>
    </i>
    <i>
      <x v="971"/>
      <x v="534"/>
    </i>
    <i>
      <x v="972"/>
      <x v="753"/>
    </i>
    <i>
      <x v="973"/>
      <x v="931"/>
    </i>
    <i>
      <x v="974"/>
      <x v="496"/>
    </i>
    <i>
      <x v="975"/>
      <x v="163"/>
    </i>
    <i>
      <x v="976"/>
      <x v="461"/>
    </i>
    <i>
      <x v="977"/>
      <x v="882"/>
    </i>
    <i>
      <x v="978"/>
      <x v="595"/>
    </i>
    <i r="1">
      <x v="743"/>
    </i>
    <i>
      <x v="979"/>
      <x v="936"/>
    </i>
    <i>
      <x v="980"/>
      <x v="386"/>
    </i>
    <i>
      <x v="981"/>
      <x v="816"/>
    </i>
    <i>
      <x v="982"/>
      <x v="709"/>
    </i>
    <i>
      <x v="983"/>
      <x v="888"/>
    </i>
    <i>
      <x v="984"/>
      <x v="121"/>
    </i>
    <i>
      <x v="985"/>
      <x v="463"/>
    </i>
    <i r="1">
      <x v="594"/>
    </i>
    <i>
      <x v="986"/>
      <x v="138"/>
    </i>
    <i>
      <x v="987"/>
      <x v="923"/>
    </i>
    <i>
      <x v="988"/>
      <x v="754"/>
    </i>
    <i>
      <x v="989"/>
      <x v="36"/>
    </i>
    <i>
      <x v="990"/>
      <x v="906"/>
    </i>
    <i>
      <x v="991"/>
      <x v="759"/>
    </i>
    <i>
      <x v="992"/>
      <x v="635"/>
    </i>
    <i>
      <x v="993"/>
      <x v="124"/>
    </i>
    <i>
      <x v="994"/>
      <x v="911"/>
    </i>
    <i>
      <x v="995"/>
      <x v="725"/>
    </i>
    <i>
      <x v="996"/>
      <x v="142"/>
    </i>
    <i>
      <x v="997"/>
      <x v="50"/>
    </i>
    <i>
      <x v="998"/>
      <x v="493"/>
    </i>
    <i>
      <x v="999"/>
      <x v="376"/>
    </i>
    <i>
      <x v="1000"/>
      <x v="347"/>
    </i>
    <i>
      <x v="1001"/>
      <x v="27"/>
    </i>
    <i>
      <x v="1002"/>
      <x v="308"/>
    </i>
    <i>
      <x v="1003"/>
      <x v="282"/>
    </i>
    <i>
      <x v="1004"/>
      <x v="543"/>
    </i>
    <i>
      <x v="1005"/>
      <x v="368"/>
    </i>
    <i>
      <x v="1006"/>
      <x v="893"/>
    </i>
    <i>
      <x v="1007"/>
      <x v="830"/>
    </i>
    <i>
      <x v="1008"/>
      <x v="878"/>
    </i>
    <i>
      <x v="1009"/>
      <x v="567"/>
    </i>
    <i>
      <x v="1010"/>
      <x v="295"/>
    </i>
    <i>
      <x v="1011"/>
      <x v="371"/>
    </i>
    <i>
      <x v="1012"/>
      <x v="575"/>
    </i>
    <i>
      <x v="1013"/>
      <x v="849"/>
    </i>
    <i>
      <x v="1014"/>
      <x v="664"/>
    </i>
    <i>
      <x v="1015"/>
      <x v="891"/>
    </i>
    <i>
      <x v="1016"/>
      <x v="477"/>
    </i>
    <i>
      <x v="1017"/>
      <x v="796"/>
    </i>
    <i>
      <x v="1018"/>
      <x v="668"/>
    </i>
    <i>
      <x v="1019"/>
      <x v="855"/>
    </i>
    <i>
      <x v="1020"/>
      <x v="601"/>
    </i>
    <i>
      <x v="1021"/>
      <x v="67"/>
    </i>
    <i>
      <x v="1022"/>
      <x v="165"/>
    </i>
    <i>
      <x v="1023"/>
      <x v="127"/>
    </i>
    <i>
      <x v="1024"/>
      <x v="396"/>
    </i>
    <i>
      <x v="1025"/>
      <x v="15"/>
    </i>
    <i>
      <x v="1026"/>
      <x v="887"/>
    </i>
    <i>
      <x v="1027"/>
      <x v="325"/>
    </i>
    <i>
      <x v="1028"/>
      <x v="375"/>
    </i>
    <i>
      <x v="1029"/>
      <x v="467"/>
    </i>
    <i>
      <x v="1030"/>
      <x v="882"/>
    </i>
    <i>
      <x v="1031"/>
      <x v="846"/>
    </i>
    <i>
      <x v="1032"/>
      <x v="927"/>
    </i>
    <i>
      <x v="1033"/>
      <x v="835"/>
    </i>
    <i>
      <x v="1034"/>
      <x v="865"/>
    </i>
    <i>
      <x v="1035"/>
      <x v="412"/>
    </i>
    <i>
      <x v="1036"/>
      <x v="912"/>
    </i>
    <i>
      <x v="1037"/>
      <x v="146"/>
    </i>
    <i>
      <x v="1038"/>
      <x v="454"/>
    </i>
    <i>
      <x v="1039"/>
      <x v="312"/>
    </i>
    <i>
      <x v="1040"/>
      <x v="926"/>
    </i>
    <i>
      <x v="1041"/>
      <x v="628"/>
    </i>
    <i>
      <x v="1042"/>
      <x v="350"/>
    </i>
    <i>
      <x v="1043"/>
      <x v="615"/>
    </i>
    <i>
      <x v="1044"/>
      <x v="354"/>
    </i>
    <i>
      <x v="1045"/>
      <x v="687"/>
    </i>
    <i>
      <x v="1046"/>
      <x v="296"/>
    </i>
    <i>
      <x v="1047"/>
      <x v="250"/>
    </i>
    <i>
      <x v="1048"/>
      <x v="21"/>
    </i>
    <i>
      <x v="1049"/>
      <x v="13"/>
    </i>
    <i>
      <x v="1050"/>
      <x v="411"/>
    </i>
    <i r="1">
      <x v="713"/>
    </i>
    <i>
      <x v="1051"/>
      <x v="202"/>
    </i>
    <i>
      <x v="1052"/>
      <x v="459"/>
    </i>
    <i>
      <x v="1053"/>
      <x v="336"/>
    </i>
    <i>
      <x v="1054"/>
      <x v="768"/>
    </i>
    <i>
      <x v="1055"/>
      <x v="351"/>
    </i>
    <i>
      <x v="1056"/>
      <x v="578"/>
    </i>
    <i>
      <x v="1057"/>
      <x v="898"/>
    </i>
    <i>
      <x v="1058"/>
      <x v="551"/>
    </i>
    <i>
      <x v="1059"/>
      <x v="899"/>
    </i>
    <i>
      <x v="1060"/>
      <x v="414"/>
    </i>
    <i>
      <x v="1061"/>
      <x v="192"/>
    </i>
    <i>
      <x v="1062"/>
      <x v="391"/>
    </i>
    <i>
      <x v="1063"/>
      <x v="682"/>
    </i>
    <i>
      <x v="1064"/>
      <x v="541"/>
    </i>
    <i>
      <x v="1065"/>
      <x v="656"/>
    </i>
    <i>
      <x v="1066"/>
      <x v="748"/>
    </i>
    <i>
      <x v="1067"/>
      <x v="125"/>
    </i>
    <i>
      <x v="1068"/>
      <x v="631"/>
    </i>
    <i>
      <x v="1069"/>
      <x v="537"/>
    </i>
    <i>
      <x v="1070"/>
      <x v="119"/>
    </i>
    <i>
      <x v="1071"/>
      <x v="729"/>
    </i>
    <i>
      <x v="1072"/>
      <x v="466"/>
    </i>
    <i>
      <x v="1073"/>
      <x v="730"/>
    </i>
    <i>
      <x v="1074"/>
      <x v="844"/>
    </i>
    <i>
      <x v="1075"/>
      <x v="491"/>
    </i>
    <i>
      <x v="1076"/>
      <x v="250"/>
    </i>
    <i r="1">
      <x v="473"/>
    </i>
    <i>
      <x v="1077"/>
      <x v="560"/>
    </i>
    <i>
      <x v="1078"/>
      <x v="761"/>
    </i>
    <i>
      <x v="1079"/>
      <x v="937"/>
    </i>
    <i>
      <x v="1080"/>
      <x v="916"/>
    </i>
    <i>
      <x v="1081"/>
      <x v="599"/>
    </i>
    <i>
      <x v="1082"/>
      <x v="672"/>
    </i>
    <i>
      <x v="1083"/>
      <x v="817"/>
    </i>
    <i>
      <x v="1084"/>
      <x v="938"/>
    </i>
    <i>
      <x v="1085"/>
      <x v="576"/>
    </i>
    <i>
      <x v="1086"/>
      <x v="186"/>
    </i>
    <i>
      <x v="1087"/>
      <x v="441"/>
    </i>
    <i>
      <x v="1088"/>
      <x v="135"/>
    </i>
    <i>
      <x v="1089"/>
      <x v="562"/>
    </i>
    <i r="1">
      <x v="880"/>
    </i>
    <i>
      <x v="1090"/>
      <x v="436"/>
    </i>
    <i>
      <x v="1091"/>
      <x v="802"/>
    </i>
    <i>
      <x v="1092"/>
      <x v="492"/>
    </i>
    <i>
      <x v="1093"/>
      <x v="85"/>
    </i>
    <i>
      <x v="1094"/>
      <x v="309"/>
    </i>
    <i>
      <x v="1095"/>
      <x v="88"/>
    </i>
    <i>
      <x v="1096"/>
      <x v="72"/>
    </i>
    <i>
      <x v="1097"/>
      <x v="36"/>
    </i>
    <i>
      <x v="1098"/>
      <x v="168"/>
    </i>
    <i>
      <x v="1099"/>
      <x v="480"/>
    </i>
    <i>
      <x v="1100"/>
      <x v="798"/>
    </i>
    <i>
      <x v="1101"/>
      <x v="210"/>
    </i>
    <i>
      <x v="1102"/>
      <x v="511"/>
    </i>
    <i>
      <x v="1103"/>
      <x v="840"/>
    </i>
    <i>
      <x v="1104"/>
      <x v="44"/>
    </i>
    <i>
      <x v="1105"/>
      <x v="652"/>
    </i>
    <i>
      <x v="1106"/>
      <x v="182"/>
    </i>
    <i>
      <x v="1107"/>
      <x v="537"/>
    </i>
    <i>
      <x v="1108"/>
      <x v="710"/>
    </i>
    <i>
      <x v="1109"/>
      <x v="288"/>
    </i>
    <i r="1">
      <x v="476"/>
    </i>
    <i>
      <x v="1110"/>
      <x v="862"/>
    </i>
    <i>
      <x v="1111"/>
      <x v="377"/>
    </i>
    <i>
      <x v="1112"/>
      <x v="37"/>
    </i>
    <i>
      <x v="1113"/>
      <x v="557"/>
    </i>
    <i>
      <x v="1114"/>
      <x v="749"/>
    </i>
    <i>
      <x v="1115"/>
      <x v="902"/>
    </i>
    <i>
      <x v="1116"/>
      <x v="180"/>
    </i>
    <i>
      <x v="1117"/>
      <x v="73"/>
    </i>
    <i>
      <x v="1118"/>
      <x v="402"/>
    </i>
    <i>
      <x v="1119"/>
      <x v="92"/>
    </i>
    <i>
      <x v="1120"/>
      <x v="826"/>
    </i>
    <i>
      <x v="1121"/>
      <x v="894"/>
    </i>
    <i>
      <x v="1122"/>
      <x v="808"/>
    </i>
    <i>
      <x v="1123"/>
      <x v="287"/>
    </i>
    <i>
      <x v="1124"/>
      <x v="320"/>
    </i>
    <i>
      <x v="1125"/>
      <x v="30"/>
    </i>
    <i>
      <x v="1126"/>
      <x v="45"/>
    </i>
    <i>
      <x v="1127"/>
      <x v="31"/>
    </i>
    <i>
      <x v="1128"/>
      <x v="525"/>
    </i>
    <i>
      <x v="1129"/>
      <x v="64"/>
    </i>
    <i>
      <x v="1130"/>
      <x v="583"/>
    </i>
    <i>
      <x v="1131"/>
      <x v="182"/>
    </i>
    <i>
      <x v="1132"/>
      <x v="69"/>
    </i>
    <i>
      <x v="1133"/>
      <x v="589"/>
    </i>
    <i>
      <x v="1134"/>
      <x v="734"/>
    </i>
    <i>
      <x v="1135"/>
      <x v="630"/>
    </i>
    <i>
      <x v="1136"/>
      <x v="359"/>
    </i>
    <i>
      <x v="1137"/>
      <x v="113"/>
    </i>
    <i>
      <x v="1138"/>
      <x v="509"/>
    </i>
    <i>
      <x v="1139"/>
      <x v="330"/>
    </i>
    <i>
      <x v="1140"/>
      <x v="61"/>
    </i>
    <i>
      <x v="1141"/>
      <x v="778"/>
    </i>
    <i>
      <x v="1142"/>
      <x v="337"/>
    </i>
    <i>
      <x v="1143"/>
      <x v="901"/>
    </i>
    <i>
      <x v="1144"/>
      <x v="242"/>
    </i>
    <i>
      <x v="1145"/>
      <x v="40"/>
    </i>
    <i>
      <x v="1146"/>
      <x v="873"/>
    </i>
    <i>
      <x v="1147"/>
      <x v="542"/>
    </i>
    <i>
      <x v="1148"/>
      <x v="384"/>
    </i>
    <i>
      <x v="1149"/>
      <x v="434"/>
    </i>
    <i>
      <x v="1150"/>
      <x v="241"/>
    </i>
    <i r="1">
      <x v="289"/>
    </i>
    <i>
      <x v="1151"/>
      <x v="157"/>
    </i>
    <i r="1">
      <x v="788"/>
    </i>
    <i>
      <x v="1152"/>
      <x v="703"/>
    </i>
    <i>
      <x v="1153"/>
      <x v="460"/>
    </i>
    <i>
      <x v="1154"/>
      <x v="393"/>
    </i>
    <i>
      <x v="1155"/>
      <x v="299"/>
    </i>
    <i>
      <x v="1156"/>
      <x v="28"/>
    </i>
    <i>
      <x v="1157"/>
      <x v="638"/>
    </i>
    <i>
      <x v="1158"/>
      <x v="608"/>
    </i>
    <i>
      <x v="1159"/>
      <x v="346"/>
    </i>
    <i>
      <x v="1160"/>
      <x v="523"/>
    </i>
    <i>
      <x v="1161"/>
      <x v="301"/>
    </i>
    <i>
      <x v="1162"/>
      <x v="196"/>
    </i>
    <i>
      <x v="1163"/>
      <x v="874"/>
    </i>
    <i>
      <x v="1164"/>
      <x v="877"/>
    </i>
    <i>
      <x v="1165"/>
      <x v="617"/>
    </i>
    <i>
      <x v="1166"/>
      <x v="340"/>
    </i>
    <i r="1">
      <x v="704"/>
    </i>
    <i>
      <x v="1167"/>
      <x v="117"/>
    </i>
    <i>
      <x v="1168"/>
      <x v="427"/>
    </i>
    <i>
      <x v="1169"/>
      <x v="885"/>
    </i>
    <i>
      <x v="1170"/>
      <x v="691"/>
    </i>
    <i>
      <x v="1171"/>
      <x v="546"/>
    </i>
    <i>
      <x v="1172"/>
      <x v="841"/>
    </i>
    <i>
      <x v="1173"/>
      <x v="607"/>
    </i>
    <i>
      <x v="1174"/>
      <x v="747"/>
    </i>
    <i>
      <x v="1175"/>
      <x v="160"/>
    </i>
    <i>
      <x v="1176"/>
      <x v="178"/>
    </i>
    <i>
      <x v="1177"/>
      <x v="206"/>
    </i>
    <i>
      <x v="1178"/>
      <x v="497"/>
    </i>
    <i>
      <x v="1179"/>
      <x v="108"/>
    </i>
    <i>
      <x v="1180"/>
      <x v="74"/>
    </i>
    <i>
      <x v="1181"/>
      <x v="352"/>
    </i>
    <i>
      <x v="1182"/>
      <x v="853"/>
    </i>
    <i>
      <x v="1183"/>
      <x v="815"/>
    </i>
    <i>
      <x v="1184"/>
      <x v="837"/>
    </i>
    <i>
      <x v="1185"/>
      <x v="369"/>
    </i>
    <i>
      <x v="1186"/>
      <x v="258"/>
    </i>
    <i>
      <x v="1187"/>
      <x v="896"/>
    </i>
    <i>
      <x v="1188"/>
      <x v="297"/>
    </i>
    <i>
      <x v="1189"/>
      <x v="204"/>
    </i>
    <i>
      <x v="1190"/>
      <x v="428"/>
    </i>
    <i>
      <x v="1191"/>
      <x v="283"/>
    </i>
    <i>
      <x v="1192"/>
      <x v="229"/>
    </i>
    <i>
      <x v="1193"/>
      <x v="819"/>
    </i>
    <i>
      <x v="1194"/>
      <x v="9"/>
    </i>
    <i>
      <x v="1195"/>
      <x v="563"/>
    </i>
    <i>
      <x v="1196"/>
      <x v="141"/>
    </i>
    <i>
      <x v="1197"/>
      <x v="253"/>
    </i>
    <i>
      <x v="1198"/>
      <x v="490"/>
    </i>
    <i>
      <x v="1199"/>
      <x v="403"/>
    </i>
    <i>
      <x v="1200"/>
      <x v="728"/>
    </i>
    <i>
      <x v="1201"/>
      <x v="179"/>
    </i>
    <i>
      <x v="1202"/>
      <x v="684"/>
    </i>
    <i>
      <x v="1203"/>
      <x v="201"/>
    </i>
    <i>
      <x v="1204"/>
      <x v="76"/>
    </i>
    <i>
      <x v="1205"/>
      <x v="162"/>
    </i>
    <i>
      <x v="1206"/>
      <x v="581"/>
    </i>
    <i>
      <x v="1207"/>
      <x v="736"/>
    </i>
    <i>
      <x v="1208"/>
      <x v="243"/>
    </i>
    <i>
      <x v="1209"/>
      <x v="417"/>
    </i>
    <i>
      <x v="1210"/>
      <x v="223"/>
    </i>
    <i>
      <x v="1211"/>
      <x v="781"/>
    </i>
    <i>
      <x v="1212"/>
      <x v="304"/>
    </i>
    <i>
      <x v="1213"/>
      <x v="150"/>
    </i>
    <i>
      <x v="1214"/>
      <x v="683"/>
    </i>
    <i>
      <x v="1215"/>
      <x v="843"/>
    </i>
    <i>
      <x v="1216"/>
      <x v="805"/>
    </i>
    <i>
      <x v="1217"/>
      <x v="732"/>
    </i>
    <i>
      <x v="1218"/>
      <x v="925"/>
    </i>
    <i>
      <x v="1219"/>
      <x v="382"/>
    </i>
    <i>
      <x v="1220"/>
      <x v="929"/>
    </i>
    <i>
      <x v="1221"/>
      <x v="808"/>
    </i>
    <i>
      <x v="1222"/>
      <x v="170"/>
    </i>
    <i>
      <x v="1223"/>
      <x v="604"/>
    </i>
    <i>
      <x v="1224"/>
      <x v="191"/>
    </i>
    <i>
      <x v="1225"/>
      <x v="581"/>
    </i>
    <i>
      <x v="1226"/>
      <x v="327"/>
    </i>
    <i>
      <x v="1227"/>
      <x v="827"/>
    </i>
    <i>
      <x v="1228"/>
      <x v="859"/>
    </i>
    <i>
      <x v="1229"/>
      <x v="293"/>
    </i>
    <i>
      <x v="1230"/>
      <x v="780"/>
    </i>
    <i>
      <x v="1231"/>
      <x v="153"/>
    </i>
    <i>
      <x v="1232"/>
      <x v="767"/>
    </i>
    <i>
      <x v="1233"/>
      <x v="483"/>
    </i>
    <i>
      <x v="1234"/>
      <x v="188"/>
    </i>
    <i>
      <x v="1235"/>
      <x v="628"/>
    </i>
    <i>
      <x v="1236"/>
      <x v="752"/>
    </i>
    <i>
      <x v="1237"/>
      <x v="305"/>
    </i>
    <i>
      <x v="1238"/>
      <x v="289"/>
    </i>
    <i>
      <x v="1239"/>
      <x v="636"/>
    </i>
    <i>
      <x v="1240"/>
      <x v="673"/>
    </i>
    <i>
      <x v="1241"/>
      <x v="11"/>
    </i>
    <i>
      <x v="1242"/>
      <x v="256"/>
    </i>
    <i>
      <x v="1243"/>
      <x v="797"/>
    </i>
    <i>
      <x v="1244"/>
      <x v="641"/>
    </i>
    <i>
      <x v="1245"/>
      <x v="910"/>
    </i>
    <i>
      <x v="1246"/>
      <x v="123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r="1">
      <x v="3"/>
    </i>
    <i r="1">
      <x v="4"/>
    </i>
    <i r="1">
      <x v="5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</colItems>
  <pageFields count="2">
    <pageField fld="17" item="0" hier="-1"/>
    <pageField fld="18" item="0" hier="-1"/>
  </pageFields>
  <dataFields count="2">
    <dataField name="Součet z mnoz" fld="19" baseField="0" baseItem="0"/>
    <dataField name="Součet z body" fld="20" baseField="9" baseItem="0" numFmtId="164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F54F8B-582F-42CB-B544-981501D94FB3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N13" firstHeaderRow="1" firstDataRow="2" firstDataCol="1" rowPageCount="1" colPageCount="1"/>
  <pivotFields count="48">
    <pivotField axis="axisRow" showAll="0">
      <items count="9">
        <item x="6"/>
        <item x="7"/>
        <item x="0"/>
        <item sd="0" x="1"/>
        <item sd="0" x="2"/>
        <item sd="0" x="3"/>
        <item sd="0" x="4"/>
        <item sd="0" x="5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multipleItemSelectionAllowe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oučet z mnoz" fld="19" baseField="0" baseItem="0" numFmtId="3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showRowColHeaders="0" topLeftCell="A3" workbookViewId="0">
      <selection activeCell="G4" sqref="G4:H6"/>
    </sheetView>
  </sheetViews>
  <sheetFormatPr defaultRowHeight="1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>
      <c r="A1" s="1" t="s">
        <v>0</v>
      </c>
      <c r="B1" t="s">
        <v>1</v>
      </c>
      <c r="L1" s="2"/>
    </row>
    <row r="2" spans="1:12" hidden="1">
      <c r="A2" s="2"/>
      <c r="C2" s="1" t="s">
        <v>2</v>
      </c>
      <c r="L2" s="2"/>
    </row>
    <row r="3" spans="1:12" ht="5.0999999999999996" customHeight="1">
      <c r="A3" s="2"/>
      <c r="L3" s="2"/>
    </row>
    <row r="4" spans="1:12">
      <c r="A4" s="2"/>
      <c r="B4" s="3" t="s">
        <v>3</v>
      </c>
      <c r="C4" s="4" t="s">
        <v>4</v>
      </c>
      <c r="G4" s="26" t="s">
        <v>5</v>
      </c>
      <c r="H4" s="27"/>
      <c r="L4" s="2"/>
    </row>
    <row r="5" spans="1:12" ht="5.0999999999999996" customHeight="1">
      <c r="A5" s="2"/>
      <c r="G5" s="28"/>
      <c r="H5" s="29"/>
      <c r="L5" s="2"/>
    </row>
    <row r="6" spans="1:12">
      <c r="A6" s="2"/>
      <c r="B6" s="3" t="s">
        <v>6</v>
      </c>
      <c r="C6" s="5" t="s">
        <v>7</v>
      </c>
      <c r="D6" s="6" t="s">
        <v>0</v>
      </c>
      <c r="E6" t="s">
        <v>8</v>
      </c>
      <c r="G6" s="30"/>
      <c r="H6" s="31"/>
      <c r="L6" s="2"/>
    </row>
    <row r="7" spans="1:12" ht="5.0999999999999996" customHeight="1">
      <c r="A7" s="2"/>
      <c r="L7" s="2"/>
    </row>
    <row r="8" spans="1:12">
      <c r="A8" s="2"/>
      <c r="B8" s="3" t="s">
        <v>9</v>
      </c>
      <c r="C8" s="5" t="s">
        <v>10</v>
      </c>
      <c r="D8" s="5" t="s">
        <v>11</v>
      </c>
      <c r="E8" s="5" t="s">
        <v>12</v>
      </c>
      <c r="G8" s="3"/>
      <c r="H8" s="3"/>
      <c r="L8" s="2"/>
    </row>
    <row r="9" spans="1:12" ht="5.0999999999999996" customHeight="1">
      <c r="A9" s="2"/>
      <c r="L9" s="2"/>
    </row>
    <row r="10" spans="1:12" ht="15" customHeight="1">
      <c r="A10" s="2"/>
      <c r="B10" s="3" t="s">
        <v>13</v>
      </c>
      <c r="C10" s="7" t="s">
        <v>14</v>
      </c>
      <c r="L10" s="2"/>
    </row>
    <row r="11" spans="1:12" ht="5.0999999999999996" customHeight="1">
      <c r="A11" s="2"/>
      <c r="L11" s="2"/>
    </row>
    <row r="12" spans="1:12">
      <c r="B12" s="3" t="s">
        <v>15</v>
      </c>
      <c r="C12" s="7" t="s">
        <v>16</v>
      </c>
    </row>
    <row r="13" spans="1:12" ht="5.0999999999999996" customHeight="1">
      <c r="A13" s="2"/>
      <c r="L13" s="2"/>
    </row>
    <row r="14" spans="1:12">
      <c r="B14" s="3" t="s">
        <v>17</v>
      </c>
      <c r="C14" s="8" t="s">
        <v>18</v>
      </c>
    </row>
    <row r="15" spans="1:12" ht="5.0999999999999996" customHeight="1">
      <c r="A15" s="2"/>
      <c r="L15" s="2"/>
    </row>
    <row r="16" spans="1:12">
      <c r="B16" s="3" t="s">
        <v>19</v>
      </c>
      <c r="C16" s="8"/>
    </row>
    <row r="17" spans="2:5" ht="5.0999999999999996" customHeight="1"/>
    <row r="18" spans="2:5">
      <c r="B18" s="9" t="s">
        <v>20</v>
      </c>
      <c r="C18" s="8"/>
    </row>
    <row r="19" spans="2:5" ht="5.0999999999999996" customHeight="1"/>
    <row r="20" spans="2:5">
      <c r="B20" s="3" t="s">
        <v>21</v>
      </c>
      <c r="C20" s="7" t="s">
        <v>22</v>
      </c>
      <c r="D20" s="6" t="s">
        <v>23</v>
      </c>
      <c r="E20" t="s">
        <v>8</v>
      </c>
    </row>
    <row r="21" spans="2:5" ht="5.0999999999999996" customHeight="1"/>
    <row r="22" spans="2:5">
      <c r="B22" s="9" t="s">
        <v>24</v>
      </c>
      <c r="C22" t="s">
        <v>25</v>
      </c>
      <c r="D22" s="10"/>
      <c r="E22" s="10"/>
    </row>
  </sheetData>
  <mergeCells count="1">
    <mergeCell ref="G4:H6"/>
  </mergeCells>
  <dataValidations count="1">
    <dataValidation type="whole" allowBlank="1" showInputMessage="1" showErrorMessage="1" sqref="D22:E2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E576-EC10-495F-A9D2-8608FEA3EA14}">
  <dimension ref="A1:N1302"/>
  <sheetViews>
    <sheetView showGridLines="0" workbookViewId="0">
      <pane ySplit="7" topLeftCell="A293" activePane="bottomLeft" state="frozen"/>
      <selection pane="bottomLeft" activeCell="B2" sqref="B2"/>
    </sheetView>
  </sheetViews>
  <sheetFormatPr defaultRowHeight="15"/>
  <cols>
    <col min="1" max="1" width="14.42578125" style="12" customWidth="1"/>
    <col min="2" max="2" width="16.42578125" style="12" customWidth="1"/>
    <col min="3" max="4" width="8.7109375" style="12" customWidth="1"/>
    <col min="5" max="13" width="8.7109375" customWidth="1"/>
  </cols>
  <sheetData>
    <row r="1" spans="1:14">
      <c r="A1" s="15" t="s">
        <v>3627</v>
      </c>
      <c r="B1" s="21">
        <f>COUNTA(A8:A1974)</f>
        <v>1248</v>
      </c>
    </row>
    <row r="2" spans="1:14">
      <c r="A2" s="16" t="s">
        <v>43</v>
      </c>
      <c r="B2" s="17" t="s">
        <v>18</v>
      </c>
      <c r="C2" s="13"/>
      <c r="D2" s="13"/>
      <c r="E2" s="14"/>
      <c r="F2" s="14"/>
      <c r="G2" s="14"/>
      <c r="H2" s="14"/>
      <c r="I2" s="14"/>
      <c r="J2" s="14"/>
    </row>
    <row r="3" spans="1:14">
      <c r="A3" s="16" t="s">
        <v>44</v>
      </c>
      <c r="B3" s="17" t="s">
        <v>85</v>
      </c>
      <c r="C3" s="13"/>
      <c r="D3" s="13"/>
      <c r="E3" s="14"/>
      <c r="F3" s="14"/>
      <c r="G3" s="14"/>
      <c r="H3" s="14"/>
      <c r="I3" s="14"/>
      <c r="J3" s="14"/>
    </row>
    <row r="4" spans="1:14" s="25" customFormat="1" ht="19.5" customHeight="1">
      <c r="A4" s="23" t="s">
        <v>3628</v>
      </c>
      <c r="B4" s="24">
        <f>SUM(C4:H4)</f>
        <v>1298</v>
      </c>
      <c r="C4" s="22">
        <f>COUNT(C8:C1973)-1</f>
        <v>179</v>
      </c>
      <c r="D4" s="22">
        <f t="shared" ref="D4:H4" si="0">COUNT(D8:D1973)-1</f>
        <v>202</v>
      </c>
      <c r="E4" s="22">
        <f t="shared" si="0"/>
        <v>192</v>
      </c>
      <c r="F4" s="22">
        <f t="shared" si="0"/>
        <v>288</v>
      </c>
      <c r="G4" s="22">
        <f t="shared" si="0"/>
        <v>238</v>
      </c>
      <c r="H4" s="22">
        <f t="shared" si="0"/>
        <v>199</v>
      </c>
    </row>
    <row r="5" spans="1:14">
      <c r="A5" s="17"/>
      <c r="B5" s="17"/>
      <c r="C5" s="16" t="s">
        <v>3625</v>
      </c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17"/>
      <c r="B6" s="17"/>
      <c r="C6" s="17" t="s">
        <v>3624</v>
      </c>
      <c r="D6" s="17"/>
      <c r="E6" s="17"/>
      <c r="F6" s="17"/>
      <c r="G6" s="17"/>
      <c r="H6" s="17"/>
      <c r="I6" s="17" t="s">
        <v>3626</v>
      </c>
      <c r="J6" s="17"/>
      <c r="K6" s="17"/>
      <c r="L6" s="17"/>
      <c r="M6" s="17"/>
      <c r="N6" s="17"/>
    </row>
    <row r="7" spans="1:14">
      <c r="A7" s="16" t="s">
        <v>35</v>
      </c>
      <c r="B7" s="16" t="s">
        <v>37</v>
      </c>
      <c r="C7" s="17">
        <v>2019</v>
      </c>
      <c r="D7" s="17">
        <v>2020</v>
      </c>
      <c r="E7" s="17">
        <v>2021</v>
      </c>
      <c r="F7" s="17">
        <v>2022</v>
      </c>
      <c r="G7" s="17">
        <v>2023</v>
      </c>
      <c r="H7" s="17">
        <v>2024</v>
      </c>
      <c r="I7" s="17">
        <v>2019</v>
      </c>
      <c r="J7" s="17">
        <v>2020</v>
      </c>
      <c r="K7" s="17">
        <v>2021</v>
      </c>
      <c r="L7" s="17">
        <v>2022</v>
      </c>
      <c r="M7" s="17">
        <v>2023</v>
      </c>
      <c r="N7" s="17">
        <v>2024</v>
      </c>
    </row>
    <row r="8" spans="1:14">
      <c r="A8" s="17" t="s">
        <v>1036</v>
      </c>
      <c r="B8" s="18">
        <v>43981</v>
      </c>
      <c r="C8" s="19"/>
      <c r="D8" s="19">
        <v>10</v>
      </c>
      <c r="E8" s="19"/>
      <c r="F8" s="19"/>
      <c r="G8" s="19"/>
      <c r="H8" s="19"/>
      <c r="I8" s="20"/>
      <c r="J8" s="20">
        <v>3240</v>
      </c>
      <c r="K8" s="20"/>
      <c r="L8" s="20"/>
      <c r="M8" s="20"/>
      <c r="N8" s="20"/>
    </row>
    <row r="9" spans="1:14">
      <c r="A9" s="17" t="s">
        <v>3611</v>
      </c>
      <c r="B9" s="18">
        <v>45529</v>
      </c>
      <c r="C9" s="19"/>
      <c r="D9" s="19"/>
      <c r="E9" s="19"/>
      <c r="F9" s="19"/>
      <c r="G9" s="19"/>
      <c r="H9" s="19">
        <v>4</v>
      </c>
      <c r="I9" s="20"/>
      <c r="J9" s="20"/>
      <c r="K9" s="20"/>
      <c r="L9" s="20"/>
      <c r="M9" s="20"/>
      <c r="N9" s="20">
        <v>1488</v>
      </c>
    </row>
    <row r="10" spans="1:14">
      <c r="A10" s="17" t="s">
        <v>1682</v>
      </c>
      <c r="B10" s="18">
        <v>44445</v>
      </c>
      <c r="C10" s="19"/>
      <c r="D10" s="19"/>
      <c r="E10" s="19">
        <v>4</v>
      </c>
      <c r="F10" s="19"/>
      <c r="G10" s="19"/>
      <c r="H10" s="19"/>
      <c r="I10" s="20"/>
      <c r="J10" s="20"/>
      <c r="K10" s="20">
        <v>1336</v>
      </c>
      <c r="L10" s="20"/>
      <c r="M10" s="20"/>
      <c r="N10" s="20"/>
    </row>
    <row r="11" spans="1:14">
      <c r="A11" s="17" t="s">
        <v>2204</v>
      </c>
      <c r="B11" s="18">
        <v>44739</v>
      </c>
      <c r="C11" s="19"/>
      <c r="D11" s="19"/>
      <c r="E11" s="19"/>
      <c r="F11" s="19">
        <v>4</v>
      </c>
      <c r="G11" s="19"/>
      <c r="H11" s="19"/>
      <c r="I11" s="20"/>
      <c r="J11" s="20"/>
      <c r="K11" s="20"/>
      <c r="L11" s="20">
        <v>1376</v>
      </c>
      <c r="M11" s="20"/>
      <c r="N11" s="20"/>
    </row>
    <row r="12" spans="1:14">
      <c r="A12" s="17" t="s">
        <v>1074</v>
      </c>
      <c r="B12" s="18">
        <v>44019</v>
      </c>
      <c r="C12" s="19"/>
      <c r="D12" s="19">
        <v>6</v>
      </c>
      <c r="E12" s="19"/>
      <c r="F12" s="19"/>
      <c r="G12" s="19"/>
      <c r="H12" s="19"/>
      <c r="I12" s="20"/>
      <c r="J12" s="20">
        <v>1944</v>
      </c>
      <c r="K12" s="20"/>
      <c r="L12" s="20"/>
      <c r="M12" s="20"/>
      <c r="N12" s="20"/>
    </row>
    <row r="13" spans="1:14">
      <c r="A13" s="17" t="s">
        <v>1999</v>
      </c>
      <c r="B13" s="18">
        <v>44639</v>
      </c>
      <c r="C13" s="19"/>
      <c r="D13" s="19"/>
      <c r="E13" s="19"/>
      <c r="F13" s="19">
        <v>6</v>
      </c>
      <c r="G13" s="19"/>
      <c r="H13" s="19"/>
      <c r="I13" s="20"/>
      <c r="J13" s="20"/>
      <c r="K13" s="20"/>
      <c r="L13" s="20">
        <v>2064</v>
      </c>
      <c r="M13" s="20"/>
      <c r="N13" s="20"/>
    </row>
    <row r="14" spans="1:14">
      <c r="A14" s="17" t="s">
        <v>2148</v>
      </c>
      <c r="B14" s="18">
        <v>44691</v>
      </c>
      <c r="C14" s="19"/>
      <c r="D14" s="19"/>
      <c r="E14" s="19"/>
      <c r="F14" s="19">
        <v>6</v>
      </c>
      <c r="G14" s="19"/>
      <c r="H14" s="19"/>
      <c r="I14" s="20"/>
      <c r="J14" s="20"/>
      <c r="K14" s="20"/>
      <c r="L14" s="20">
        <v>2064</v>
      </c>
      <c r="M14" s="20"/>
      <c r="N14" s="20"/>
    </row>
    <row r="15" spans="1:14">
      <c r="A15" s="17" t="s">
        <v>2762</v>
      </c>
      <c r="B15" s="18">
        <v>44999</v>
      </c>
      <c r="C15" s="19"/>
      <c r="D15" s="19"/>
      <c r="E15" s="19"/>
      <c r="F15" s="19"/>
      <c r="G15" s="19">
        <v>4</v>
      </c>
      <c r="H15" s="19"/>
      <c r="I15" s="20"/>
      <c r="J15" s="20"/>
      <c r="K15" s="20"/>
      <c r="L15" s="20"/>
      <c r="M15" s="20">
        <v>1400</v>
      </c>
      <c r="N15" s="20"/>
    </row>
    <row r="16" spans="1:14">
      <c r="A16" s="17" t="s">
        <v>2330</v>
      </c>
      <c r="B16" s="18">
        <v>44780</v>
      </c>
      <c r="C16" s="19"/>
      <c r="D16" s="19"/>
      <c r="E16" s="19"/>
      <c r="F16" s="19">
        <v>6</v>
      </c>
      <c r="G16" s="19"/>
      <c r="H16" s="19"/>
      <c r="I16" s="20"/>
      <c r="J16" s="20"/>
      <c r="K16" s="20"/>
      <c r="L16" s="20">
        <v>2064</v>
      </c>
      <c r="M16" s="20"/>
      <c r="N16" s="20"/>
    </row>
    <row r="17" spans="1:14">
      <c r="A17" s="17"/>
      <c r="B17" s="18">
        <v>44781</v>
      </c>
      <c r="C17" s="19"/>
      <c r="D17" s="19"/>
      <c r="E17" s="19"/>
      <c r="F17" s="19">
        <v>4</v>
      </c>
      <c r="G17" s="19"/>
      <c r="H17" s="19"/>
      <c r="I17" s="20"/>
      <c r="J17" s="20"/>
      <c r="K17" s="20"/>
      <c r="L17" s="20">
        <v>1376</v>
      </c>
      <c r="M17" s="20"/>
      <c r="N17" s="20"/>
    </row>
    <row r="18" spans="1:14">
      <c r="A18" s="17" t="s">
        <v>3030</v>
      </c>
      <c r="B18" s="18">
        <v>45221</v>
      </c>
      <c r="C18" s="19"/>
      <c r="D18" s="19"/>
      <c r="E18" s="19"/>
      <c r="F18" s="19"/>
      <c r="G18" s="19">
        <v>4</v>
      </c>
      <c r="H18" s="19"/>
      <c r="I18" s="20"/>
      <c r="J18" s="20"/>
      <c r="K18" s="20"/>
      <c r="L18" s="20"/>
      <c r="M18" s="20">
        <v>1400</v>
      </c>
      <c r="N18" s="20"/>
    </row>
    <row r="19" spans="1:14">
      <c r="A19" s="17" t="s">
        <v>962</v>
      </c>
      <c r="B19" s="18">
        <v>43972</v>
      </c>
      <c r="C19" s="19"/>
      <c r="D19" s="19">
        <v>8</v>
      </c>
      <c r="E19" s="19"/>
      <c r="F19" s="19"/>
      <c r="G19" s="19"/>
      <c r="H19" s="19"/>
      <c r="I19" s="20"/>
      <c r="J19" s="20">
        <v>2592</v>
      </c>
      <c r="K19" s="20"/>
      <c r="L19" s="20"/>
      <c r="M19" s="20"/>
      <c r="N19" s="20"/>
    </row>
    <row r="20" spans="1:14">
      <c r="A20" s="17" t="s">
        <v>1925</v>
      </c>
      <c r="B20" s="18">
        <v>44591</v>
      </c>
      <c r="C20" s="19"/>
      <c r="D20" s="19"/>
      <c r="E20" s="19"/>
      <c r="F20" s="19">
        <v>6</v>
      </c>
      <c r="G20" s="19"/>
      <c r="H20" s="19"/>
      <c r="I20" s="20"/>
      <c r="J20" s="20"/>
      <c r="K20" s="20"/>
      <c r="L20" s="20">
        <v>2064</v>
      </c>
      <c r="M20" s="20"/>
      <c r="N20" s="20"/>
    </row>
    <row r="21" spans="1:14">
      <c r="A21" s="17" t="s">
        <v>1959</v>
      </c>
      <c r="B21" s="18">
        <v>44631</v>
      </c>
      <c r="C21" s="19"/>
      <c r="D21" s="19"/>
      <c r="E21" s="19"/>
      <c r="F21" s="19">
        <v>10</v>
      </c>
      <c r="G21" s="19"/>
      <c r="H21" s="19"/>
      <c r="I21" s="20"/>
      <c r="J21" s="20"/>
      <c r="K21" s="20"/>
      <c r="L21" s="20">
        <v>3440</v>
      </c>
      <c r="M21" s="20"/>
      <c r="N21" s="20"/>
    </row>
    <row r="22" spans="1:14">
      <c r="A22" s="17" t="s">
        <v>3308</v>
      </c>
      <c r="B22" s="18">
        <v>45376</v>
      </c>
      <c r="C22" s="19"/>
      <c r="D22" s="19"/>
      <c r="E22" s="19"/>
      <c r="F22" s="19"/>
      <c r="G22" s="19"/>
      <c r="H22" s="19">
        <v>6</v>
      </c>
      <c r="I22" s="20"/>
      <c r="J22" s="20"/>
      <c r="K22" s="20"/>
      <c r="L22" s="20"/>
      <c r="M22" s="20"/>
      <c r="N22" s="20">
        <v>2232</v>
      </c>
    </row>
    <row r="23" spans="1:14">
      <c r="A23" s="17" t="s">
        <v>361</v>
      </c>
      <c r="B23" s="18">
        <v>43594</v>
      </c>
      <c r="C23" s="19">
        <v>6</v>
      </c>
      <c r="D23" s="19"/>
      <c r="E23" s="19"/>
      <c r="F23" s="19"/>
      <c r="G23" s="19"/>
      <c r="H23" s="19"/>
      <c r="I23" s="20">
        <v>1938</v>
      </c>
      <c r="J23" s="20"/>
      <c r="K23" s="20"/>
      <c r="L23" s="20"/>
      <c r="M23" s="20"/>
      <c r="N23" s="20"/>
    </row>
    <row r="24" spans="1:14">
      <c r="A24" s="17" t="s">
        <v>1996</v>
      </c>
      <c r="B24" s="18">
        <v>44622</v>
      </c>
      <c r="C24" s="19"/>
      <c r="D24" s="19"/>
      <c r="E24" s="19"/>
      <c r="F24" s="19">
        <v>5</v>
      </c>
      <c r="G24" s="19"/>
      <c r="H24" s="19"/>
      <c r="I24" s="20"/>
      <c r="J24" s="20"/>
      <c r="K24" s="20"/>
      <c r="L24" s="20">
        <v>1720</v>
      </c>
      <c r="M24" s="20"/>
      <c r="N24" s="20"/>
    </row>
    <row r="25" spans="1:14">
      <c r="A25" s="17" t="s">
        <v>822</v>
      </c>
      <c r="B25" s="18">
        <v>43885</v>
      </c>
      <c r="C25" s="19"/>
      <c r="D25" s="19">
        <v>8</v>
      </c>
      <c r="E25" s="19"/>
      <c r="F25" s="19"/>
      <c r="G25" s="19"/>
      <c r="H25" s="19"/>
      <c r="I25" s="20"/>
      <c r="J25" s="20">
        <v>2592</v>
      </c>
      <c r="K25" s="20"/>
      <c r="L25" s="20"/>
      <c r="M25" s="20"/>
      <c r="N25" s="20"/>
    </row>
    <row r="26" spans="1:14">
      <c r="A26" s="17" t="s">
        <v>466</v>
      </c>
      <c r="B26" s="18">
        <v>43655</v>
      </c>
      <c r="C26" s="19">
        <v>2</v>
      </c>
      <c r="D26" s="19"/>
      <c r="E26" s="19"/>
      <c r="F26" s="19"/>
      <c r="G26" s="19"/>
      <c r="H26" s="19"/>
      <c r="I26" s="20">
        <v>646</v>
      </c>
      <c r="J26" s="20"/>
      <c r="K26" s="20"/>
      <c r="L26" s="20"/>
      <c r="M26" s="20"/>
      <c r="N26" s="20"/>
    </row>
    <row r="27" spans="1:14">
      <c r="A27" s="17" t="s">
        <v>101</v>
      </c>
      <c r="B27" s="18">
        <v>43461</v>
      </c>
      <c r="C27" s="19">
        <v>3</v>
      </c>
      <c r="D27" s="19"/>
      <c r="E27" s="19"/>
      <c r="F27" s="19"/>
      <c r="G27" s="19"/>
      <c r="H27" s="19"/>
      <c r="I27" s="20">
        <v>969</v>
      </c>
      <c r="J27" s="20"/>
      <c r="K27" s="20"/>
      <c r="L27" s="20"/>
      <c r="M27" s="20"/>
      <c r="N27" s="20"/>
    </row>
    <row r="28" spans="1:14">
      <c r="A28" s="17" t="s">
        <v>1903</v>
      </c>
      <c r="B28" s="18">
        <v>44568</v>
      </c>
      <c r="C28" s="19"/>
      <c r="D28" s="19"/>
      <c r="E28" s="19"/>
      <c r="F28" s="19">
        <v>8</v>
      </c>
      <c r="G28" s="19"/>
      <c r="H28" s="19"/>
      <c r="I28" s="20"/>
      <c r="J28" s="20"/>
      <c r="K28" s="20"/>
      <c r="L28" s="20">
        <v>2752</v>
      </c>
      <c r="M28" s="20"/>
      <c r="N28" s="20"/>
    </row>
    <row r="29" spans="1:14">
      <c r="A29" s="17" t="s">
        <v>883</v>
      </c>
      <c r="B29" s="18">
        <v>43908</v>
      </c>
      <c r="C29" s="19"/>
      <c r="D29" s="19">
        <v>8</v>
      </c>
      <c r="E29" s="19"/>
      <c r="F29" s="19"/>
      <c r="G29" s="19"/>
      <c r="H29" s="19"/>
      <c r="I29" s="20"/>
      <c r="J29" s="20">
        <v>2592</v>
      </c>
      <c r="K29" s="20"/>
      <c r="L29" s="20"/>
      <c r="M29" s="20"/>
      <c r="N29" s="20"/>
    </row>
    <row r="30" spans="1:14">
      <c r="A30" s="17" t="s">
        <v>1416</v>
      </c>
      <c r="B30" s="18">
        <v>44284</v>
      </c>
      <c r="C30" s="19"/>
      <c r="D30" s="19"/>
      <c r="E30" s="19">
        <v>1</v>
      </c>
      <c r="F30" s="19"/>
      <c r="G30" s="19"/>
      <c r="H30" s="19"/>
      <c r="I30" s="20"/>
      <c r="J30" s="20"/>
      <c r="K30" s="20">
        <v>334</v>
      </c>
      <c r="L30" s="20"/>
      <c r="M30" s="20"/>
      <c r="N30" s="20"/>
    </row>
    <row r="31" spans="1:14">
      <c r="A31" s="17" t="s">
        <v>1370</v>
      </c>
      <c r="B31" s="18">
        <v>44231</v>
      </c>
      <c r="C31" s="19"/>
      <c r="D31" s="19"/>
      <c r="E31" s="19">
        <v>8</v>
      </c>
      <c r="F31" s="19"/>
      <c r="G31" s="19"/>
      <c r="H31" s="19"/>
      <c r="I31" s="20"/>
      <c r="J31" s="20"/>
      <c r="K31" s="20">
        <v>2672</v>
      </c>
      <c r="L31" s="20"/>
      <c r="M31" s="20"/>
      <c r="N31" s="20"/>
    </row>
    <row r="32" spans="1:14">
      <c r="A32" s="17" t="s">
        <v>1475</v>
      </c>
      <c r="B32" s="18">
        <v>44307</v>
      </c>
      <c r="C32" s="19"/>
      <c r="D32" s="19"/>
      <c r="E32" s="19">
        <v>4</v>
      </c>
      <c r="F32" s="19"/>
      <c r="G32" s="19"/>
      <c r="H32" s="19"/>
      <c r="I32" s="20"/>
      <c r="J32" s="20"/>
      <c r="K32" s="20">
        <v>1336</v>
      </c>
      <c r="L32" s="20"/>
      <c r="M32" s="20"/>
      <c r="N32" s="20"/>
    </row>
    <row r="33" spans="1:14">
      <c r="A33" s="17" t="s">
        <v>929</v>
      </c>
      <c r="B33" s="18">
        <v>43945</v>
      </c>
      <c r="C33" s="19"/>
      <c r="D33" s="19">
        <v>8</v>
      </c>
      <c r="E33" s="19"/>
      <c r="F33" s="19"/>
      <c r="G33" s="19"/>
      <c r="H33" s="19"/>
      <c r="I33" s="20"/>
      <c r="J33" s="20">
        <v>2592</v>
      </c>
      <c r="K33" s="20"/>
      <c r="L33" s="20"/>
      <c r="M33" s="20"/>
      <c r="N33" s="20"/>
    </row>
    <row r="34" spans="1:14">
      <c r="A34" s="17" t="s">
        <v>1039</v>
      </c>
      <c r="B34" s="18">
        <v>44005</v>
      </c>
      <c r="C34" s="19"/>
      <c r="D34" s="19">
        <v>6</v>
      </c>
      <c r="E34" s="19"/>
      <c r="F34" s="19"/>
      <c r="G34" s="19"/>
      <c r="H34" s="19"/>
      <c r="I34" s="20"/>
      <c r="J34" s="20">
        <v>1944</v>
      </c>
      <c r="K34" s="20"/>
      <c r="L34" s="20"/>
      <c r="M34" s="20"/>
      <c r="N34" s="20"/>
    </row>
    <row r="35" spans="1:14">
      <c r="A35" s="17" t="s">
        <v>1434</v>
      </c>
      <c r="B35" s="18">
        <v>44256</v>
      </c>
      <c r="C35" s="19"/>
      <c r="D35" s="19"/>
      <c r="E35" s="19">
        <v>3</v>
      </c>
      <c r="F35" s="19"/>
      <c r="G35" s="19"/>
      <c r="H35" s="19"/>
      <c r="I35" s="20"/>
      <c r="J35" s="20"/>
      <c r="K35" s="20">
        <v>1002</v>
      </c>
      <c r="L35" s="20"/>
      <c r="M35" s="20"/>
      <c r="N35" s="20"/>
    </row>
    <row r="36" spans="1:14">
      <c r="A36" s="17" t="s">
        <v>1163</v>
      </c>
      <c r="B36" s="18">
        <v>44100</v>
      </c>
      <c r="C36" s="19"/>
      <c r="D36" s="19">
        <v>8</v>
      </c>
      <c r="E36" s="19"/>
      <c r="F36" s="19"/>
      <c r="G36" s="19"/>
      <c r="H36" s="19"/>
      <c r="I36" s="20"/>
      <c r="J36" s="20">
        <v>2592</v>
      </c>
      <c r="K36" s="20"/>
      <c r="L36" s="20"/>
      <c r="M36" s="20"/>
      <c r="N36" s="20"/>
    </row>
    <row r="37" spans="1:14">
      <c r="A37" s="17" t="s">
        <v>2764</v>
      </c>
      <c r="B37" s="18">
        <v>45019</v>
      </c>
      <c r="C37" s="19"/>
      <c r="D37" s="19"/>
      <c r="E37" s="19"/>
      <c r="F37" s="19"/>
      <c r="G37" s="19">
        <v>4</v>
      </c>
      <c r="H37" s="19"/>
      <c r="I37" s="20"/>
      <c r="J37" s="20"/>
      <c r="K37" s="20"/>
      <c r="L37" s="20"/>
      <c r="M37" s="20">
        <v>1400</v>
      </c>
      <c r="N37" s="20"/>
    </row>
    <row r="38" spans="1:14">
      <c r="A38" s="17" t="s">
        <v>1456</v>
      </c>
      <c r="B38" s="18">
        <v>44271</v>
      </c>
      <c r="C38" s="19"/>
      <c r="D38" s="19"/>
      <c r="E38" s="19">
        <v>8</v>
      </c>
      <c r="F38" s="19"/>
      <c r="G38" s="19"/>
      <c r="H38" s="19"/>
      <c r="I38" s="20"/>
      <c r="J38" s="20"/>
      <c r="K38" s="20">
        <v>2672</v>
      </c>
      <c r="L38" s="20"/>
      <c r="M38" s="20"/>
      <c r="N38" s="20"/>
    </row>
    <row r="39" spans="1:14">
      <c r="A39" s="17" t="s">
        <v>2246</v>
      </c>
      <c r="B39" s="18">
        <v>44762</v>
      </c>
      <c r="C39" s="19"/>
      <c r="D39" s="19"/>
      <c r="E39" s="19"/>
      <c r="F39" s="19">
        <v>4</v>
      </c>
      <c r="G39" s="19"/>
      <c r="H39" s="19"/>
      <c r="I39" s="20"/>
      <c r="J39" s="20"/>
      <c r="K39" s="20"/>
      <c r="L39" s="20">
        <v>1376</v>
      </c>
      <c r="M39" s="20"/>
      <c r="N39" s="20"/>
    </row>
    <row r="40" spans="1:14">
      <c r="A40" s="17" t="s">
        <v>2349</v>
      </c>
      <c r="B40" s="18">
        <v>44810</v>
      </c>
      <c r="C40" s="19"/>
      <c r="D40" s="19"/>
      <c r="E40" s="19"/>
      <c r="F40" s="19">
        <v>4</v>
      </c>
      <c r="G40" s="19"/>
      <c r="H40" s="19"/>
      <c r="I40" s="20"/>
      <c r="J40" s="20"/>
      <c r="K40" s="20"/>
      <c r="L40" s="20">
        <v>1376</v>
      </c>
      <c r="M40" s="20"/>
      <c r="N40" s="20"/>
    </row>
    <row r="41" spans="1:14">
      <c r="A41" s="17" t="s">
        <v>1686</v>
      </c>
      <c r="B41" s="18">
        <v>44439</v>
      </c>
      <c r="C41" s="19"/>
      <c r="D41" s="19"/>
      <c r="E41" s="19">
        <v>8</v>
      </c>
      <c r="F41" s="19"/>
      <c r="G41" s="19"/>
      <c r="H41" s="19"/>
      <c r="I41" s="20"/>
      <c r="J41" s="20"/>
      <c r="K41" s="20">
        <v>2672</v>
      </c>
      <c r="L41" s="20"/>
      <c r="M41" s="20"/>
      <c r="N41" s="20"/>
    </row>
    <row r="42" spans="1:14">
      <c r="A42" s="17" t="s">
        <v>1817</v>
      </c>
      <c r="B42" s="18">
        <v>44530</v>
      </c>
      <c r="C42" s="19"/>
      <c r="D42" s="19"/>
      <c r="E42" s="19">
        <v>8</v>
      </c>
      <c r="F42" s="19"/>
      <c r="G42" s="19"/>
      <c r="H42" s="19"/>
      <c r="I42" s="20"/>
      <c r="J42" s="20"/>
      <c r="K42" s="20">
        <v>2672</v>
      </c>
      <c r="L42" s="20"/>
      <c r="M42" s="20"/>
      <c r="N42" s="20"/>
    </row>
    <row r="43" spans="1:14">
      <c r="A43" s="17" t="s">
        <v>1635</v>
      </c>
      <c r="B43" s="18">
        <v>44435</v>
      </c>
      <c r="C43" s="19"/>
      <c r="D43" s="19"/>
      <c r="E43" s="19">
        <v>8</v>
      </c>
      <c r="F43" s="19"/>
      <c r="G43" s="19"/>
      <c r="H43" s="19"/>
      <c r="I43" s="20"/>
      <c r="J43" s="20"/>
      <c r="K43" s="20">
        <v>2672</v>
      </c>
      <c r="L43" s="20"/>
      <c r="M43" s="20"/>
      <c r="N43" s="20"/>
    </row>
    <row r="44" spans="1:14">
      <c r="A44" s="17" t="s">
        <v>1621</v>
      </c>
      <c r="B44" s="18">
        <v>44432</v>
      </c>
      <c r="C44" s="19"/>
      <c r="D44" s="19"/>
      <c r="E44" s="19">
        <v>8</v>
      </c>
      <c r="F44" s="19"/>
      <c r="G44" s="19"/>
      <c r="H44" s="19"/>
      <c r="I44" s="20"/>
      <c r="J44" s="20"/>
      <c r="K44" s="20">
        <v>2672</v>
      </c>
      <c r="L44" s="20"/>
      <c r="M44" s="20"/>
      <c r="N44" s="20"/>
    </row>
    <row r="45" spans="1:14">
      <c r="A45" s="17" t="s">
        <v>2994</v>
      </c>
      <c r="B45" s="18">
        <v>45202</v>
      </c>
      <c r="C45" s="19"/>
      <c r="D45" s="19"/>
      <c r="E45" s="19"/>
      <c r="F45" s="19"/>
      <c r="G45" s="19">
        <v>4</v>
      </c>
      <c r="H45" s="19"/>
      <c r="I45" s="20"/>
      <c r="J45" s="20"/>
      <c r="K45" s="20"/>
      <c r="L45" s="20"/>
      <c r="M45" s="20">
        <v>1400</v>
      </c>
      <c r="N45" s="20"/>
    </row>
    <row r="46" spans="1:14">
      <c r="A46" s="17" t="s">
        <v>2446</v>
      </c>
      <c r="B46" s="18">
        <v>44876</v>
      </c>
      <c r="C46" s="19"/>
      <c r="D46" s="19"/>
      <c r="E46" s="19"/>
      <c r="F46" s="19">
        <v>4</v>
      </c>
      <c r="G46" s="19"/>
      <c r="H46" s="19"/>
      <c r="I46" s="20"/>
      <c r="J46" s="20"/>
      <c r="K46" s="20"/>
      <c r="L46" s="20">
        <v>1376</v>
      </c>
      <c r="M46" s="20"/>
      <c r="N46" s="20"/>
    </row>
    <row r="47" spans="1:14">
      <c r="A47" s="17" t="s">
        <v>1138</v>
      </c>
      <c r="B47" s="18">
        <v>44053</v>
      </c>
      <c r="C47" s="19"/>
      <c r="D47" s="19">
        <v>2</v>
      </c>
      <c r="E47" s="19"/>
      <c r="F47" s="19"/>
      <c r="G47" s="19"/>
      <c r="H47" s="19"/>
      <c r="I47" s="20"/>
      <c r="J47" s="20">
        <v>648</v>
      </c>
      <c r="K47" s="20"/>
      <c r="L47" s="20"/>
      <c r="M47" s="20"/>
      <c r="N47" s="20"/>
    </row>
    <row r="48" spans="1:14">
      <c r="A48" s="17" t="s">
        <v>3206</v>
      </c>
      <c r="B48" s="18">
        <v>45324</v>
      </c>
      <c r="C48" s="19"/>
      <c r="D48" s="19"/>
      <c r="E48" s="19"/>
      <c r="F48" s="19"/>
      <c r="G48" s="19"/>
      <c r="H48" s="19">
        <v>3</v>
      </c>
      <c r="I48" s="20"/>
      <c r="J48" s="20"/>
      <c r="K48" s="20"/>
      <c r="L48" s="20"/>
      <c r="M48" s="20"/>
      <c r="N48" s="20">
        <v>1116</v>
      </c>
    </row>
    <row r="49" spans="1:14">
      <c r="A49" s="17" t="s">
        <v>106</v>
      </c>
      <c r="B49" s="18">
        <v>43483</v>
      </c>
      <c r="C49" s="19">
        <v>4</v>
      </c>
      <c r="D49" s="19"/>
      <c r="E49" s="19"/>
      <c r="F49" s="19"/>
      <c r="G49" s="19"/>
      <c r="H49" s="19"/>
      <c r="I49" s="20">
        <v>1292</v>
      </c>
      <c r="J49" s="20"/>
      <c r="K49" s="20"/>
      <c r="L49" s="20"/>
      <c r="M49" s="20"/>
      <c r="N49" s="20"/>
    </row>
    <row r="50" spans="1:14">
      <c r="A50" s="17" t="s">
        <v>2065</v>
      </c>
      <c r="B50" s="18">
        <v>44677</v>
      </c>
      <c r="C50" s="19"/>
      <c r="D50" s="19"/>
      <c r="E50" s="19"/>
      <c r="F50" s="19">
        <v>4</v>
      </c>
      <c r="G50" s="19"/>
      <c r="H50" s="19"/>
      <c r="I50" s="20"/>
      <c r="J50" s="20"/>
      <c r="K50" s="20"/>
      <c r="L50" s="20">
        <v>1376</v>
      </c>
      <c r="M50" s="20"/>
      <c r="N50" s="20"/>
    </row>
    <row r="51" spans="1:14">
      <c r="A51" s="17" t="s">
        <v>442</v>
      </c>
      <c r="B51" s="18">
        <v>43627</v>
      </c>
      <c r="C51" s="19">
        <v>2</v>
      </c>
      <c r="D51" s="19"/>
      <c r="E51" s="19"/>
      <c r="F51" s="19"/>
      <c r="G51" s="19"/>
      <c r="H51" s="19"/>
      <c r="I51" s="20">
        <v>646</v>
      </c>
      <c r="J51" s="20"/>
      <c r="K51" s="20"/>
      <c r="L51" s="20"/>
      <c r="M51" s="20"/>
      <c r="N51" s="20"/>
    </row>
    <row r="52" spans="1:14">
      <c r="A52" s="17" t="s">
        <v>3478</v>
      </c>
      <c r="B52" s="18">
        <v>45461</v>
      </c>
      <c r="C52" s="19"/>
      <c r="D52" s="19"/>
      <c r="E52" s="19"/>
      <c r="F52" s="19"/>
      <c r="G52" s="19"/>
      <c r="H52" s="19">
        <v>4</v>
      </c>
      <c r="I52" s="20"/>
      <c r="J52" s="20"/>
      <c r="K52" s="20"/>
      <c r="L52" s="20"/>
      <c r="M52" s="20"/>
      <c r="N52" s="20">
        <v>1488</v>
      </c>
    </row>
    <row r="53" spans="1:14">
      <c r="A53" s="17" t="s">
        <v>2694</v>
      </c>
      <c r="B53" s="18">
        <v>44999</v>
      </c>
      <c r="C53" s="19"/>
      <c r="D53" s="19"/>
      <c r="E53" s="19"/>
      <c r="F53" s="19"/>
      <c r="G53" s="19">
        <v>6</v>
      </c>
      <c r="H53" s="19"/>
      <c r="I53" s="20"/>
      <c r="J53" s="20"/>
      <c r="K53" s="20"/>
      <c r="L53" s="20"/>
      <c r="M53" s="20">
        <v>2100</v>
      </c>
      <c r="N53" s="20"/>
    </row>
    <row r="54" spans="1:14">
      <c r="A54" s="17" t="s">
        <v>3269</v>
      </c>
      <c r="B54" s="18">
        <v>45372</v>
      </c>
      <c r="C54" s="19"/>
      <c r="D54" s="19"/>
      <c r="E54" s="19"/>
      <c r="F54" s="19"/>
      <c r="G54" s="19"/>
      <c r="H54" s="19">
        <v>8</v>
      </c>
      <c r="I54" s="20"/>
      <c r="J54" s="20"/>
      <c r="K54" s="20"/>
      <c r="L54" s="20"/>
      <c r="M54" s="20"/>
      <c r="N54" s="20">
        <v>2976</v>
      </c>
    </row>
    <row r="55" spans="1:14">
      <c r="A55" s="17" t="s">
        <v>208</v>
      </c>
      <c r="B55" s="18">
        <v>43553</v>
      </c>
      <c r="C55" s="19">
        <v>4</v>
      </c>
      <c r="D55" s="19"/>
      <c r="E55" s="19"/>
      <c r="F55" s="19"/>
      <c r="G55" s="19"/>
      <c r="H55" s="19"/>
      <c r="I55" s="20">
        <v>1292</v>
      </c>
      <c r="J55" s="20"/>
      <c r="K55" s="20"/>
      <c r="L55" s="20"/>
      <c r="M55" s="20"/>
      <c r="N55" s="20"/>
    </row>
    <row r="56" spans="1:14">
      <c r="A56" s="17" t="s">
        <v>1855</v>
      </c>
      <c r="B56" s="18">
        <v>44530</v>
      </c>
      <c r="C56" s="19"/>
      <c r="D56" s="19"/>
      <c r="E56" s="19">
        <v>6</v>
      </c>
      <c r="F56" s="19"/>
      <c r="G56" s="19"/>
      <c r="H56" s="19"/>
      <c r="I56" s="20"/>
      <c r="J56" s="20"/>
      <c r="K56" s="20">
        <v>2004</v>
      </c>
      <c r="L56" s="20"/>
      <c r="M56" s="20"/>
      <c r="N56" s="20"/>
    </row>
    <row r="57" spans="1:14">
      <c r="A57" s="17" t="s">
        <v>2527</v>
      </c>
      <c r="B57" s="18">
        <v>44916</v>
      </c>
      <c r="C57" s="19"/>
      <c r="D57" s="19"/>
      <c r="E57" s="19"/>
      <c r="F57" s="19">
        <v>8</v>
      </c>
      <c r="G57" s="19"/>
      <c r="H57" s="19"/>
      <c r="I57" s="20"/>
      <c r="J57" s="20"/>
      <c r="K57" s="20"/>
      <c r="L57" s="20">
        <v>2752</v>
      </c>
      <c r="M57" s="20"/>
      <c r="N57" s="20"/>
    </row>
    <row r="58" spans="1:14">
      <c r="A58" s="17" t="s">
        <v>935</v>
      </c>
      <c r="B58" s="18">
        <v>43972</v>
      </c>
      <c r="C58" s="19"/>
      <c r="D58" s="19">
        <v>8</v>
      </c>
      <c r="E58" s="19"/>
      <c r="F58" s="19"/>
      <c r="G58" s="19"/>
      <c r="H58" s="19"/>
      <c r="I58" s="20"/>
      <c r="J58" s="20">
        <v>2592</v>
      </c>
      <c r="K58" s="20"/>
      <c r="L58" s="20"/>
      <c r="M58" s="20"/>
      <c r="N58" s="20"/>
    </row>
    <row r="59" spans="1:14">
      <c r="A59" s="17" t="s">
        <v>3147</v>
      </c>
      <c r="B59" s="18">
        <v>45257</v>
      </c>
      <c r="C59" s="19"/>
      <c r="D59" s="19"/>
      <c r="E59" s="19"/>
      <c r="F59" s="19"/>
      <c r="G59" s="19">
        <v>5</v>
      </c>
      <c r="H59" s="19"/>
      <c r="I59" s="20"/>
      <c r="J59" s="20"/>
      <c r="K59" s="20"/>
      <c r="L59" s="20"/>
      <c r="M59" s="20">
        <v>1750</v>
      </c>
      <c r="N59" s="20"/>
    </row>
    <row r="60" spans="1:14">
      <c r="A60" s="17" t="s">
        <v>2223</v>
      </c>
      <c r="B60" s="18">
        <v>44748</v>
      </c>
      <c r="C60" s="19"/>
      <c r="D60" s="19"/>
      <c r="E60" s="19"/>
      <c r="F60" s="19">
        <v>4</v>
      </c>
      <c r="G60" s="19"/>
      <c r="H60" s="19"/>
      <c r="I60" s="20"/>
      <c r="J60" s="20"/>
      <c r="K60" s="20"/>
      <c r="L60" s="20">
        <v>1376</v>
      </c>
      <c r="M60" s="20"/>
      <c r="N60" s="20"/>
    </row>
    <row r="61" spans="1:14">
      <c r="A61" s="17" t="s">
        <v>2880</v>
      </c>
      <c r="B61" s="18">
        <v>45084</v>
      </c>
      <c r="C61" s="19"/>
      <c r="D61" s="19"/>
      <c r="E61" s="19"/>
      <c r="F61" s="19"/>
      <c r="G61" s="19">
        <v>2</v>
      </c>
      <c r="H61" s="19"/>
      <c r="I61" s="20"/>
      <c r="J61" s="20"/>
      <c r="K61" s="20"/>
      <c r="L61" s="20"/>
      <c r="M61" s="20">
        <v>700</v>
      </c>
      <c r="N61" s="20"/>
    </row>
    <row r="62" spans="1:14">
      <c r="A62" s="17" t="s">
        <v>332</v>
      </c>
      <c r="B62" s="18">
        <v>43585</v>
      </c>
      <c r="C62" s="19">
        <v>6</v>
      </c>
      <c r="D62" s="19"/>
      <c r="E62" s="19"/>
      <c r="F62" s="19"/>
      <c r="G62" s="19"/>
      <c r="H62" s="19"/>
      <c r="I62" s="20">
        <v>1938</v>
      </c>
      <c r="J62" s="20"/>
      <c r="K62" s="20"/>
      <c r="L62" s="20"/>
      <c r="M62" s="20"/>
      <c r="N62" s="20"/>
    </row>
    <row r="63" spans="1:14">
      <c r="A63" s="17" t="s">
        <v>3289</v>
      </c>
      <c r="B63" s="18">
        <v>45356</v>
      </c>
      <c r="C63" s="19"/>
      <c r="D63" s="19"/>
      <c r="E63" s="19"/>
      <c r="F63" s="19"/>
      <c r="G63" s="19"/>
      <c r="H63" s="19">
        <v>6</v>
      </c>
      <c r="I63" s="20"/>
      <c r="J63" s="20"/>
      <c r="K63" s="20"/>
      <c r="L63" s="20"/>
      <c r="M63" s="20"/>
      <c r="N63" s="20">
        <v>2232</v>
      </c>
    </row>
    <row r="64" spans="1:14">
      <c r="A64" s="17" t="s">
        <v>1129</v>
      </c>
      <c r="B64" s="18">
        <v>44055</v>
      </c>
      <c r="C64" s="19"/>
      <c r="D64" s="19">
        <v>10</v>
      </c>
      <c r="E64" s="19"/>
      <c r="F64" s="19"/>
      <c r="G64" s="19"/>
      <c r="H64" s="19"/>
      <c r="I64" s="20"/>
      <c r="J64" s="20">
        <v>3240</v>
      </c>
      <c r="K64" s="20"/>
      <c r="L64" s="20"/>
      <c r="M64" s="20"/>
      <c r="N64" s="20"/>
    </row>
    <row r="65" spans="1:14">
      <c r="A65" s="17"/>
      <c r="B65" s="18">
        <v>44887</v>
      </c>
      <c r="C65" s="19"/>
      <c r="D65" s="19"/>
      <c r="E65" s="19"/>
      <c r="F65" s="19">
        <v>8</v>
      </c>
      <c r="G65" s="19"/>
      <c r="H65" s="19"/>
      <c r="I65" s="20"/>
      <c r="J65" s="20"/>
      <c r="K65" s="20"/>
      <c r="L65" s="20">
        <v>2752</v>
      </c>
      <c r="M65" s="20"/>
      <c r="N65" s="20"/>
    </row>
    <row r="66" spans="1:14">
      <c r="A66" s="17" t="s">
        <v>597</v>
      </c>
      <c r="B66" s="18">
        <v>43719</v>
      </c>
      <c r="C66" s="19">
        <v>8</v>
      </c>
      <c r="D66" s="19"/>
      <c r="E66" s="19"/>
      <c r="F66" s="19"/>
      <c r="G66" s="19"/>
      <c r="H66" s="19"/>
      <c r="I66" s="20">
        <v>2584</v>
      </c>
      <c r="J66" s="20"/>
      <c r="K66" s="20"/>
      <c r="L66" s="20"/>
      <c r="M66" s="20"/>
      <c r="N66" s="20"/>
    </row>
    <row r="67" spans="1:14">
      <c r="A67" s="17" t="s">
        <v>2257</v>
      </c>
      <c r="B67" s="18">
        <v>44798</v>
      </c>
      <c r="C67" s="19"/>
      <c r="D67" s="19"/>
      <c r="E67" s="19"/>
      <c r="F67" s="19">
        <v>6</v>
      </c>
      <c r="G67" s="19"/>
      <c r="H67" s="19"/>
      <c r="I67" s="20"/>
      <c r="J67" s="20"/>
      <c r="K67" s="20"/>
      <c r="L67" s="20">
        <v>2064</v>
      </c>
      <c r="M67" s="20"/>
      <c r="N67" s="20"/>
    </row>
    <row r="68" spans="1:14">
      <c r="A68" s="17" t="s">
        <v>470</v>
      </c>
      <c r="B68" s="18">
        <v>43668</v>
      </c>
      <c r="C68" s="19">
        <v>7</v>
      </c>
      <c r="D68" s="19"/>
      <c r="E68" s="19"/>
      <c r="F68" s="19"/>
      <c r="G68" s="19"/>
      <c r="H68" s="19"/>
      <c r="I68" s="20">
        <v>2261</v>
      </c>
      <c r="J68" s="20"/>
      <c r="K68" s="20"/>
      <c r="L68" s="20"/>
      <c r="M68" s="20"/>
      <c r="N68" s="20"/>
    </row>
    <row r="69" spans="1:14">
      <c r="A69" s="17" t="s">
        <v>508</v>
      </c>
      <c r="B69" s="18">
        <v>43703</v>
      </c>
      <c r="C69" s="19">
        <v>12</v>
      </c>
      <c r="D69" s="19"/>
      <c r="E69" s="19"/>
      <c r="F69" s="19"/>
      <c r="G69" s="19"/>
      <c r="H69" s="19"/>
      <c r="I69" s="20">
        <v>3876</v>
      </c>
      <c r="J69" s="20"/>
      <c r="K69" s="20"/>
      <c r="L69" s="20"/>
      <c r="M69" s="20"/>
      <c r="N69" s="20"/>
    </row>
    <row r="70" spans="1:14">
      <c r="A70" s="17" t="s">
        <v>538</v>
      </c>
      <c r="B70" s="18">
        <v>43699</v>
      </c>
      <c r="C70" s="19">
        <v>2</v>
      </c>
      <c r="D70" s="19"/>
      <c r="E70" s="19"/>
      <c r="F70" s="19"/>
      <c r="G70" s="19"/>
      <c r="H70" s="19"/>
      <c r="I70" s="20">
        <v>646</v>
      </c>
      <c r="J70" s="20"/>
      <c r="K70" s="20"/>
      <c r="L70" s="20"/>
      <c r="M70" s="20"/>
      <c r="N70" s="20"/>
    </row>
    <row r="71" spans="1:14">
      <c r="A71" s="17" t="s">
        <v>3271</v>
      </c>
      <c r="B71" s="18">
        <v>45371</v>
      </c>
      <c r="C71" s="19"/>
      <c r="D71" s="19"/>
      <c r="E71" s="19"/>
      <c r="F71" s="19"/>
      <c r="G71" s="19"/>
      <c r="H71" s="19">
        <v>4</v>
      </c>
      <c r="I71" s="20"/>
      <c r="J71" s="20"/>
      <c r="K71" s="20"/>
      <c r="L71" s="20"/>
      <c r="M71" s="20"/>
      <c r="N71" s="20">
        <v>1488</v>
      </c>
    </row>
    <row r="72" spans="1:14">
      <c r="A72" s="17" t="s">
        <v>673</v>
      </c>
      <c r="B72" s="18">
        <v>43770</v>
      </c>
      <c r="C72" s="19">
        <v>4</v>
      </c>
      <c r="D72" s="19"/>
      <c r="E72" s="19"/>
      <c r="F72" s="19"/>
      <c r="G72" s="19"/>
      <c r="H72" s="19"/>
      <c r="I72" s="20">
        <v>1292</v>
      </c>
      <c r="J72" s="20"/>
      <c r="K72" s="20"/>
      <c r="L72" s="20"/>
      <c r="M72" s="20"/>
      <c r="N72" s="20"/>
    </row>
    <row r="73" spans="1:14">
      <c r="A73" s="17" t="s">
        <v>1419</v>
      </c>
      <c r="B73" s="18">
        <v>44267</v>
      </c>
      <c r="C73" s="19"/>
      <c r="D73" s="19"/>
      <c r="E73" s="19">
        <v>8</v>
      </c>
      <c r="F73" s="19"/>
      <c r="G73" s="19"/>
      <c r="H73" s="19"/>
      <c r="I73" s="20"/>
      <c r="J73" s="20"/>
      <c r="K73" s="20">
        <v>2672</v>
      </c>
      <c r="L73" s="20"/>
      <c r="M73" s="20"/>
      <c r="N73" s="20"/>
    </row>
    <row r="74" spans="1:14">
      <c r="A74" s="17" t="s">
        <v>1373</v>
      </c>
      <c r="B74" s="18">
        <v>44242</v>
      </c>
      <c r="C74" s="19"/>
      <c r="D74" s="19"/>
      <c r="E74" s="19">
        <v>10</v>
      </c>
      <c r="F74" s="19"/>
      <c r="G74" s="19"/>
      <c r="H74" s="19"/>
      <c r="I74" s="20"/>
      <c r="J74" s="20"/>
      <c r="K74" s="20">
        <v>3340</v>
      </c>
      <c r="L74" s="20"/>
      <c r="M74" s="20"/>
      <c r="N74" s="20"/>
    </row>
    <row r="75" spans="1:14">
      <c r="A75" s="17" t="s">
        <v>3396</v>
      </c>
      <c r="B75" s="18">
        <v>45385</v>
      </c>
      <c r="C75" s="19"/>
      <c r="D75" s="19"/>
      <c r="E75" s="19"/>
      <c r="F75" s="19"/>
      <c r="G75" s="19"/>
      <c r="H75" s="19">
        <v>6</v>
      </c>
      <c r="I75" s="20"/>
      <c r="J75" s="20"/>
      <c r="K75" s="20"/>
      <c r="L75" s="20"/>
      <c r="M75" s="20"/>
      <c r="N75" s="20">
        <v>2232</v>
      </c>
    </row>
    <row r="76" spans="1:14">
      <c r="A76" s="17" t="s">
        <v>1149</v>
      </c>
      <c r="B76" s="18">
        <v>44061</v>
      </c>
      <c r="C76" s="19"/>
      <c r="D76" s="19">
        <v>6</v>
      </c>
      <c r="E76" s="19"/>
      <c r="F76" s="19"/>
      <c r="G76" s="19"/>
      <c r="H76" s="19"/>
      <c r="I76" s="20"/>
      <c r="J76" s="20">
        <v>1944</v>
      </c>
      <c r="K76" s="20"/>
      <c r="L76" s="20"/>
      <c r="M76" s="20"/>
      <c r="N76" s="20"/>
    </row>
    <row r="77" spans="1:14">
      <c r="A77" s="17" t="s">
        <v>2712</v>
      </c>
      <c r="B77" s="18">
        <v>44991</v>
      </c>
      <c r="C77" s="19"/>
      <c r="D77" s="19"/>
      <c r="E77" s="19"/>
      <c r="F77" s="19"/>
      <c r="G77" s="19">
        <v>7</v>
      </c>
      <c r="H77" s="19"/>
      <c r="I77" s="20"/>
      <c r="J77" s="20"/>
      <c r="K77" s="20"/>
      <c r="L77" s="20"/>
      <c r="M77" s="20">
        <v>2450</v>
      </c>
      <c r="N77" s="20"/>
    </row>
    <row r="78" spans="1:14">
      <c r="A78" s="17" t="s">
        <v>2475</v>
      </c>
      <c r="B78" s="18">
        <v>44883</v>
      </c>
      <c r="C78" s="19"/>
      <c r="D78" s="19"/>
      <c r="E78" s="19"/>
      <c r="F78" s="19">
        <v>6</v>
      </c>
      <c r="G78" s="19"/>
      <c r="H78" s="19"/>
      <c r="I78" s="20"/>
      <c r="J78" s="20"/>
      <c r="K78" s="20"/>
      <c r="L78" s="20">
        <v>2064</v>
      </c>
      <c r="M78" s="20"/>
      <c r="N78" s="20"/>
    </row>
    <row r="79" spans="1:14">
      <c r="A79" s="17" t="s">
        <v>2800</v>
      </c>
      <c r="B79" s="18">
        <v>45033</v>
      </c>
      <c r="C79" s="19"/>
      <c r="D79" s="19"/>
      <c r="E79" s="19"/>
      <c r="F79" s="19"/>
      <c r="G79" s="19">
        <v>5</v>
      </c>
      <c r="H79" s="19"/>
      <c r="I79" s="20"/>
      <c r="J79" s="20"/>
      <c r="K79" s="20"/>
      <c r="L79" s="20"/>
      <c r="M79" s="20">
        <v>1750</v>
      </c>
      <c r="N79" s="20"/>
    </row>
    <row r="80" spans="1:14">
      <c r="A80" s="17" t="s">
        <v>1401</v>
      </c>
      <c r="B80" s="18">
        <v>44236</v>
      </c>
      <c r="C80" s="19"/>
      <c r="D80" s="19"/>
      <c r="E80" s="19">
        <v>6</v>
      </c>
      <c r="F80" s="19"/>
      <c r="G80" s="19"/>
      <c r="H80" s="19"/>
      <c r="I80" s="20"/>
      <c r="J80" s="20"/>
      <c r="K80" s="20">
        <v>2004</v>
      </c>
      <c r="L80" s="20"/>
      <c r="M80" s="20"/>
      <c r="N80" s="20"/>
    </row>
    <row r="81" spans="1:14">
      <c r="A81" s="17" t="s">
        <v>1915</v>
      </c>
      <c r="B81" s="18">
        <v>44612</v>
      </c>
      <c r="C81" s="19"/>
      <c r="D81" s="19"/>
      <c r="E81" s="19"/>
      <c r="F81" s="19">
        <v>8</v>
      </c>
      <c r="G81" s="19"/>
      <c r="H81" s="19"/>
      <c r="I81" s="20"/>
      <c r="J81" s="20"/>
      <c r="K81" s="20"/>
      <c r="L81" s="20">
        <v>2752</v>
      </c>
      <c r="M81" s="20"/>
      <c r="N81" s="20"/>
    </row>
    <row r="82" spans="1:14">
      <c r="A82" s="17" t="s">
        <v>1125</v>
      </c>
      <c r="B82" s="18">
        <v>44054</v>
      </c>
      <c r="C82" s="19"/>
      <c r="D82" s="19">
        <v>8</v>
      </c>
      <c r="E82" s="19"/>
      <c r="F82" s="19"/>
      <c r="G82" s="19"/>
      <c r="H82" s="19"/>
      <c r="I82" s="20"/>
      <c r="J82" s="20">
        <v>2592</v>
      </c>
      <c r="K82" s="20"/>
      <c r="L82" s="20"/>
      <c r="M82" s="20"/>
      <c r="N82" s="20"/>
    </row>
    <row r="83" spans="1:14">
      <c r="A83" s="17" t="s">
        <v>1441</v>
      </c>
      <c r="B83" s="18">
        <v>44266</v>
      </c>
      <c r="C83" s="19"/>
      <c r="D83" s="19"/>
      <c r="E83" s="19">
        <v>8</v>
      </c>
      <c r="F83" s="19"/>
      <c r="G83" s="19"/>
      <c r="H83" s="19"/>
      <c r="I83" s="20"/>
      <c r="J83" s="20"/>
      <c r="K83" s="20">
        <v>2672</v>
      </c>
      <c r="L83" s="20"/>
      <c r="M83" s="20"/>
      <c r="N83" s="20"/>
    </row>
    <row r="84" spans="1:14">
      <c r="A84" s="17" t="s">
        <v>1354</v>
      </c>
      <c r="B84" s="18">
        <v>44208</v>
      </c>
      <c r="C84" s="19"/>
      <c r="D84" s="19"/>
      <c r="E84" s="19">
        <v>5</v>
      </c>
      <c r="F84" s="19"/>
      <c r="G84" s="19"/>
      <c r="H84" s="19"/>
      <c r="I84" s="20"/>
      <c r="J84" s="20"/>
      <c r="K84" s="20">
        <v>1670</v>
      </c>
      <c r="L84" s="20"/>
      <c r="M84" s="20"/>
      <c r="N84" s="20"/>
    </row>
    <row r="85" spans="1:14">
      <c r="A85" s="17" t="s">
        <v>1514</v>
      </c>
      <c r="B85" s="18">
        <v>44313</v>
      </c>
      <c r="C85" s="19"/>
      <c r="D85" s="19"/>
      <c r="E85" s="19">
        <v>6</v>
      </c>
      <c r="F85" s="19"/>
      <c r="G85" s="19"/>
      <c r="H85" s="19"/>
      <c r="I85" s="20"/>
      <c r="J85" s="20"/>
      <c r="K85" s="20">
        <v>2004</v>
      </c>
      <c r="L85" s="20"/>
      <c r="M85" s="20"/>
      <c r="N85" s="20"/>
    </row>
    <row r="86" spans="1:14">
      <c r="A86" s="17" t="s">
        <v>3273</v>
      </c>
      <c r="B86" s="18">
        <v>45365</v>
      </c>
      <c r="C86" s="19"/>
      <c r="D86" s="19"/>
      <c r="E86" s="19"/>
      <c r="F86" s="19"/>
      <c r="G86" s="19"/>
      <c r="H86" s="19">
        <v>6</v>
      </c>
      <c r="I86" s="20"/>
      <c r="J86" s="20"/>
      <c r="K86" s="20"/>
      <c r="L86" s="20"/>
      <c r="M86" s="20"/>
      <c r="N86" s="20">
        <v>2232</v>
      </c>
    </row>
    <row r="87" spans="1:14">
      <c r="A87" s="17" t="s">
        <v>2469</v>
      </c>
      <c r="B87" s="18">
        <v>44881</v>
      </c>
      <c r="C87" s="19"/>
      <c r="D87" s="19"/>
      <c r="E87" s="19"/>
      <c r="F87" s="19">
        <v>4</v>
      </c>
      <c r="G87" s="19"/>
      <c r="H87" s="19"/>
      <c r="I87" s="20"/>
      <c r="J87" s="20"/>
      <c r="K87" s="20"/>
      <c r="L87" s="20">
        <v>1376</v>
      </c>
      <c r="M87" s="20"/>
      <c r="N87" s="20"/>
    </row>
    <row r="88" spans="1:14">
      <c r="A88" s="17" t="s">
        <v>1584</v>
      </c>
      <c r="B88" s="18">
        <v>44348</v>
      </c>
      <c r="C88" s="19"/>
      <c r="D88" s="19"/>
      <c r="E88" s="19">
        <v>6</v>
      </c>
      <c r="F88" s="19"/>
      <c r="G88" s="19"/>
      <c r="H88" s="19"/>
      <c r="I88" s="20"/>
      <c r="J88" s="20"/>
      <c r="K88" s="20">
        <v>2004</v>
      </c>
      <c r="L88" s="20"/>
      <c r="M88" s="20"/>
      <c r="N88" s="20"/>
    </row>
    <row r="89" spans="1:14">
      <c r="A89" s="17" t="s">
        <v>1734</v>
      </c>
      <c r="B89" s="18">
        <v>44470</v>
      </c>
      <c r="C89" s="19"/>
      <c r="D89" s="19"/>
      <c r="E89" s="19">
        <v>8</v>
      </c>
      <c r="F89" s="19"/>
      <c r="G89" s="19"/>
      <c r="H89" s="19"/>
      <c r="I89" s="20"/>
      <c r="J89" s="20"/>
      <c r="K89" s="20">
        <v>2672</v>
      </c>
      <c r="L89" s="20"/>
      <c r="M89" s="20"/>
      <c r="N89" s="20"/>
    </row>
    <row r="90" spans="1:14">
      <c r="A90" s="17" t="s">
        <v>2816</v>
      </c>
      <c r="B90" s="18">
        <v>45050</v>
      </c>
      <c r="C90" s="19"/>
      <c r="D90" s="19"/>
      <c r="E90" s="19"/>
      <c r="F90" s="19"/>
      <c r="G90" s="19">
        <v>4</v>
      </c>
      <c r="H90" s="19"/>
      <c r="I90" s="20"/>
      <c r="J90" s="20"/>
      <c r="K90" s="20"/>
      <c r="L90" s="20"/>
      <c r="M90" s="20">
        <v>1400</v>
      </c>
      <c r="N90" s="20"/>
    </row>
    <row r="91" spans="1:14">
      <c r="A91" s="17" t="s">
        <v>1478</v>
      </c>
      <c r="B91" s="18">
        <v>44298</v>
      </c>
      <c r="C91" s="19"/>
      <c r="D91" s="19"/>
      <c r="E91" s="19">
        <v>6</v>
      </c>
      <c r="F91" s="19"/>
      <c r="G91" s="19"/>
      <c r="H91" s="19"/>
      <c r="I91" s="20"/>
      <c r="J91" s="20"/>
      <c r="K91" s="20">
        <v>2004</v>
      </c>
      <c r="L91" s="20"/>
      <c r="M91" s="20"/>
      <c r="N91" s="20"/>
    </row>
    <row r="92" spans="1:14">
      <c r="A92" s="17" t="s">
        <v>1946</v>
      </c>
      <c r="B92" s="18">
        <v>44594</v>
      </c>
      <c r="C92" s="19"/>
      <c r="D92" s="19"/>
      <c r="E92" s="19"/>
      <c r="F92" s="19">
        <v>4</v>
      </c>
      <c r="G92" s="19"/>
      <c r="H92" s="19"/>
      <c r="I92" s="20"/>
      <c r="J92" s="20"/>
      <c r="K92" s="20"/>
      <c r="L92" s="20">
        <v>1376</v>
      </c>
      <c r="M92" s="20"/>
      <c r="N92" s="20"/>
    </row>
    <row r="93" spans="1:14">
      <c r="A93" s="17" t="s">
        <v>165</v>
      </c>
      <c r="B93" s="18">
        <v>43507</v>
      </c>
      <c r="C93" s="19">
        <v>4</v>
      </c>
      <c r="D93" s="19"/>
      <c r="E93" s="19"/>
      <c r="F93" s="19"/>
      <c r="G93" s="19"/>
      <c r="H93" s="19"/>
      <c r="I93" s="20">
        <v>1292</v>
      </c>
      <c r="J93" s="20"/>
      <c r="K93" s="20"/>
      <c r="L93" s="20"/>
      <c r="M93" s="20"/>
      <c r="N93" s="20"/>
    </row>
    <row r="94" spans="1:14">
      <c r="A94" s="17" t="s">
        <v>2276</v>
      </c>
      <c r="B94" s="18">
        <v>44776</v>
      </c>
      <c r="C94" s="19"/>
      <c r="D94" s="19"/>
      <c r="E94" s="19"/>
      <c r="F94" s="19">
        <v>4</v>
      </c>
      <c r="G94" s="19"/>
      <c r="H94" s="19"/>
      <c r="I94" s="20"/>
      <c r="J94" s="20"/>
      <c r="K94" s="20"/>
      <c r="L94" s="20">
        <v>1376</v>
      </c>
      <c r="M94" s="20"/>
      <c r="N94" s="20"/>
    </row>
    <row r="95" spans="1:14">
      <c r="A95" s="17" t="s">
        <v>998</v>
      </c>
      <c r="B95" s="18">
        <v>43969</v>
      </c>
      <c r="C95" s="19"/>
      <c r="D95" s="19">
        <v>8</v>
      </c>
      <c r="E95" s="19"/>
      <c r="F95" s="19"/>
      <c r="G95" s="19"/>
      <c r="H95" s="19"/>
      <c r="I95" s="20"/>
      <c r="J95" s="20">
        <v>2592</v>
      </c>
      <c r="K95" s="20"/>
      <c r="L95" s="20"/>
      <c r="M95" s="20"/>
      <c r="N95" s="20"/>
    </row>
    <row r="96" spans="1:14">
      <c r="A96" s="17" t="s">
        <v>2564</v>
      </c>
      <c r="B96" s="18">
        <v>44908</v>
      </c>
      <c r="C96" s="19"/>
      <c r="D96" s="19"/>
      <c r="E96" s="19"/>
      <c r="F96" s="19">
        <v>6</v>
      </c>
      <c r="G96" s="19"/>
      <c r="H96" s="19"/>
      <c r="I96" s="20"/>
      <c r="J96" s="20"/>
      <c r="K96" s="20"/>
      <c r="L96" s="20">
        <v>2064</v>
      </c>
      <c r="M96" s="20"/>
      <c r="N96" s="20"/>
    </row>
    <row r="97" spans="1:14">
      <c r="A97" s="17" t="s">
        <v>228</v>
      </c>
      <c r="B97" s="18">
        <v>43522</v>
      </c>
      <c r="C97" s="19">
        <v>4</v>
      </c>
      <c r="D97" s="19"/>
      <c r="E97" s="19"/>
      <c r="F97" s="19"/>
      <c r="G97" s="19"/>
      <c r="H97" s="19"/>
      <c r="I97" s="20">
        <v>1292</v>
      </c>
      <c r="J97" s="20"/>
      <c r="K97" s="20"/>
      <c r="L97" s="20"/>
      <c r="M97" s="20"/>
      <c r="N97" s="20"/>
    </row>
    <row r="98" spans="1:14">
      <c r="A98" s="17" t="s">
        <v>3179</v>
      </c>
      <c r="B98" s="18">
        <v>45322</v>
      </c>
      <c r="C98" s="19"/>
      <c r="D98" s="19"/>
      <c r="E98" s="19"/>
      <c r="F98" s="19"/>
      <c r="G98" s="19"/>
      <c r="H98" s="19">
        <v>4</v>
      </c>
      <c r="I98" s="20"/>
      <c r="J98" s="20"/>
      <c r="K98" s="20"/>
      <c r="L98" s="20"/>
      <c r="M98" s="20"/>
      <c r="N98" s="20">
        <v>1488</v>
      </c>
    </row>
    <row r="99" spans="1:14">
      <c r="A99" s="17" t="s">
        <v>3115</v>
      </c>
      <c r="B99" s="18">
        <v>45272</v>
      </c>
      <c r="C99" s="19"/>
      <c r="D99" s="19"/>
      <c r="E99" s="19"/>
      <c r="F99" s="19"/>
      <c r="G99" s="19">
        <v>8</v>
      </c>
      <c r="H99" s="19"/>
      <c r="I99" s="20"/>
      <c r="J99" s="20"/>
      <c r="K99" s="20"/>
      <c r="L99" s="20"/>
      <c r="M99" s="20">
        <v>2800</v>
      </c>
      <c r="N99" s="20"/>
    </row>
    <row r="100" spans="1:14">
      <c r="A100" s="17" t="s">
        <v>275</v>
      </c>
      <c r="B100" s="18">
        <v>43578</v>
      </c>
      <c r="C100" s="19">
        <v>8</v>
      </c>
      <c r="D100" s="19"/>
      <c r="E100" s="19"/>
      <c r="F100" s="19"/>
      <c r="G100" s="19"/>
      <c r="H100" s="19"/>
      <c r="I100" s="20">
        <v>2584</v>
      </c>
      <c r="J100" s="20"/>
      <c r="K100" s="20"/>
      <c r="L100" s="20"/>
      <c r="M100" s="20"/>
      <c r="N100" s="20"/>
    </row>
    <row r="101" spans="1:14">
      <c r="A101" s="17" t="s">
        <v>3291</v>
      </c>
      <c r="B101" s="18">
        <v>45369</v>
      </c>
      <c r="C101" s="19"/>
      <c r="D101" s="19"/>
      <c r="E101" s="19"/>
      <c r="F101" s="19"/>
      <c r="G101" s="19"/>
      <c r="H101" s="19">
        <v>4</v>
      </c>
      <c r="I101" s="20"/>
      <c r="J101" s="20"/>
      <c r="K101" s="20"/>
      <c r="L101" s="20"/>
      <c r="M101" s="20"/>
      <c r="N101" s="20">
        <v>1488</v>
      </c>
    </row>
    <row r="102" spans="1:14">
      <c r="A102" s="17" t="s">
        <v>2362</v>
      </c>
      <c r="B102" s="18">
        <v>44802</v>
      </c>
      <c r="C102" s="19"/>
      <c r="D102" s="19"/>
      <c r="E102" s="19"/>
      <c r="F102" s="19">
        <v>4</v>
      </c>
      <c r="G102" s="19"/>
      <c r="H102" s="19"/>
      <c r="I102" s="20"/>
      <c r="J102" s="20"/>
      <c r="K102" s="20"/>
      <c r="L102" s="20">
        <v>1376</v>
      </c>
      <c r="M102" s="20"/>
      <c r="N102" s="20"/>
    </row>
    <row r="103" spans="1:14">
      <c r="A103" s="17" t="s">
        <v>1205</v>
      </c>
      <c r="B103" s="18">
        <v>44070</v>
      </c>
      <c r="C103" s="19"/>
      <c r="D103" s="19">
        <v>8</v>
      </c>
      <c r="E103" s="19"/>
      <c r="F103" s="19"/>
      <c r="G103" s="19"/>
      <c r="H103" s="19"/>
      <c r="I103" s="20"/>
      <c r="J103" s="20">
        <v>2592</v>
      </c>
      <c r="K103" s="20"/>
      <c r="L103" s="20"/>
      <c r="M103" s="20"/>
      <c r="N103" s="20"/>
    </row>
    <row r="104" spans="1:14">
      <c r="A104" s="17" t="s">
        <v>2278</v>
      </c>
      <c r="B104" s="18">
        <v>44795</v>
      </c>
      <c r="C104" s="19"/>
      <c r="D104" s="19"/>
      <c r="E104" s="19"/>
      <c r="F104" s="19">
        <v>8</v>
      </c>
      <c r="G104" s="19"/>
      <c r="H104" s="19"/>
      <c r="I104" s="20"/>
      <c r="J104" s="20"/>
      <c r="K104" s="20"/>
      <c r="L104" s="20">
        <v>2752</v>
      </c>
      <c r="M104" s="20"/>
      <c r="N104" s="20"/>
    </row>
    <row r="105" spans="1:14">
      <c r="A105" s="17" t="s">
        <v>1809</v>
      </c>
      <c r="B105" s="18">
        <v>44525</v>
      </c>
      <c r="C105" s="19"/>
      <c r="D105" s="19"/>
      <c r="E105" s="19">
        <v>6</v>
      </c>
      <c r="F105" s="19"/>
      <c r="G105" s="19"/>
      <c r="H105" s="19"/>
      <c r="I105" s="20"/>
      <c r="J105" s="20"/>
      <c r="K105" s="20">
        <v>2004</v>
      </c>
      <c r="L105" s="20"/>
      <c r="M105" s="20"/>
      <c r="N105" s="20"/>
    </row>
    <row r="106" spans="1:14">
      <c r="A106" s="17" t="s">
        <v>2298</v>
      </c>
      <c r="B106" s="18">
        <v>44783</v>
      </c>
      <c r="C106" s="19"/>
      <c r="D106" s="19"/>
      <c r="E106" s="19"/>
      <c r="F106" s="19">
        <v>5</v>
      </c>
      <c r="G106" s="19"/>
      <c r="H106" s="19"/>
      <c r="I106" s="20"/>
      <c r="J106" s="20"/>
      <c r="K106" s="20"/>
      <c r="L106" s="20">
        <v>1720</v>
      </c>
      <c r="M106" s="20"/>
      <c r="N106" s="20"/>
    </row>
    <row r="107" spans="1:14">
      <c r="A107" s="17" t="s">
        <v>3517</v>
      </c>
      <c r="B107" s="18">
        <v>45453</v>
      </c>
      <c r="C107" s="19"/>
      <c r="D107" s="19"/>
      <c r="E107" s="19"/>
      <c r="F107" s="19"/>
      <c r="G107" s="19"/>
      <c r="H107" s="19">
        <v>10</v>
      </c>
      <c r="I107" s="20"/>
      <c r="J107" s="20"/>
      <c r="K107" s="20"/>
      <c r="L107" s="20"/>
      <c r="M107" s="20"/>
      <c r="N107" s="20">
        <v>3720</v>
      </c>
    </row>
    <row r="108" spans="1:14">
      <c r="A108" s="17" t="s">
        <v>137</v>
      </c>
      <c r="B108" s="18">
        <v>43486</v>
      </c>
      <c r="C108" s="19">
        <v>4</v>
      </c>
      <c r="D108" s="19"/>
      <c r="E108" s="19"/>
      <c r="F108" s="19"/>
      <c r="G108" s="19"/>
      <c r="H108" s="19"/>
      <c r="I108" s="20">
        <v>1292</v>
      </c>
      <c r="J108" s="20"/>
      <c r="K108" s="20"/>
      <c r="L108" s="20"/>
      <c r="M108" s="20"/>
      <c r="N108" s="20"/>
    </row>
    <row r="109" spans="1:14">
      <c r="A109" s="17" t="s">
        <v>2231</v>
      </c>
      <c r="B109" s="18">
        <v>44756</v>
      </c>
      <c r="C109" s="19"/>
      <c r="D109" s="19"/>
      <c r="E109" s="19"/>
      <c r="F109" s="19">
        <v>6</v>
      </c>
      <c r="G109" s="19"/>
      <c r="H109" s="19"/>
      <c r="I109" s="20"/>
      <c r="J109" s="20"/>
      <c r="K109" s="20"/>
      <c r="L109" s="20">
        <v>2064</v>
      </c>
      <c r="M109" s="20"/>
      <c r="N109" s="20"/>
    </row>
    <row r="110" spans="1:14">
      <c r="A110" s="17" t="s">
        <v>2121</v>
      </c>
      <c r="B110" s="18">
        <v>44686</v>
      </c>
      <c r="C110" s="19"/>
      <c r="D110" s="19"/>
      <c r="E110" s="19"/>
      <c r="F110" s="19">
        <v>6</v>
      </c>
      <c r="G110" s="19"/>
      <c r="H110" s="19"/>
      <c r="I110" s="20"/>
      <c r="J110" s="20"/>
      <c r="K110" s="20"/>
      <c r="L110" s="20">
        <v>2064</v>
      </c>
      <c r="M110" s="20"/>
      <c r="N110" s="20"/>
    </row>
    <row r="111" spans="1:14">
      <c r="A111" s="17" t="s">
        <v>3503</v>
      </c>
      <c r="B111" s="18">
        <v>45452</v>
      </c>
      <c r="C111" s="19"/>
      <c r="D111" s="19"/>
      <c r="E111" s="19"/>
      <c r="F111" s="19"/>
      <c r="G111" s="19"/>
      <c r="H111" s="19">
        <v>6</v>
      </c>
      <c r="I111" s="20"/>
      <c r="J111" s="20"/>
      <c r="K111" s="20"/>
      <c r="L111" s="20"/>
      <c r="M111" s="20"/>
      <c r="N111" s="20">
        <v>2232</v>
      </c>
    </row>
    <row r="112" spans="1:14">
      <c r="A112" s="17" t="s">
        <v>1605</v>
      </c>
      <c r="B112" s="18">
        <v>44348</v>
      </c>
      <c r="C112" s="19"/>
      <c r="D112" s="19"/>
      <c r="E112" s="19">
        <v>10</v>
      </c>
      <c r="F112" s="19"/>
      <c r="G112" s="19"/>
      <c r="H112" s="19"/>
      <c r="I112" s="20"/>
      <c r="J112" s="20"/>
      <c r="K112" s="20">
        <v>3340</v>
      </c>
      <c r="L112" s="20"/>
      <c r="M112" s="20"/>
      <c r="N112" s="20"/>
    </row>
    <row r="113" spans="1:14">
      <c r="A113" s="17" t="s">
        <v>2313</v>
      </c>
      <c r="B113" s="18">
        <v>44776</v>
      </c>
      <c r="C113" s="19"/>
      <c r="D113" s="19"/>
      <c r="E113" s="19"/>
      <c r="F113" s="19">
        <v>6</v>
      </c>
      <c r="G113" s="19"/>
      <c r="H113" s="19"/>
      <c r="I113" s="20"/>
      <c r="J113" s="20"/>
      <c r="K113" s="20"/>
      <c r="L113" s="20">
        <v>2064</v>
      </c>
      <c r="M113" s="20"/>
      <c r="N113" s="20"/>
    </row>
    <row r="114" spans="1:14">
      <c r="A114" s="17" t="s">
        <v>2042</v>
      </c>
      <c r="B114" s="18">
        <v>44657</v>
      </c>
      <c r="C114" s="19"/>
      <c r="D114" s="19"/>
      <c r="E114" s="19"/>
      <c r="F114" s="19">
        <v>6</v>
      </c>
      <c r="G114" s="19"/>
      <c r="H114" s="19"/>
      <c r="I114" s="20"/>
      <c r="J114" s="20"/>
      <c r="K114" s="20"/>
      <c r="L114" s="20">
        <v>2064</v>
      </c>
      <c r="M114" s="20"/>
      <c r="N114" s="20"/>
    </row>
    <row r="115" spans="1:14">
      <c r="A115" s="17" t="s">
        <v>886</v>
      </c>
      <c r="B115" s="18">
        <v>43901</v>
      </c>
      <c r="C115" s="19"/>
      <c r="D115" s="19">
        <v>8</v>
      </c>
      <c r="E115" s="19"/>
      <c r="F115" s="19"/>
      <c r="G115" s="19"/>
      <c r="H115" s="19"/>
      <c r="I115" s="20"/>
      <c r="J115" s="20">
        <v>2592</v>
      </c>
      <c r="K115" s="20"/>
      <c r="L115" s="20"/>
      <c r="M115" s="20"/>
      <c r="N115" s="20"/>
    </row>
    <row r="116" spans="1:14">
      <c r="A116" s="17" t="s">
        <v>2560</v>
      </c>
      <c r="B116" s="18">
        <v>44900</v>
      </c>
      <c r="C116" s="19"/>
      <c r="D116" s="19"/>
      <c r="E116" s="19"/>
      <c r="F116" s="19">
        <v>6</v>
      </c>
      <c r="G116" s="19"/>
      <c r="H116" s="19"/>
      <c r="I116" s="20"/>
      <c r="J116" s="20"/>
      <c r="K116" s="20"/>
      <c r="L116" s="20">
        <v>2064</v>
      </c>
      <c r="M116" s="20"/>
      <c r="N116" s="20"/>
    </row>
    <row r="117" spans="1:14">
      <c r="A117" s="17" t="s">
        <v>1101</v>
      </c>
      <c r="B117" s="18">
        <v>44057</v>
      </c>
      <c r="C117" s="19"/>
      <c r="D117" s="19">
        <v>6</v>
      </c>
      <c r="E117" s="19"/>
      <c r="F117" s="19"/>
      <c r="G117" s="19"/>
      <c r="H117" s="19"/>
      <c r="I117" s="20"/>
      <c r="J117" s="20">
        <v>1944</v>
      </c>
      <c r="K117" s="20"/>
      <c r="L117" s="20"/>
      <c r="M117" s="20"/>
      <c r="N117" s="20"/>
    </row>
    <row r="118" spans="1:14">
      <c r="A118" s="17" t="s">
        <v>2661</v>
      </c>
      <c r="B118" s="18">
        <v>44979</v>
      </c>
      <c r="C118" s="19"/>
      <c r="D118" s="19"/>
      <c r="E118" s="19"/>
      <c r="F118" s="19"/>
      <c r="G118" s="19">
        <v>6</v>
      </c>
      <c r="H118" s="19"/>
      <c r="I118" s="20"/>
      <c r="J118" s="20"/>
      <c r="K118" s="20"/>
      <c r="L118" s="20"/>
      <c r="M118" s="20">
        <v>2100</v>
      </c>
      <c r="N118" s="20"/>
    </row>
    <row r="119" spans="1:14">
      <c r="A119" s="17" t="s">
        <v>645</v>
      </c>
      <c r="B119" s="18">
        <v>43739</v>
      </c>
      <c r="C119" s="19">
        <v>6</v>
      </c>
      <c r="D119" s="19"/>
      <c r="E119" s="19"/>
      <c r="F119" s="19"/>
      <c r="G119" s="19"/>
      <c r="H119" s="19"/>
      <c r="I119" s="20">
        <v>1938</v>
      </c>
      <c r="J119" s="20"/>
      <c r="K119" s="20"/>
      <c r="L119" s="20"/>
      <c r="M119" s="20"/>
      <c r="N119" s="20"/>
    </row>
    <row r="120" spans="1:14">
      <c r="A120" s="17" t="s">
        <v>3138</v>
      </c>
      <c r="B120" s="18">
        <v>45275</v>
      </c>
      <c r="C120" s="19"/>
      <c r="D120" s="19"/>
      <c r="E120" s="19"/>
      <c r="F120" s="19"/>
      <c r="G120" s="19">
        <v>6</v>
      </c>
      <c r="H120" s="19"/>
      <c r="I120" s="20"/>
      <c r="J120" s="20"/>
      <c r="K120" s="20"/>
      <c r="L120" s="20"/>
      <c r="M120" s="20">
        <v>2100</v>
      </c>
      <c r="N120" s="20"/>
    </row>
    <row r="121" spans="1:14">
      <c r="A121" s="17" t="s">
        <v>2663</v>
      </c>
      <c r="B121" s="18">
        <v>44960</v>
      </c>
      <c r="C121" s="19"/>
      <c r="D121" s="19"/>
      <c r="E121" s="19"/>
      <c r="F121" s="19"/>
      <c r="G121" s="19">
        <v>6</v>
      </c>
      <c r="H121" s="19"/>
      <c r="I121" s="20"/>
      <c r="J121" s="20"/>
      <c r="K121" s="20"/>
      <c r="L121" s="20"/>
      <c r="M121" s="20">
        <v>2100</v>
      </c>
      <c r="N121" s="20"/>
    </row>
    <row r="122" spans="1:14">
      <c r="A122" s="17" t="s">
        <v>2925</v>
      </c>
      <c r="B122" s="18">
        <v>45187</v>
      </c>
      <c r="C122" s="19"/>
      <c r="D122" s="19"/>
      <c r="E122" s="19"/>
      <c r="F122" s="19"/>
      <c r="G122" s="19">
        <v>6</v>
      </c>
      <c r="H122" s="19"/>
      <c r="I122" s="20"/>
      <c r="J122" s="20"/>
      <c r="K122" s="20"/>
      <c r="L122" s="20"/>
      <c r="M122" s="20">
        <v>2100</v>
      </c>
      <c r="N122" s="20"/>
    </row>
    <row r="123" spans="1:14">
      <c r="A123" s="17" t="s">
        <v>1383</v>
      </c>
      <c r="B123" s="18">
        <v>44246</v>
      </c>
      <c r="C123" s="19"/>
      <c r="D123" s="19"/>
      <c r="E123" s="19">
        <v>10</v>
      </c>
      <c r="F123" s="19"/>
      <c r="G123" s="19"/>
      <c r="H123" s="19"/>
      <c r="I123" s="20"/>
      <c r="J123" s="20"/>
      <c r="K123" s="20">
        <v>3340</v>
      </c>
      <c r="L123" s="20"/>
      <c r="M123" s="20"/>
      <c r="N123" s="20"/>
    </row>
    <row r="124" spans="1:14">
      <c r="A124" s="17" t="s">
        <v>1839</v>
      </c>
      <c r="B124" s="18">
        <v>44544</v>
      </c>
      <c r="C124" s="19"/>
      <c r="D124" s="19"/>
      <c r="E124" s="19">
        <v>4</v>
      </c>
      <c r="F124" s="19"/>
      <c r="G124" s="19"/>
      <c r="H124" s="19"/>
      <c r="I124" s="20"/>
      <c r="J124" s="20"/>
      <c r="K124" s="20">
        <v>1336</v>
      </c>
      <c r="L124" s="20"/>
      <c r="M124" s="20"/>
      <c r="N124" s="20"/>
    </row>
    <row r="125" spans="1:14">
      <c r="A125" s="17" t="s">
        <v>1287</v>
      </c>
      <c r="B125" s="18">
        <v>44169</v>
      </c>
      <c r="C125" s="19"/>
      <c r="D125" s="19">
        <v>10</v>
      </c>
      <c r="E125" s="19"/>
      <c r="F125" s="19"/>
      <c r="G125" s="19"/>
      <c r="H125" s="19"/>
      <c r="I125" s="20"/>
      <c r="J125" s="20">
        <v>3240</v>
      </c>
      <c r="K125" s="20"/>
      <c r="L125" s="20"/>
      <c r="M125" s="20"/>
      <c r="N125" s="20"/>
    </row>
    <row r="126" spans="1:14">
      <c r="A126" s="17" t="s">
        <v>3074</v>
      </c>
      <c r="B126" s="18">
        <v>45229</v>
      </c>
      <c r="C126" s="19"/>
      <c r="D126" s="19"/>
      <c r="E126" s="19"/>
      <c r="F126" s="19"/>
      <c r="G126" s="19">
        <v>6</v>
      </c>
      <c r="H126" s="19"/>
      <c r="I126" s="20"/>
      <c r="J126" s="20"/>
      <c r="K126" s="20"/>
      <c r="L126" s="20"/>
      <c r="M126" s="20">
        <v>2100</v>
      </c>
      <c r="N126" s="20"/>
    </row>
    <row r="127" spans="1:14">
      <c r="A127" s="17" t="s">
        <v>3089</v>
      </c>
      <c r="B127" s="18">
        <v>45250</v>
      </c>
      <c r="C127" s="19"/>
      <c r="D127" s="19"/>
      <c r="E127" s="19"/>
      <c r="F127" s="19"/>
      <c r="G127" s="19">
        <v>4</v>
      </c>
      <c r="H127" s="19"/>
      <c r="I127" s="20"/>
      <c r="J127" s="20"/>
      <c r="K127" s="20"/>
      <c r="L127" s="20"/>
      <c r="M127" s="20">
        <v>1400</v>
      </c>
      <c r="N127" s="20"/>
    </row>
    <row r="128" spans="1:14">
      <c r="A128" s="17" t="s">
        <v>1270</v>
      </c>
      <c r="B128" s="18">
        <v>44175</v>
      </c>
      <c r="C128" s="19"/>
      <c r="D128" s="19">
        <v>6</v>
      </c>
      <c r="E128" s="19"/>
      <c r="F128" s="19"/>
      <c r="G128" s="19"/>
      <c r="H128" s="19"/>
      <c r="I128" s="20"/>
      <c r="J128" s="20">
        <v>1944</v>
      </c>
      <c r="K128" s="20"/>
      <c r="L128" s="20"/>
      <c r="M128" s="20"/>
      <c r="N128" s="20"/>
    </row>
    <row r="129" spans="1:14">
      <c r="A129" s="17" t="s">
        <v>1495</v>
      </c>
      <c r="B129" s="18">
        <v>44299</v>
      </c>
      <c r="C129" s="19"/>
      <c r="D129" s="19"/>
      <c r="E129" s="19">
        <v>6</v>
      </c>
      <c r="F129" s="19"/>
      <c r="G129" s="19"/>
      <c r="H129" s="19"/>
      <c r="I129" s="20"/>
      <c r="J129" s="20"/>
      <c r="K129" s="20">
        <v>2004</v>
      </c>
      <c r="L129" s="20"/>
      <c r="M129" s="20"/>
      <c r="N129" s="20"/>
    </row>
    <row r="130" spans="1:14">
      <c r="A130" s="17" t="s">
        <v>382</v>
      </c>
      <c r="B130" s="18">
        <v>43607</v>
      </c>
      <c r="C130" s="19">
        <v>2</v>
      </c>
      <c r="D130" s="19"/>
      <c r="E130" s="19"/>
      <c r="F130" s="19"/>
      <c r="G130" s="19"/>
      <c r="H130" s="19"/>
      <c r="I130" s="20">
        <v>646</v>
      </c>
      <c r="J130" s="20"/>
      <c r="K130" s="20"/>
      <c r="L130" s="20"/>
      <c r="M130" s="20"/>
      <c r="N130" s="20"/>
    </row>
    <row r="131" spans="1:14">
      <c r="A131" s="17" t="s">
        <v>394</v>
      </c>
      <c r="B131" s="18">
        <v>43636</v>
      </c>
      <c r="C131" s="19">
        <v>6</v>
      </c>
      <c r="D131" s="19"/>
      <c r="E131" s="19"/>
      <c r="F131" s="19"/>
      <c r="G131" s="19"/>
      <c r="H131" s="19"/>
      <c r="I131" s="20">
        <v>1938</v>
      </c>
      <c r="J131" s="20"/>
      <c r="K131" s="20"/>
      <c r="L131" s="20"/>
      <c r="M131" s="20"/>
      <c r="N131" s="20"/>
    </row>
    <row r="132" spans="1:14">
      <c r="A132" s="17" t="s">
        <v>1302</v>
      </c>
      <c r="B132" s="18">
        <v>44176</v>
      </c>
      <c r="C132" s="19"/>
      <c r="D132" s="19">
        <v>8</v>
      </c>
      <c r="E132" s="19"/>
      <c r="F132" s="19"/>
      <c r="G132" s="19"/>
      <c r="H132" s="19"/>
      <c r="I132" s="20"/>
      <c r="J132" s="20">
        <v>2592</v>
      </c>
      <c r="K132" s="20"/>
      <c r="L132" s="20"/>
      <c r="M132" s="20"/>
      <c r="N132" s="20"/>
    </row>
    <row r="133" spans="1:14">
      <c r="A133" s="17" t="s">
        <v>2818</v>
      </c>
      <c r="B133" s="18">
        <v>45063</v>
      </c>
      <c r="C133" s="19"/>
      <c r="D133" s="19"/>
      <c r="E133" s="19"/>
      <c r="F133" s="19"/>
      <c r="G133" s="19">
        <v>8</v>
      </c>
      <c r="H133" s="19"/>
      <c r="I133" s="20"/>
      <c r="J133" s="20"/>
      <c r="K133" s="20"/>
      <c r="L133" s="20"/>
      <c r="M133" s="20">
        <v>2800</v>
      </c>
      <c r="N133" s="20"/>
    </row>
    <row r="134" spans="1:14">
      <c r="A134" s="17" t="s">
        <v>391</v>
      </c>
      <c r="B134" s="18">
        <v>43605</v>
      </c>
      <c r="C134" s="19">
        <v>6</v>
      </c>
      <c r="D134" s="19"/>
      <c r="E134" s="19"/>
      <c r="F134" s="19"/>
      <c r="G134" s="19"/>
      <c r="H134" s="19"/>
      <c r="I134" s="20">
        <v>1938</v>
      </c>
      <c r="J134" s="20"/>
      <c r="K134" s="20"/>
      <c r="L134" s="20"/>
      <c r="M134" s="20"/>
      <c r="N134" s="20"/>
    </row>
    <row r="135" spans="1:14">
      <c r="A135" s="17" t="s">
        <v>735</v>
      </c>
      <c r="B135" s="18">
        <v>43855</v>
      </c>
      <c r="C135" s="19"/>
      <c r="D135" s="19">
        <v>8</v>
      </c>
      <c r="E135" s="19"/>
      <c r="F135" s="19"/>
      <c r="G135" s="19"/>
      <c r="H135" s="19"/>
      <c r="I135" s="20"/>
      <c r="J135" s="20">
        <v>2592</v>
      </c>
      <c r="K135" s="20"/>
      <c r="L135" s="20"/>
      <c r="M135" s="20"/>
      <c r="N135" s="20"/>
    </row>
    <row r="136" spans="1:14">
      <c r="A136" s="17" t="s">
        <v>2193</v>
      </c>
      <c r="B136" s="18">
        <v>44725</v>
      </c>
      <c r="C136" s="19"/>
      <c r="D136" s="19"/>
      <c r="E136" s="19"/>
      <c r="F136" s="19">
        <v>8</v>
      </c>
      <c r="G136" s="19"/>
      <c r="H136" s="19"/>
      <c r="I136" s="20"/>
      <c r="J136" s="20"/>
      <c r="K136" s="20"/>
      <c r="L136" s="20">
        <v>2752</v>
      </c>
      <c r="M136" s="20"/>
      <c r="N136" s="20"/>
    </row>
    <row r="137" spans="1:14">
      <c r="A137" s="17" t="s">
        <v>2153</v>
      </c>
      <c r="B137" s="18">
        <v>44713</v>
      </c>
      <c r="C137" s="19"/>
      <c r="D137" s="19"/>
      <c r="E137" s="19"/>
      <c r="F137" s="19">
        <v>8</v>
      </c>
      <c r="G137" s="19"/>
      <c r="H137" s="19"/>
      <c r="I137" s="20"/>
      <c r="J137" s="20"/>
      <c r="K137" s="20"/>
      <c r="L137" s="20">
        <v>2752</v>
      </c>
      <c r="M137" s="20"/>
      <c r="N137" s="20"/>
    </row>
    <row r="138" spans="1:14">
      <c r="A138" s="17" t="s">
        <v>1167</v>
      </c>
      <c r="B138" s="18">
        <v>44074</v>
      </c>
      <c r="C138" s="19"/>
      <c r="D138" s="19">
        <v>8</v>
      </c>
      <c r="E138" s="19"/>
      <c r="F138" s="19"/>
      <c r="G138" s="19"/>
      <c r="H138" s="19"/>
      <c r="I138" s="20"/>
      <c r="J138" s="20">
        <v>2592</v>
      </c>
      <c r="K138" s="20"/>
      <c r="L138" s="20"/>
      <c r="M138" s="20"/>
      <c r="N138" s="20"/>
    </row>
    <row r="139" spans="1:14">
      <c r="A139" s="17" t="s">
        <v>2384</v>
      </c>
      <c r="B139" s="18">
        <v>44816</v>
      </c>
      <c r="C139" s="19"/>
      <c r="D139" s="19"/>
      <c r="E139" s="19"/>
      <c r="F139" s="19">
        <v>4</v>
      </c>
      <c r="G139" s="19"/>
      <c r="H139" s="19"/>
      <c r="I139" s="20"/>
      <c r="J139" s="20"/>
      <c r="K139" s="20"/>
      <c r="L139" s="20">
        <v>1376</v>
      </c>
      <c r="M139" s="20"/>
      <c r="N139" s="20"/>
    </row>
    <row r="140" spans="1:14">
      <c r="A140" s="17" t="s">
        <v>1518</v>
      </c>
      <c r="B140" s="18">
        <v>44327</v>
      </c>
      <c r="C140" s="19"/>
      <c r="D140" s="19"/>
      <c r="E140" s="19">
        <v>8</v>
      </c>
      <c r="F140" s="19"/>
      <c r="G140" s="19"/>
      <c r="H140" s="19"/>
      <c r="I140" s="20"/>
      <c r="J140" s="20"/>
      <c r="K140" s="20">
        <v>2672</v>
      </c>
      <c r="L140" s="20"/>
      <c r="M140" s="20"/>
      <c r="N140" s="20"/>
    </row>
    <row r="141" spans="1:14">
      <c r="A141" s="17" t="s">
        <v>337</v>
      </c>
      <c r="B141" s="18">
        <v>43592</v>
      </c>
      <c r="C141" s="19">
        <v>8</v>
      </c>
      <c r="D141" s="19"/>
      <c r="E141" s="19"/>
      <c r="F141" s="19"/>
      <c r="G141" s="19"/>
      <c r="H141" s="19"/>
      <c r="I141" s="20">
        <v>2584</v>
      </c>
      <c r="J141" s="20"/>
      <c r="K141" s="20"/>
      <c r="L141" s="20"/>
      <c r="M141" s="20"/>
      <c r="N141" s="20"/>
    </row>
    <row r="142" spans="1:14">
      <c r="A142" s="17"/>
      <c r="B142" s="18">
        <v>44063</v>
      </c>
      <c r="C142" s="19"/>
      <c r="D142" s="19">
        <v>4</v>
      </c>
      <c r="E142" s="19"/>
      <c r="F142" s="19"/>
      <c r="G142" s="19"/>
      <c r="H142" s="19"/>
      <c r="I142" s="20"/>
      <c r="J142" s="20">
        <v>1296</v>
      </c>
      <c r="K142" s="20"/>
      <c r="L142" s="20"/>
      <c r="M142" s="20"/>
      <c r="N142" s="20"/>
    </row>
    <row r="143" spans="1:14">
      <c r="A143" s="17" t="s">
        <v>3044</v>
      </c>
      <c r="B143" s="18">
        <v>45252</v>
      </c>
      <c r="C143" s="19"/>
      <c r="D143" s="19"/>
      <c r="E143" s="19"/>
      <c r="F143" s="19"/>
      <c r="G143" s="19">
        <v>8</v>
      </c>
      <c r="H143" s="19"/>
      <c r="I143" s="20"/>
      <c r="J143" s="20"/>
      <c r="K143" s="20"/>
      <c r="L143" s="20"/>
      <c r="M143" s="20">
        <v>2800</v>
      </c>
      <c r="N143" s="20"/>
    </row>
    <row r="144" spans="1:14">
      <c r="A144" s="17" t="s">
        <v>1376</v>
      </c>
      <c r="B144" s="18">
        <v>44237</v>
      </c>
      <c r="C144" s="19"/>
      <c r="D144" s="19"/>
      <c r="E144" s="19">
        <v>4</v>
      </c>
      <c r="F144" s="19"/>
      <c r="G144" s="19"/>
      <c r="H144" s="19"/>
      <c r="I144" s="20"/>
      <c r="J144" s="20"/>
      <c r="K144" s="20">
        <v>1336</v>
      </c>
      <c r="L144" s="20"/>
      <c r="M144" s="20"/>
      <c r="N144" s="20"/>
    </row>
    <row r="145" spans="1:14">
      <c r="A145" s="17" t="s">
        <v>3465</v>
      </c>
      <c r="B145" s="18">
        <v>45457</v>
      </c>
      <c r="C145" s="19"/>
      <c r="D145" s="19"/>
      <c r="E145" s="19"/>
      <c r="F145" s="19"/>
      <c r="G145" s="19"/>
      <c r="H145" s="19">
        <v>6</v>
      </c>
      <c r="I145" s="20"/>
      <c r="J145" s="20"/>
      <c r="K145" s="20"/>
      <c r="L145" s="20"/>
      <c r="M145" s="20"/>
      <c r="N145" s="20">
        <v>2232</v>
      </c>
    </row>
    <row r="146" spans="1:14">
      <c r="A146" s="17" t="s">
        <v>2812</v>
      </c>
      <c r="B146" s="18">
        <v>45030</v>
      </c>
      <c r="C146" s="19"/>
      <c r="D146" s="19"/>
      <c r="E146" s="19"/>
      <c r="F146" s="19"/>
      <c r="G146" s="19">
        <v>4</v>
      </c>
      <c r="H146" s="19"/>
      <c r="I146" s="20"/>
      <c r="J146" s="20"/>
      <c r="K146" s="20"/>
      <c r="L146" s="20"/>
      <c r="M146" s="20">
        <v>1400</v>
      </c>
      <c r="N146" s="20"/>
    </row>
    <row r="147" spans="1:14">
      <c r="A147" s="17" t="s">
        <v>2449</v>
      </c>
      <c r="B147" s="18">
        <v>44868</v>
      </c>
      <c r="C147" s="19"/>
      <c r="D147" s="19"/>
      <c r="E147" s="19"/>
      <c r="F147" s="19">
        <v>8</v>
      </c>
      <c r="G147" s="19"/>
      <c r="H147" s="19"/>
      <c r="I147" s="20"/>
      <c r="J147" s="20"/>
      <c r="K147" s="20"/>
      <c r="L147" s="20">
        <v>2752</v>
      </c>
      <c r="M147" s="20"/>
      <c r="N147" s="20"/>
    </row>
    <row r="148" spans="1:14">
      <c r="A148" s="17" t="s">
        <v>567</v>
      </c>
      <c r="B148" s="18">
        <v>43717</v>
      </c>
      <c r="C148" s="19">
        <v>8</v>
      </c>
      <c r="D148" s="19"/>
      <c r="E148" s="19"/>
      <c r="F148" s="19"/>
      <c r="G148" s="19"/>
      <c r="H148" s="19"/>
      <c r="I148" s="20">
        <v>2584</v>
      </c>
      <c r="J148" s="20"/>
      <c r="K148" s="20"/>
      <c r="L148" s="20"/>
      <c r="M148" s="20"/>
      <c r="N148" s="20"/>
    </row>
    <row r="149" spans="1:14">
      <c r="A149" s="17"/>
      <c r="B149" s="18">
        <v>44543</v>
      </c>
      <c r="C149" s="19"/>
      <c r="D149" s="19"/>
      <c r="E149" s="19">
        <v>8</v>
      </c>
      <c r="F149" s="19"/>
      <c r="G149" s="19"/>
      <c r="H149" s="19"/>
      <c r="I149" s="20"/>
      <c r="J149" s="20"/>
      <c r="K149" s="20">
        <v>2672</v>
      </c>
      <c r="L149" s="20"/>
      <c r="M149" s="20"/>
      <c r="N149" s="20"/>
    </row>
    <row r="150" spans="1:14">
      <c r="A150" s="17" t="s">
        <v>573</v>
      </c>
      <c r="B150" s="18">
        <v>43726</v>
      </c>
      <c r="C150" s="19">
        <v>8</v>
      </c>
      <c r="D150" s="19"/>
      <c r="E150" s="19"/>
      <c r="F150" s="19"/>
      <c r="G150" s="19"/>
      <c r="H150" s="19"/>
      <c r="I150" s="20">
        <v>2584</v>
      </c>
      <c r="J150" s="20"/>
      <c r="K150" s="20"/>
      <c r="L150" s="20"/>
      <c r="M150" s="20"/>
      <c r="N150" s="20"/>
    </row>
    <row r="151" spans="1:14">
      <c r="A151" s="17" t="s">
        <v>1044</v>
      </c>
      <c r="B151" s="18">
        <v>43999</v>
      </c>
      <c r="C151" s="19"/>
      <c r="D151" s="19">
        <v>10</v>
      </c>
      <c r="E151" s="19"/>
      <c r="F151" s="19"/>
      <c r="G151" s="19"/>
      <c r="H151" s="19"/>
      <c r="I151" s="20"/>
      <c r="J151" s="20">
        <v>3240</v>
      </c>
      <c r="K151" s="20"/>
      <c r="L151" s="20"/>
      <c r="M151" s="20"/>
      <c r="N151" s="20"/>
    </row>
    <row r="152" spans="1:14">
      <c r="A152" s="17" t="s">
        <v>825</v>
      </c>
      <c r="B152" s="18">
        <v>43872</v>
      </c>
      <c r="C152" s="19"/>
      <c r="D152" s="19">
        <v>8</v>
      </c>
      <c r="E152" s="19"/>
      <c r="F152" s="19"/>
      <c r="G152" s="19"/>
      <c r="H152" s="19"/>
      <c r="I152" s="20"/>
      <c r="J152" s="20">
        <v>2592</v>
      </c>
      <c r="K152" s="20"/>
      <c r="L152" s="20"/>
      <c r="M152" s="20"/>
      <c r="N152" s="20"/>
    </row>
    <row r="153" spans="1:14">
      <c r="A153" s="17" t="s">
        <v>738</v>
      </c>
      <c r="B153" s="18">
        <v>43844</v>
      </c>
      <c r="C153" s="19"/>
      <c r="D153" s="19">
        <v>4</v>
      </c>
      <c r="E153" s="19"/>
      <c r="F153" s="19"/>
      <c r="G153" s="19"/>
      <c r="H153" s="19"/>
      <c r="I153" s="20"/>
      <c r="J153" s="20">
        <v>1296</v>
      </c>
      <c r="K153" s="20"/>
      <c r="L153" s="20"/>
      <c r="M153" s="20"/>
      <c r="N153" s="20"/>
    </row>
    <row r="154" spans="1:14">
      <c r="A154" s="17" t="s">
        <v>317</v>
      </c>
      <c r="B154" s="18">
        <v>43567</v>
      </c>
      <c r="C154" s="19">
        <v>6</v>
      </c>
      <c r="D154" s="19"/>
      <c r="E154" s="19"/>
      <c r="F154" s="19"/>
      <c r="G154" s="19"/>
      <c r="H154" s="19"/>
      <c r="I154" s="20">
        <v>1938</v>
      </c>
      <c r="J154" s="20"/>
      <c r="K154" s="20"/>
      <c r="L154" s="20"/>
      <c r="M154" s="20"/>
      <c r="N154" s="20"/>
    </row>
    <row r="155" spans="1:14">
      <c r="A155" s="17" t="s">
        <v>364</v>
      </c>
      <c r="B155" s="18">
        <v>43600</v>
      </c>
      <c r="C155" s="19">
        <v>8</v>
      </c>
      <c r="D155" s="19"/>
      <c r="E155" s="19"/>
      <c r="F155" s="19"/>
      <c r="G155" s="19"/>
      <c r="H155" s="19"/>
      <c r="I155" s="20">
        <v>2584</v>
      </c>
      <c r="J155" s="20"/>
      <c r="K155" s="20"/>
      <c r="L155" s="20"/>
      <c r="M155" s="20"/>
      <c r="N155" s="20"/>
    </row>
    <row r="156" spans="1:14">
      <c r="A156" s="17" t="s">
        <v>192</v>
      </c>
      <c r="B156" s="18">
        <v>43501</v>
      </c>
      <c r="C156" s="19">
        <v>4</v>
      </c>
      <c r="D156" s="19"/>
      <c r="E156" s="19"/>
      <c r="F156" s="19"/>
      <c r="G156" s="19"/>
      <c r="H156" s="19"/>
      <c r="I156" s="20">
        <v>1292</v>
      </c>
      <c r="J156" s="20"/>
      <c r="K156" s="20"/>
      <c r="L156" s="20"/>
      <c r="M156" s="20"/>
      <c r="N156" s="20"/>
    </row>
    <row r="157" spans="1:14">
      <c r="A157" s="17" t="s">
        <v>2625</v>
      </c>
      <c r="B157" s="18">
        <v>44943</v>
      </c>
      <c r="C157" s="19"/>
      <c r="D157" s="19"/>
      <c r="E157" s="19"/>
      <c r="F157" s="19"/>
      <c r="G157" s="19">
        <v>8</v>
      </c>
      <c r="H157" s="19"/>
      <c r="I157" s="20"/>
      <c r="J157" s="20"/>
      <c r="K157" s="20"/>
      <c r="L157" s="20"/>
      <c r="M157" s="20">
        <v>2800</v>
      </c>
      <c r="N157" s="20"/>
    </row>
    <row r="158" spans="1:14">
      <c r="A158" s="17" t="s">
        <v>1290</v>
      </c>
      <c r="B158" s="18">
        <v>44186</v>
      </c>
      <c r="C158" s="19"/>
      <c r="D158" s="19">
        <v>10</v>
      </c>
      <c r="E158" s="19"/>
      <c r="F158" s="19"/>
      <c r="G158" s="19"/>
      <c r="H158" s="19"/>
      <c r="I158" s="20"/>
      <c r="J158" s="20">
        <v>3240</v>
      </c>
      <c r="K158" s="20"/>
      <c r="L158" s="20"/>
      <c r="M158" s="20"/>
      <c r="N158" s="20"/>
    </row>
    <row r="159" spans="1:14">
      <c r="A159" s="17"/>
      <c r="B159" s="18">
        <v>44938</v>
      </c>
      <c r="C159" s="19"/>
      <c r="D159" s="19"/>
      <c r="E159" s="19"/>
      <c r="F159" s="19"/>
      <c r="G159" s="19">
        <v>4</v>
      </c>
      <c r="H159" s="19"/>
      <c r="I159" s="20"/>
      <c r="J159" s="20"/>
      <c r="K159" s="20"/>
      <c r="L159" s="20"/>
      <c r="M159" s="20">
        <v>1400</v>
      </c>
      <c r="N159" s="20"/>
    </row>
    <row r="160" spans="1:14">
      <c r="A160" s="17" t="s">
        <v>2953</v>
      </c>
      <c r="B160" s="18">
        <v>45183</v>
      </c>
      <c r="C160" s="19"/>
      <c r="D160" s="19"/>
      <c r="E160" s="19"/>
      <c r="F160" s="19"/>
      <c r="G160" s="19">
        <v>4</v>
      </c>
      <c r="H160" s="19"/>
      <c r="I160" s="20"/>
      <c r="J160" s="20"/>
      <c r="K160" s="20"/>
      <c r="L160" s="20"/>
      <c r="M160" s="20">
        <v>1400</v>
      </c>
      <c r="N160" s="20"/>
    </row>
    <row r="161" spans="1:14">
      <c r="A161" s="17" t="s">
        <v>1581</v>
      </c>
      <c r="B161" s="18">
        <v>44365</v>
      </c>
      <c r="C161" s="19"/>
      <c r="D161" s="19"/>
      <c r="E161" s="19">
        <v>10</v>
      </c>
      <c r="F161" s="19"/>
      <c r="G161" s="19"/>
      <c r="H161" s="19"/>
      <c r="I161" s="20"/>
      <c r="J161" s="20"/>
      <c r="K161" s="20">
        <v>3340</v>
      </c>
      <c r="L161" s="20"/>
      <c r="M161" s="20"/>
      <c r="N161" s="20"/>
    </row>
    <row r="162" spans="1:14">
      <c r="A162" s="17" t="s">
        <v>1001</v>
      </c>
      <c r="B162" s="18">
        <v>43986</v>
      </c>
      <c r="C162" s="19"/>
      <c r="D162" s="19">
        <v>6</v>
      </c>
      <c r="E162" s="19"/>
      <c r="F162" s="19"/>
      <c r="G162" s="19"/>
      <c r="H162" s="19"/>
      <c r="I162" s="20"/>
      <c r="J162" s="20">
        <v>1944</v>
      </c>
      <c r="K162" s="20"/>
      <c r="L162" s="20"/>
      <c r="M162" s="20"/>
      <c r="N162" s="20"/>
    </row>
    <row r="163" spans="1:14">
      <c r="A163" s="17" t="s">
        <v>1760</v>
      </c>
      <c r="B163" s="18">
        <v>44495</v>
      </c>
      <c r="C163" s="19"/>
      <c r="D163" s="19"/>
      <c r="E163" s="19">
        <v>4</v>
      </c>
      <c r="F163" s="19"/>
      <c r="G163" s="19"/>
      <c r="H163" s="19"/>
      <c r="I163" s="20"/>
      <c r="J163" s="20"/>
      <c r="K163" s="20">
        <v>1336</v>
      </c>
      <c r="L163" s="20"/>
      <c r="M163" s="20"/>
      <c r="N163" s="20"/>
    </row>
    <row r="164" spans="1:14">
      <c r="A164" s="17" t="s">
        <v>3342</v>
      </c>
      <c r="B164" s="18">
        <v>45392</v>
      </c>
      <c r="C164" s="19"/>
      <c r="D164" s="19"/>
      <c r="E164" s="19"/>
      <c r="F164" s="19"/>
      <c r="G164" s="19"/>
      <c r="H164" s="19">
        <v>5</v>
      </c>
      <c r="I164" s="20"/>
      <c r="J164" s="20"/>
      <c r="K164" s="20"/>
      <c r="L164" s="20"/>
      <c r="M164" s="20"/>
      <c r="N164" s="20">
        <v>1860</v>
      </c>
    </row>
    <row r="165" spans="1:14">
      <c r="A165" s="17" t="s">
        <v>2767</v>
      </c>
      <c r="B165" s="18">
        <v>45019</v>
      </c>
      <c r="C165" s="19"/>
      <c r="D165" s="19"/>
      <c r="E165" s="19"/>
      <c r="F165" s="19"/>
      <c r="G165" s="19">
        <v>4</v>
      </c>
      <c r="H165" s="19"/>
      <c r="I165" s="20"/>
      <c r="J165" s="20"/>
      <c r="K165" s="20"/>
      <c r="L165" s="20"/>
      <c r="M165" s="20">
        <v>1400</v>
      </c>
      <c r="N165" s="20"/>
    </row>
    <row r="166" spans="1:14">
      <c r="A166" s="17" t="s">
        <v>1841</v>
      </c>
      <c r="B166" s="18">
        <v>44537</v>
      </c>
      <c r="C166" s="19"/>
      <c r="D166" s="19"/>
      <c r="E166" s="19">
        <v>4</v>
      </c>
      <c r="F166" s="19"/>
      <c r="G166" s="19"/>
      <c r="H166" s="19"/>
      <c r="I166" s="20"/>
      <c r="J166" s="20"/>
      <c r="K166" s="20">
        <v>1336</v>
      </c>
      <c r="L166" s="20"/>
      <c r="M166" s="20"/>
      <c r="N166" s="20"/>
    </row>
    <row r="167" spans="1:14">
      <c r="A167" s="17" t="s">
        <v>3338</v>
      </c>
      <c r="B167" s="18">
        <v>45369</v>
      </c>
      <c r="C167" s="19"/>
      <c r="D167" s="19"/>
      <c r="E167" s="19"/>
      <c r="F167" s="19"/>
      <c r="G167" s="19"/>
      <c r="H167" s="19">
        <v>7</v>
      </c>
      <c r="I167" s="20"/>
      <c r="J167" s="20"/>
      <c r="K167" s="20"/>
      <c r="L167" s="20"/>
      <c r="M167" s="20"/>
      <c r="N167" s="20">
        <v>2604</v>
      </c>
    </row>
    <row r="168" spans="1:14">
      <c r="A168" s="17" t="s">
        <v>1822</v>
      </c>
      <c r="B168" s="18">
        <v>44544</v>
      </c>
      <c r="C168" s="19"/>
      <c r="D168" s="19"/>
      <c r="E168" s="19">
        <v>6</v>
      </c>
      <c r="F168" s="19"/>
      <c r="G168" s="19"/>
      <c r="H168" s="19"/>
      <c r="I168" s="20"/>
      <c r="J168" s="20"/>
      <c r="K168" s="20">
        <v>2004</v>
      </c>
      <c r="L168" s="20"/>
      <c r="M168" s="20"/>
      <c r="N168" s="20"/>
    </row>
    <row r="169" spans="1:14">
      <c r="A169" s="17" t="s">
        <v>2472</v>
      </c>
      <c r="B169" s="18">
        <v>44860</v>
      </c>
      <c r="C169" s="19"/>
      <c r="D169" s="19"/>
      <c r="E169" s="19"/>
      <c r="F169" s="19">
        <v>10</v>
      </c>
      <c r="G169" s="19"/>
      <c r="H169" s="19"/>
      <c r="I169" s="20"/>
      <c r="J169" s="20"/>
      <c r="K169" s="20"/>
      <c r="L169" s="20">
        <v>3440</v>
      </c>
      <c r="M169" s="20"/>
      <c r="N169" s="20"/>
    </row>
    <row r="170" spans="1:14">
      <c r="A170" s="17" t="s">
        <v>2083</v>
      </c>
      <c r="B170" s="18">
        <v>44659</v>
      </c>
      <c r="C170" s="19"/>
      <c r="D170" s="19"/>
      <c r="E170" s="19"/>
      <c r="F170" s="19">
        <v>4</v>
      </c>
      <c r="G170" s="19"/>
      <c r="H170" s="19"/>
      <c r="I170" s="20"/>
      <c r="J170" s="20"/>
      <c r="K170" s="20"/>
      <c r="L170" s="20">
        <v>1376</v>
      </c>
      <c r="M170" s="20"/>
      <c r="N170" s="20"/>
    </row>
    <row r="171" spans="1:14">
      <c r="A171" s="17" t="s">
        <v>1675</v>
      </c>
      <c r="B171" s="18">
        <v>44454</v>
      </c>
      <c r="C171" s="19"/>
      <c r="D171" s="19"/>
      <c r="E171" s="19">
        <v>4</v>
      </c>
      <c r="F171" s="19"/>
      <c r="G171" s="19"/>
      <c r="H171" s="19"/>
      <c r="I171" s="20"/>
      <c r="J171" s="20"/>
      <c r="K171" s="20">
        <v>1336</v>
      </c>
      <c r="L171" s="20"/>
      <c r="M171" s="20"/>
      <c r="N171" s="20"/>
    </row>
    <row r="172" spans="1:14">
      <c r="A172" s="17" t="s">
        <v>656</v>
      </c>
      <c r="B172" s="18">
        <v>43738</v>
      </c>
      <c r="C172" s="19">
        <v>7</v>
      </c>
      <c r="D172" s="19"/>
      <c r="E172" s="19"/>
      <c r="F172" s="19"/>
      <c r="G172" s="19"/>
      <c r="H172" s="19"/>
      <c r="I172" s="20">
        <v>2261</v>
      </c>
      <c r="J172" s="20"/>
      <c r="K172" s="20"/>
      <c r="L172" s="20"/>
      <c r="M172" s="20"/>
      <c r="N172" s="20"/>
    </row>
    <row r="173" spans="1:14">
      <c r="A173" s="17" t="s">
        <v>2281</v>
      </c>
      <c r="B173" s="18">
        <v>44788</v>
      </c>
      <c r="C173" s="19"/>
      <c r="D173" s="19"/>
      <c r="E173" s="19"/>
      <c r="F173" s="19">
        <v>8</v>
      </c>
      <c r="G173" s="19"/>
      <c r="H173" s="19"/>
      <c r="I173" s="20"/>
      <c r="J173" s="20"/>
      <c r="K173" s="20"/>
      <c r="L173" s="20">
        <v>2752</v>
      </c>
      <c r="M173" s="20"/>
      <c r="N173" s="20"/>
    </row>
    <row r="174" spans="1:14">
      <c r="A174" s="17" t="s">
        <v>3294</v>
      </c>
      <c r="B174" s="18">
        <v>45349</v>
      </c>
      <c r="C174" s="19"/>
      <c r="D174" s="19"/>
      <c r="E174" s="19"/>
      <c r="F174" s="19"/>
      <c r="G174" s="19"/>
      <c r="H174" s="19">
        <v>6</v>
      </c>
      <c r="I174" s="20"/>
      <c r="J174" s="20"/>
      <c r="K174" s="20"/>
      <c r="L174" s="20"/>
      <c r="M174" s="20"/>
      <c r="N174" s="20">
        <v>2232</v>
      </c>
    </row>
    <row r="175" spans="1:14">
      <c r="A175" s="17" t="s">
        <v>2757</v>
      </c>
      <c r="B175" s="18">
        <v>45013</v>
      </c>
      <c r="C175" s="19"/>
      <c r="D175" s="19"/>
      <c r="E175" s="19"/>
      <c r="F175" s="19"/>
      <c r="G175" s="19">
        <v>4</v>
      </c>
      <c r="H175" s="19"/>
      <c r="I175" s="20"/>
      <c r="J175" s="20"/>
      <c r="K175" s="20"/>
      <c r="L175" s="20"/>
      <c r="M175" s="20">
        <v>1400</v>
      </c>
      <c r="N175" s="20"/>
    </row>
    <row r="176" spans="1:14">
      <c r="A176" s="17" t="s">
        <v>2259</v>
      </c>
      <c r="B176" s="18">
        <v>44774</v>
      </c>
      <c r="C176" s="19"/>
      <c r="D176" s="19"/>
      <c r="E176" s="19"/>
      <c r="F176" s="19">
        <v>5</v>
      </c>
      <c r="G176" s="19"/>
      <c r="H176" s="19"/>
      <c r="I176" s="20"/>
      <c r="J176" s="20"/>
      <c r="K176" s="20"/>
      <c r="L176" s="20">
        <v>1720</v>
      </c>
      <c r="M176" s="20"/>
      <c r="N176" s="20"/>
    </row>
    <row r="177" spans="1:14">
      <c r="A177" s="17"/>
      <c r="B177" s="18">
        <v>45530</v>
      </c>
      <c r="C177" s="19"/>
      <c r="D177" s="19"/>
      <c r="E177" s="19"/>
      <c r="F177" s="19"/>
      <c r="G177" s="19"/>
      <c r="H177" s="19">
        <v>6</v>
      </c>
      <c r="I177" s="20"/>
      <c r="J177" s="20"/>
      <c r="K177" s="20"/>
      <c r="L177" s="20"/>
      <c r="M177" s="20"/>
      <c r="N177" s="20">
        <v>2232</v>
      </c>
    </row>
    <row r="178" spans="1:14">
      <c r="A178" s="17" t="s">
        <v>3401</v>
      </c>
      <c r="B178" s="18">
        <v>45436</v>
      </c>
      <c r="C178" s="19"/>
      <c r="D178" s="19"/>
      <c r="E178" s="19"/>
      <c r="F178" s="19"/>
      <c r="G178" s="19"/>
      <c r="H178" s="19">
        <v>6</v>
      </c>
      <c r="I178" s="20"/>
      <c r="J178" s="20"/>
      <c r="K178" s="20"/>
      <c r="L178" s="20"/>
      <c r="M178" s="20"/>
      <c r="N178" s="20">
        <v>2232</v>
      </c>
    </row>
    <row r="179" spans="1:14">
      <c r="A179" s="17" t="s">
        <v>1327</v>
      </c>
      <c r="B179" s="18">
        <v>44221</v>
      </c>
      <c r="C179" s="19"/>
      <c r="D179" s="19"/>
      <c r="E179" s="19">
        <v>8</v>
      </c>
      <c r="F179" s="19"/>
      <c r="G179" s="19"/>
      <c r="H179" s="19"/>
      <c r="I179" s="20"/>
      <c r="J179" s="20"/>
      <c r="K179" s="20">
        <v>2672</v>
      </c>
      <c r="L179" s="20"/>
      <c r="M179" s="20"/>
      <c r="N179" s="20"/>
    </row>
    <row r="180" spans="1:14">
      <c r="A180" s="17" t="s">
        <v>897</v>
      </c>
      <c r="B180" s="18">
        <v>43944</v>
      </c>
      <c r="C180" s="19"/>
      <c r="D180" s="19">
        <v>8</v>
      </c>
      <c r="E180" s="19"/>
      <c r="F180" s="19"/>
      <c r="G180" s="19"/>
      <c r="H180" s="19"/>
      <c r="I180" s="20"/>
      <c r="J180" s="20">
        <v>2592</v>
      </c>
      <c r="K180" s="20"/>
      <c r="L180" s="20"/>
      <c r="M180" s="20"/>
      <c r="N180" s="20"/>
    </row>
    <row r="181" spans="1:14">
      <c r="A181" s="17" t="s">
        <v>230</v>
      </c>
      <c r="B181" s="18">
        <v>43528</v>
      </c>
      <c r="C181" s="19">
        <v>6</v>
      </c>
      <c r="D181" s="19"/>
      <c r="E181" s="19"/>
      <c r="F181" s="19"/>
      <c r="G181" s="19"/>
      <c r="H181" s="19"/>
      <c r="I181" s="20">
        <v>1938</v>
      </c>
      <c r="J181" s="20"/>
      <c r="K181" s="20"/>
      <c r="L181" s="20"/>
      <c r="M181" s="20"/>
      <c r="N181" s="20"/>
    </row>
    <row r="182" spans="1:14">
      <c r="A182" s="17" t="s">
        <v>2769</v>
      </c>
      <c r="B182" s="18">
        <v>45022</v>
      </c>
      <c r="C182" s="19"/>
      <c r="D182" s="19"/>
      <c r="E182" s="19"/>
      <c r="F182" s="19"/>
      <c r="G182" s="19">
        <v>6</v>
      </c>
      <c r="H182" s="19"/>
      <c r="I182" s="20"/>
      <c r="J182" s="20"/>
      <c r="K182" s="20"/>
      <c r="L182" s="20"/>
      <c r="M182" s="20">
        <v>2100</v>
      </c>
      <c r="N182" s="20"/>
    </row>
    <row r="183" spans="1:14">
      <c r="A183" s="17" t="s">
        <v>3335</v>
      </c>
      <c r="B183" s="18">
        <v>45362</v>
      </c>
      <c r="C183" s="19"/>
      <c r="D183" s="19"/>
      <c r="E183" s="19"/>
      <c r="F183" s="19"/>
      <c r="G183" s="19"/>
      <c r="H183" s="19">
        <v>4</v>
      </c>
      <c r="I183" s="20"/>
      <c r="J183" s="20"/>
      <c r="K183" s="20"/>
      <c r="L183" s="20"/>
      <c r="M183" s="20"/>
      <c r="N183" s="20">
        <v>1488</v>
      </c>
    </row>
    <row r="184" spans="1:14">
      <c r="A184" s="17" t="s">
        <v>3363</v>
      </c>
      <c r="B184" s="18">
        <v>45384</v>
      </c>
      <c r="C184" s="19"/>
      <c r="D184" s="19"/>
      <c r="E184" s="19"/>
      <c r="F184" s="19"/>
      <c r="G184" s="19"/>
      <c r="H184" s="19">
        <v>6</v>
      </c>
      <c r="I184" s="20"/>
      <c r="J184" s="20"/>
      <c r="K184" s="20"/>
      <c r="L184" s="20"/>
      <c r="M184" s="20"/>
      <c r="N184" s="20">
        <v>2232</v>
      </c>
    </row>
    <row r="185" spans="1:14">
      <c r="A185" s="17" t="s">
        <v>518</v>
      </c>
      <c r="B185" s="18">
        <v>43691</v>
      </c>
      <c r="C185" s="19">
        <v>6</v>
      </c>
      <c r="D185" s="19"/>
      <c r="E185" s="19"/>
      <c r="F185" s="19"/>
      <c r="G185" s="19"/>
      <c r="H185" s="19"/>
      <c r="I185" s="20">
        <v>1938</v>
      </c>
      <c r="J185" s="20"/>
      <c r="K185" s="20"/>
      <c r="L185" s="20"/>
      <c r="M185" s="20"/>
      <c r="N185" s="20"/>
    </row>
    <row r="186" spans="1:14">
      <c r="A186" s="17" t="s">
        <v>1650</v>
      </c>
      <c r="B186" s="18">
        <v>44459</v>
      </c>
      <c r="C186" s="19"/>
      <c r="D186" s="19"/>
      <c r="E186" s="19">
        <v>8</v>
      </c>
      <c r="F186" s="19"/>
      <c r="G186" s="19"/>
      <c r="H186" s="19"/>
      <c r="I186" s="20"/>
      <c r="J186" s="20"/>
      <c r="K186" s="20">
        <v>2672</v>
      </c>
      <c r="L186" s="20"/>
      <c r="M186" s="20"/>
      <c r="N186" s="20"/>
    </row>
    <row r="187" spans="1:14">
      <c r="A187" s="17" t="s">
        <v>3306</v>
      </c>
      <c r="B187" s="18">
        <v>45347</v>
      </c>
      <c r="C187" s="19"/>
      <c r="D187" s="19"/>
      <c r="E187" s="19"/>
      <c r="F187" s="19"/>
      <c r="G187" s="19"/>
      <c r="H187" s="19">
        <v>4</v>
      </c>
      <c r="I187" s="20"/>
      <c r="J187" s="20"/>
      <c r="K187" s="20"/>
      <c r="L187" s="20"/>
      <c r="M187" s="20"/>
      <c r="N187" s="20">
        <v>1488</v>
      </c>
    </row>
    <row r="188" spans="1:14">
      <c r="A188" s="17" t="s">
        <v>2085</v>
      </c>
      <c r="B188" s="18">
        <v>44656</v>
      </c>
      <c r="C188" s="19"/>
      <c r="D188" s="19"/>
      <c r="E188" s="19"/>
      <c r="F188" s="19">
        <v>8</v>
      </c>
      <c r="G188" s="19"/>
      <c r="H188" s="19"/>
      <c r="I188" s="20"/>
      <c r="J188" s="20"/>
      <c r="K188" s="20"/>
      <c r="L188" s="20">
        <v>2752</v>
      </c>
      <c r="M188" s="20"/>
      <c r="N188" s="20"/>
    </row>
    <row r="189" spans="1:14">
      <c r="A189" s="17" t="s">
        <v>2814</v>
      </c>
      <c r="B189" s="18">
        <v>45035</v>
      </c>
      <c r="C189" s="19"/>
      <c r="D189" s="19"/>
      <c r="E189" s="19"/>
      <c r="F189" s="19"/>
      <c r="G189" s="19">
        <v>4</v>
      </c>
      <c r="H189" s="19"/>
      <c r="I189" s="20"/>
      <c r="J189" s="20"/>
      <c r="K189" s="20"/>
      <c r="L189" s="20"/>
      <c r="M189" s="20">
        <v>1400</v>
      </c>
      <c r="N189" s="20"/>
    </row>
    <row r="190" spans="1:14">
      <c r="A190" s="17" t="s">
        <v>547</v>
      </c>
      <c r="B190" s="18">
        <v>43682</v>
      </c>
      <c r="C190" s="19">
        <v>4</v>
      </c>
      <c r="D190" s="19"/>
      <c r="E190" s="19"/>
      <c r="F190" s="19"/>
      <c r="G190" s="19"/>
      <c r="H190" s="19"/>
      <c r="I190" s="20">
        <v>1292</v>
      </c>
      <c r="J190" s="20"/>
      <c r="K190" s="20"/>
      <c r="L190" s="20"/>
      <c r="M190" s="20"/>
      <c r="N190" s="20"/>
    </row>
    <row r="191" spans="1:14">
      <c r="A191" s="17" t="s">
        <v>1654</v>
      </c>
      <c r="B191" s="18">
        <v>44455</v>
      </c>
      <c r="C191" s="19"/>
      <c r="D191" s="19"/>
      <c r="E191" s="19">
        <v>8</v>
      </c>
      <c r="F191" s="19"/>
      <c r="G191" s="19"/>
      <c r="H191" s="19"/>
      <c r="I191" s="20"/>
      <c r="J191" s="20"/>
      <c r="K191" s="20">
        <v>2672</v>
      </c>
      <c r="L191" s="20"/>
      <c r="M191" s="20"/>
      <c r="N191" s="20"/>
    </row>
    <row r="192" spans="1:14">
      <c r="A192" s="17" t="s">
        <v>1200</v>
      </c>
      <c r="B192" s="18">
        <v>44095</v>
      </c>
      <c r="C192" s="19"/>
      <c r="D192" s="19">
        <v>6</v>
      </c>
      <c r="E192" s="19"/>
      <c r="F192" s="19"/>
      <c r="G192" s="19"/>
      <c r="H192" s="19"/>
      <c r="I192" s="20"/>
      <c r="J192" s="20">
        <v>1944</v>
      </c>
      <c r="K192" s="20"/>
      <c r="L192" s="20"/>
      <c r="M192" s="20"/>
      <c r="N192" s="20"/>
    </row>
    <row r="193" spans="1:14">
      <c r="A193" s="17" t="s">
        <v>2841</v>
      </c>
      <c r="B193" s="18">
        <v>45072</v>
      </c>
      <c r="C193" s="19"/>
      <c r="D193" s="19"/>
      <c r="E193" s="19"/>
      <c r="F193" s="19"/>
      <c r="G193" s="19">
        <v>6</v>
      </c>
      <c r="H193" s="19"/>
      <c r="I193" s="20"/>
      <c r="J193" s="20"/>
      <c r="K193" s="20"/>
      <c r="L193" s="20"/>
      <c r="M193" s="20">
        <v>2100</v>
      </c>
      <c r="N193" s="20"/>
    </row>
    <row r="194" spans="1:14">
      <c r="A194" s="17" t="s">
        <v>212</v>
      </c>
      <c r="B194" s="18">
        <v>43528</v>
      </c>
      <c r="C194" s="19">
        <v>3</v>
      </c>
      <c r="D194" s="19"/>
      <c r="E194" s="19"/>
      <c r="F194" s="19"/>
      <c r="G194" s="19"/>
      <c r="H194" s="19"/>
      <c r="I194" s="20">
        <v>969</v>
      </c>
      <c r="J194" s="20"/>
      <c r="K194" s="20"/>
      <c r="L194" s="20"/>
      <c r="M194" s="20"/>
      <c r="N194" s="20"/>
    </row>
    <row r="195" spans="1:14">
      <c r="A195" s="17" t="s">
        <v>2197</v>
      </c>
      <c r="B195" s="18">
        <v>44726</v>
      </c>
      <c r="C195" s="19"/>
      <c r="D195" s="19"/>
      <c r="E195" s="19"/>
      <c r="F195" s="19">
        <v>6</v>
      </c>
      <c r="G195" s="19"/>
      <c r="H195" s="19"/>
      <c r="I195" s="20"/>
      <c r="J195" s="20"/>
      <c r="K195" s="20"/>
      <c r="L195" s="20">
        <v>2064</v>
      </c>
      <c r="M195" s="20"/>
      <c r="N195" s="20"/>
    </row>
    <row r="196" spans="1:14">
      <c r="A196" s="17" t="s">
        <v>2378</v>
      </c>
      <c r="B196" s="18">
        <v>44812</v>
      </c>
      <c r="C196" s="19"/>
      <c r="D196" s="19"/>
      <c r="E196" s="19"/>
      <c r="F196" s="19">
        <v>8</v>
      </c>
      <c r="G196" s="19"/>
      <c r="H196" s="19"/>
      <c r="I196" s="20"/>
      <c r="J196" s="20"/>
      <c r="K196" s="20"/>
      <c r="L196" s="20">
        <v>2752</v>
      </c>
      <c r="M196" s="20"/>
      <c r="N196" s="20"/>
    </row>
    <row r="197" spans="1:14">
      <c r="A197" s="17" t="s">
        <v>3046</v>
      </c>
      <c r="B197" s="18">
        <v>45233</v>
      </c>
      <c r="C197" s="19"/>
      <c r="D197" s="19"/>
      <c r="E197" s="19"/>
      <c r="F197" s="19"/>
      <c r="G197" s="19">
        <v>8</v>
      </c>
      <c r="H197" s="19"/>
      <c r="I197" s="20"/>
      <c r="J197" s="20"/>
      <c r="K197" s="20"/>
      <c r="L197" s="20"/>
      <c r="M197" s="20">
        <v>2800</v>
      </c>
      <c r="N197" s="20"/>
    </row>
    <row r="198" spans="1:14">
      <c r="A198" s="17" t="s">
        <v>1961</v>
      </c>
      <c r="B198" s="18">
        <v>44630</v>
      </c>
      <c r="C198" s="19"/>
      <c r="D198" s="19"/>
      <c r="E198" s="19"/>
      <c r="F198" s="19">
        <v>8</v>
      </c>
      <c r="G198" s="19"/>
      <c r="H198" s="19"/>
      <c r="I198" s="20"/>
      <c r="J198" s="20"/>
      <c r="K198" s="20"/>
      <c r="L198" s="20">
        <v>2752</v>
      </c>
      <c r="M198" s="20"/>
      <c r="N198" s="20"/>
    </row>
    <row r="199" spans="1:14">
      <c r="A199" s="17" t="s">
        <v>2352</v>
      </c>
      <c r="B199" s="18">
        <v>44805</v>
      </c>
      <c r="C199" s="19"/>
      <c r="D199" s="19"/>
      <c r="E199" s="19"/>
      <c r="F199" s="19">
        <v>6</v>
      </c>
      <c r="G199" s="19"/>
      <c r="H199" s="19"/>
      <c r="I199" s="20"/>
      <c r="J199" s="20"/>
      <c r="K199" s="20"/>
      <c r="L199" s="20">
        <v>2064</v>
      </c>
      <c r="M199" s="20"/>
      <c r="N199" s="20"/>
    </row>
    <row r="200" spans="1:14">
      <c r="A200" s="17" t="s">
        <v>901</v>
      </c>
      <c r="B200" s="18">
        <v>43944</v>
      </c>
      <c r="C200" s="19"/>
      <c r="D200" s="19">
        <v>1</v>
      </c>
      <c r="E200" s="19"/>
      <c r="F200" s="19"/>
      <c r="G200" s="19"/>
      <c r="H200" s="19"/>
      <c r="I200" s="20"/>
      <c r="J200" s="20">
        <v>324</v>
      </c>
      <c r="K200" s="20"/>
      <c r="L200" s="20"/>
      <c r="M200" s="20"/>
      <c r="N200" s="20"/>
    </row>
    <row r="201" spans="1:14">
      <c r="A201" s="17" t="s">
        <v>1987</v>
      </c>
      <c r="B201" s="18">
        <v>44637</v>
      </c>
      <c r="C201" s="19"/>
      <c r="D201" s="19"/>
      <c r="E201" s="19"/>
      <c r="F201" s="19">
        <v>8</v>
      </c>
      <c r="G201" s="19"/>
      <c r="H201" s="19"/>
      <c r="I201" s="20"/>
      <c r="J201" s="20"/>
      <c r="K201" s="20"/>
      <c r="L201" s="20">
        <v>2752</v>
      </c>
      <c r="M201" s="20"/>
      <c r="N201" s="20"/>
    </row>
    <row r="202" spans="1:14">
      <c r="A202" s="17" t="s">
        <v>2354</v>
      </c>
      <c r="B202" s="18">
        <v>44804</v>
      </c>
      <c r="C202" s="19"/>
      <c r="D202" s="19"/>
      <c r="E202" s="19"/>
      <c r="F202" s="19">
        <v>5</v>
      </c>
      <c r="G202" s="19"/>
      <c r="H202" s="19"/>
      <c r="I202" s="20"/>
      <c r="J202" s="20"/>
      <c r="K202" s="20"/>
      <c r="L202" s="20">
        <v>1720</v>
      </c>
      <c r="M202" s="20"/>
      <c r="N202" s="20"/>
    </row>
    <row r="203" spans="1:14">
      <c r="A203" s="17" t="s">
        <v>1111</v>
      </c>
      <c r="B203" s="18">
        <v>44049</v>
      </c>
      <c r="C203" s="19"/>
      <c r="D203" s="19">
        <v>8</v>
      </c>
      <c r="E203" s="19"/>
      <c r="F203" s="19"/>
      <c r="G203" s="19"/>
      <c r="H203" s="19"/>
      <c r="I203" s="20"/>
      <c r="J203" s="20">
        <v>2592</v>
      </c>
      <c r="K203" s="20"/>
      <c r="L203" s="20"/>
      <c r="M203" s="20"/>
      <c r="N203" s="20"/>
    </row>
    <row r="204" spans="1:14">
      <c r="A204" s="17" t="s">
        <v>1048</v>
      </c>
      <c r="B204" s="18">
        <v>43998</v>
      </c>
      <c r="C204" s="19"/>
      <c r="D204" s="19">
        <v>4</v>
      </c>
      <c r="E204" s="19"/>
      <c r="F204" s="19"/>
      <c r="G204" s="19"/>
      <c r="H204" s="19"/>
      <c r="I204" s="20"/>
      <c r="J204" s="20">
        <v>1296</v>
      </c>
      <c r="K204" s="20"/>
      <c r="L204" s="20"/>
      <c r="M204" s="20"/>
      <c r="N204" s="20"/>
    </row>
    <row r="205" spans="1:14">
      <c r="A205" s="17" t="s">
        <v>609</v>
      </c>
      <c r="B205" s="18">
        <v>43763</v>
      </c>
      <c r="C205" s="19">
        <v>8</v>
      </c>
      <c r="D205" s="19"/>
      <c r="E205" s="19"/>
      <c r="F205" s="19"/>
      <c r="G205" s="19"/>
      <c r="H205" s="19"/>
      <c r="I205" s="20">
        <v>2584</v>
      </c>
      <c r="J205" s="20"/>
      <c r="K205" s="20"/>
      <c r="L205" s="20"/>
      <c r="M205" s="20"/>
      <c r="N205" s="20"/>
    </row>
    <row r="206" spans="1:14">
      <c r="A206" s="17" t="s">
        <v>2014</v>
      </c>
      <c r="B206" s="18">
        <v>44621</v>
      </c>
      <c r="C206" s="19"/>
      <c r="D206" s="19"/>
      <c r="E206" s="19"/>
      <c r="F206" s="19">
        <v>8</v>
      </c>
      <c r="G206" s="19"/>
      <c r="H206" s="19"/>
      <c r="I206" s="20"/>
      <c r="J206" s="20"/>
      <c r="K206" s="20"/>
      <c r="L206" s="20">
        <v>2752</v>
      </c>
      <c r="M206" s="20"/>
      <c r="N206" s="20"/>
    </row>
    <row r="207" spans="1:14">
      <c r="A207" s="17" t="s">
        <v>3275</v>
      </c>
      <c r="B207" s="18">
        <v>45376</v>
      </c>
      <c r="C207" s="19"/>
      <c r="D207" s="19"/>
      <c r="E207" s="19"/>
      <c r="F207" s="19"/>
      <c r="G207" s="19"/>
      <c r="H207" s="19">
        <v>10</v>
      </c>
      <c r="I207" s="20"/>
      <c r="J207" s="20"/>
      <c r="K207" s="20"/>
      <c r="L207" s="20"/>
      <c r="M207" s="20"/>
      <c r="N207" s="20">
        <v>3720</v>
      </c>
    </row>
    <row r="208" spans="1:14">
      <c r="A208" s="17" t="s">
        <v>1284</v>
      </c>
      <c r="B208" s="18">
        <v>44165</v>
      </c>
      <c r="C208" s="19"/>
      <c r="D208" s="19">
        <v>6</v>
      </c>
      <c r="E208" s="19"/>
      <c r="F208" s="19"/>
      <c r="G208" s="19"/>
      <c r="H208" s="19"/>
      <c r="I208" s="20"/>
      <c r="J208" s="20">
        <v>1944</v>
      </c>
      <c r="K208" s="20"/>
      <c r="L208" s="20"/>
      <c r="M208" s="20"/>
      <c r="N208" s="20"/>
    </row>
    <row r="209" spans="1:14">
      <c r="A209" s="17" t="s">
        <v>2307</v>
      </c>
      <c r="B209" s="18">
        <v>44782</v>
      </c>
      <c r="C209" s="19"/>
      <c r="D209" s="19"/>
      <c r="E209" s="19"/>
      <c r="F209" s="19">
        <v>8</v>
      </c>
      <c r="G209" s="19"/>
      <c r="H209" s="19"/>
      <c r="I209" s="20"/>
      <c r="J209" s="20"/>
      <c r="K209" s="20"/>
      <c r="L209" s="20">
        <v>2752</v>
      </c>
      <c r="M209" s="20"/>
      <c r="N209" s="20"/>
    </row>
    <row r="210" spans="1:14">
      <c r="A210" s="17" t="s">
        <v>1497</v>
      </c>
      <c r="B210" s="18">
        <v>44309</v>
      </c>
      <c r="C210" s="19"/>
      <c r="D210" s="19"/>
      <c r="E210" s="19">
        <v>10</v>
      </c>
      <c r="F210" s="19"/>
      <c r="G210" s="19"/>
      <c r="H210" s="19"/>
      <c r="I210" s="20"/>
      <c r="J210" s="20"/>
      <c r="K210" s="20">
        <v>3340</v>
      </c>
      <c r="L210" s="20"/>
      <c r="M210" s="20"/>
      <c r="N210" s="20"/>
    </row>
    <row r="211" spans="1:14">
      <c r="A211" s="17" t="s">
        <v>3296</v>
      </c>
      <c r="B211" s="18">
        <v>45356</v>
      </c>
      <c r="C211" s="19"/>
      <c r="D211" s="19"/>
      <c r="E211" s="19"/>
      <c r="F211" s="19"/>
      <c r="G211" s="19"/>
      <c r="H211" s="19">
        <v>4</v>
      </c>
      <c r="I211" s="20"/>
      <c r="J211" s="20"/>
      <c r="K211" s="20"/>
      <c r="L211" s="20"/>
      <c r="M211" s="20"/>
      <c r="N211" s="20">
        <v>1488</v>
      </c>
    </row>
    <row r="212" spans="1:14">
      <c r="A212" s="17" t="s">
        <v>2592</v>
      </c>
      <c r="B212" s="18">
        <v>44924</v>
      </c>
      <c r="C212" s="19"/>
      <c r="D212" s="19"/>
      <c r="E212" s="19"/>
      <c r="F212" s="19"/>
      <c r="G212" s="19">
        <v>8</v>
      </c>
      <c r="H212" s="19"/>
      <c r="I212" s="20"/>
      <c r="J212" s="20"/>
      <c r="K212" s="20"/>
      <c r="L212" s="20"/>
      <c r="M212" s="20">
        <v>2752</v>
      </c>
      <c r="N212" s="20"/>
    </row>
    <row r="213" spans="1:14">
      <c r="A213" s="17" t="s">
        <v>427</v>
      </c>
      <c r="B213" s="18">
        <v>43630</v>
      </c>
      <c r="C213" s="19">
        <v>1</v>
      </c>
      <c r="D213" s="19"/>
      <c r="E213" s="19"/>
      <c r="F213" s="19"/>
      <c r="G213" s="19"/>
      <c r="H213" s="19"/>
      <c r="I213" s="20">
        <v>323</v>
      </c>
      <c r="J213" s="20"/>
      <c r="K213" s="20"/>
      <c r="L213" s="20"/>
      <c r="M213" s="20"/>
      <c r="N213" s="20"/>
    </row>
    <row r="214" spans="1:14">
      <c r="A214" s="17" t="s">
        <v>2605</v>
      </c>
      <c r="B214" s="18">
        <v>44935</v>
      </c>
      <c r="C214" s="19"/>
      <c r="D214" s="19"/>
      <c r="E214" s="19"/>
      <c r="F214" s="19"/>
      <c r="G214" s="19">
        <v>8</v>
      </c>
      <c r="H214" s="19"/>
      <c r="I214" s="20"/>
      <c r="J214" s="20"/>
      <c r="K214" s="20"/>
      <c r="L214" s="20"/>
      <c r="M214" s="20">
        <v>2800</v>
      </c>
      <c r="N214" s="20"/>
    </row>
    <row r="215" spans="1:14">
      <c r="A215" s="17" t="s">
        <v>939</v>
      </c>
      <c r="B215" s="18">
        <v>43955</v>
      </c>
      <c r="C215" s="19"/>
      <c r="D215" s="19">
        <v>8</v>
      </c>
      <c r="E215" s="19"/>
      <c r="F215" s="19"/>
      <c r="G215" s="19"/>
      <c r="H215" s="19"/>
      <c r="I215" s="20"/>
      <c r="J215" s="20">
        <v>2592</v>
      </c>
      <c r="K215" s="20"/>
      <c r="L215" s="20"/>
      <c r="M215" s="20"/>
      <c r="N215" s="20"/>
    </row>
    <row r="216" spans="1:14">
      <c r="A216" s="17" t="s">
        <v>722</v>
      </c>
      <c r="B216" s="18">
        <v>43810</v>
      </c>
      <c r="C216" s="19">
        <v>8</v>
      </c>
      <c r="D216" s="19"/>
      <c r="E216" s="19"/>
      <c r="F216" s="19"/>
      <c r="G216" s="19"/>
      <c r="H216" s="19"/>
      <c r="I216" s="20">
        <v>2584</v>
      </c>
      <c r="J216" s="20"/>
      <c r="K216" s="20"/>
      <c r="L216" s="20"/>
      <c r="M216" s="20"/>
      <c r="N216" s="20"/>
    </row>
    <row r="217" spans="1:14">
      <c r="A217" s="17" t="s">
        <v>2970</v>
      </c>
      <c r="B217" s="18">
        <v>45215</v>
      </c>
      <c r="C217" s="19"/>
      <c r="D217" s="19"/>
      <c r="E217" s="19"/>
      <c r="F217" s="19"/>
      <c r="G217" s="19">
        <v>1</v>
      </c>
      <c r="H217" s="19"/>
      <c r="I217" s="20"/>
      <c r="J217" s="20"/>
      <c r="K217" s="20"/>
      <c r="L217" s="20"/>
      <c r="M217" s="20">
        <v>350</v>
      </c>
      <c r="N217" s="20"/>
    </row>
    <row r="218" spans="1:14">
      <c r="A218" s="17" t="s">
        <v>979</v>
      </c>
      <c r="B218" s="18">
        <v>43956</v>
      </c>
      <c r="C218" s="19"/>
      <c r="D218" s="19">
        <v>8</v>
      </c>
      <c r="E218" s="19"/>
      <c r="F218" s="19"/>
      <c r="G218" s="19"/>
      <c r="H218" s="19"/>
      <c r="I218" s="20"/>
      <c r="J218" s="20">
        <v>2592</v>
      </c>
      <c r="K218" s="20"/>
      <c r="L218" s="20"/>
      <c r="M218" s="20"/>
      <c r="N218" s="20"/>
    </row>
    <row r="219" spans="1:14">
      <c r="A219" s="17" t="s">
        <v>1956</v>
      </c>
      <c r="B219" s="18">
        <v>44610</v>
      </c>
      <c r="C219" s="19"/>
      <c r="D219" s="19"/>
      <c r="E219" s="19"/>
      <c r="F219" s="19">
        <v>6</v>
      </c>
      <c r="G219" s="19"/>
      <c r="H219" s="19"/>
      <c r="I219" s="20"/>
      <c r="J219" s="20"/>
      <c r="K219" s="20"/>
      <c r="L219" s="20">
        <v>2064</v>
      </c>
      <c r="M219" s="20"/>
      <c r="N219" s="20"/>
    </row>
    <row r="220" spans="1:14">
      <c r="A220" s="17" t="s">
        <v>1732</v>
      </c>
      <c r="B220" s="18">
        <v>44484</v>
      </c>
      <c r="C220" s="19"/>
      <c r="D220" s="19"/>
      <c r="E220" s="19">
        <v>8</v>
      </c>
      <c r="F220" s="19"/>
      <c r="G220" s="19"/>
      <c r="H220" s="19"/>
      <c r="I220" s="20"/>
      <c r="J220" s="20"/>
      <c r="K220" s="20">
        <v>2672</v>
      </c>
      <c r="L220" s="20"/>
      <c r="M220" s="20"/>
      <c r="N220" s="20"/>
    </row>
    <row r="221" spans="1:14">
      <c r="A221" s="17" t="s">
        <v>2061</v>
      </c>
      <c r="B221" s="18">
        <v>44662</v>
      </c>
      <c r="C221" s="19"/>
      <c r="D221" s="19"/>
      <c r="E221" s="19"/>
      <c r="F221" s="19">
        <v>8</v>
      </c>
      <c r="G221" s="19"/>
      <c r="H221" s="19"/>
      <c r="I221" s="20"/>
      <c r="J221" s="20"/>
      <c r="K221" s="20"/>
      <c r="L221" s="20">
        <v>2752</v>
      </c>
      <c r="M221" s="20"/>
      <c r="N221" s="20"/>
    </row>
    <row r="222" spans="1:14">
      <c r="A222" s="17" t="s">
        <v>2803</v>
      </c>
      <c r="B222" s="18">
        <v>45014</v>
      </c>
      <c r="C222" s="19"/>
      <c r="D222" s="19"/>
      <c r="E222" s="19"/>
      <c r="F222" s="19"/>
      <c r="G222" s="19">
        <v>4</v>
      </c>
      <c r="H222" s="19"/>
      <c r="I222" s="20"/>
      <c r="J222" s="20"/>
      <c r="K222" s="20"/>
      <c r="L222" s="20"/>
      <c r="M222" s="20">
        <v>1400</v>
      </c>
      <c r="N222" s="20"/>
    </row>
    <row r="223" spans="1:14">
      <c r="A223" s="17" t="s">
        <v>2714</v>
      </c>
      <c r="B223" s="18">
        <v>44984</v>
      </c>
      <c r="C223" s="19"/>
      <c r="D223" s="19"/>
      <c r="E223" s="19"/>
      <c r="F223" s="19"/>
      <c r="G223" s="19">
        <v>6</v>
      </c>
      <c r="H223" s="19"/>
      <c r="I223" s="20"/>
      <c r="J223" s="20"/>
      <c r="K223" s="20"/>
      <c r="L223" s="20"/>
      <c r="M223" s="20">
        <v>2100</v>
      </c>
      <c r="N223" s="20"/>
    </row>
    <row r="224" spans="1:14">
      <c r="A224" s="17" t="s">
        <v>2850</v>
      </c>
      <c r="B224" s="18">
        <v>45048</v>
      </c>
      <c r="C224" s="19"/>
      <c r="D224" s="19"/>
      <c r="E224" s="19"/>
      <c r="F224" s="19"/>
      <c r="G224" s="19">
        <v>6</v>
      </c>
      <c r="H224" s="19"/>
      <c r="I224" s="20"/>
      <c r="J224" s="20"/>
      <c r="K224" s="20"/>
      <c r="L224" s="20"/>
      <c r="M224" s="20">
        <v>2100</v>
      </c>
      <c r="N224" s="20"/>
    </row>
    <row r="225" spans="1:14">
      <c r="A225" s="17" t="s">
        <v>2579</v>
      </c>
      <c r="B225" s="18">
        <v>44951</v>
      </c>
      <c r="C225" s="19"/>
      <c r="D225" s="19"/>
      <c r="E225" s="19"/>
      <c r="F225" s="19"/>
      <c r="G225" s="19">
        <v>6</v>
      </c>
      <c r="H225" s="19"/>
      <c r="I225" s="20"/>
      <c r="J225" s="20"/>
      <c r="K225" s="20"/>
      <c r="L225" s="20"/>
      <c r="M225" s="20">
        <v>2100</v>
      </c>
      <c r="N225" s="20"/>
    </row>
    <row r="226" spans="1:14">
      <c r="A226" s="17" t="s">
        <v>303</v>
      </c>
      <c r="B226" s="18">
        <v>43570</v>
      </c>
      <c r="C226" s="19">
        <v>4</v>
      </c>
      <c r="D226" s="19"/>
      <c r="E226" s="19"/>
      <c r="F226" s="19"/>
      <c r="G226" s="19"/>
      <c r="H226" s="19"/>
      <c r="I226" s="20">
        <v>1292</v>
      </c>
      <c r="J226" s="20"/>
      <c r="K226" s="20"/>
      <c r="L226" s="20"/>
      <c r="M226" s="20"/>
      <c r="N226" s="20"/>
    </row>
    <row r="227" spans="1:14">
      <c r="A227" s="17" t="s">
        <v>2063</v>
      </c>
      <c r="B227" s="18">
        <v>44648</v>
      </c>
      <c r="C227" s="19"/>
      <c r="D227" s="19"/>
      <c r="E227" s="19"/>
      <c r="F227" s="19">
        <v>5</v>
      </c>
      <c r="G227" s="19"/>
      <c r="H227" s="19"/>
      <c r="I227" s="20"/>
      <c r="J227" s="20"/>
      <c r="K227" s="20"/>
      <c r="L227" s="20">
        <v>1720</v>
      </c>
      <c r="M227" s="20"/>
      <c r="N227" s="20"/>
    </row>
    <row r="228" spans="1:14">
      <c r="A228" s="17" t="s">
        <v>3033</v>
      </c>
      <c r="B228" s="18">
        <v>45209</v>
      </c>
      <c r="C228" s="19"/>
      <c r="D228" s="19"/>
      <c r="E228" s="19"/>
      <c r="F228" s="19"/>
      <c r="G228" s="19">
        <v>1</v>
      </c>
      <c r="H228" s="19"/>
      <c r="I228" s="20"/>
      <c r="J228" s="20"/>
      <c r="K228" s="20"/>
      <c r="L228" s="20"/>
      <c r="M228" s="20">
        <v>350</v>
      </c>
      <c r="N228" s="20"/>
    </row>
    <row r="229" spans="1:14">
      <c r="A229" s="17" t="s">
        <v>786</v>
      </c>
      <c r="B229" s="18">
        <v>43853</v>
      </c>
      <c r="C229" s="19"/>
      <c r="D229" s="19">
        <v>6</v>
      </c>
      <c r="E229" s="19"/>
      <c r="F229" s="19"/>
      <c r="G229" s="19"/>
      <c r="H229" s="19"/>
      <c r="I229" s="20"/>
      <c r="J229" s="20">
        <v>1944</v>
      </c>
      <c r="K229" s="20"/>
      <c r="L229" s="20"/>
      <c r="M229" s="20"/>
      <c r="N229" s="20"/>
    </row>
    <row r="230" spans="1:14">
      <c r="A230" s="17" t="s">
        <v>2665</v>
      </c>
      <c r="B230" s="18">
        <v>44970</v>
      </c>
      <c r="C230" s="19"/>
      <c r="D230" s="19"/>
      <c r="E230" s="19"/>
      <c r="F230" s="19"/>
      <c r="G230" s="19">
        <v>6</v>
      </c>
      <c r="H230" s="19"/>
      <c r="I230" s="20"/>
      <c r="J230" s="20"/>
      <c r="K230" s="20"/>
      <c r="L230" s="20"/>
      <c r="M230" s="20">
        <v>2100</v>
      </c>
      <c r="N230" s="20"/>
    </row>
    <row r="231" spans="1:14">
      <c r="A231" s="17" t="s">
        <v>1114</v>
      </c>
      <c r="B231" s="18">
        <v>44060</v>
      </c>
      <c r="C231" s="19"/>
      <c r="D231" s="19">
        <v>8</v>
      </c>
      <c r="E231" s="19"/>
      <c r="F231" s="19"/>
      <c r="G231" s="19"/>
      <c r="H231" s="19"/>
      <c r="I231" s="20"/>
      <c r="J231" s="20">
        <v>2592</v>
      </c>
      <c r="K231" s="20"/>
      <c r="L231" s="20"/>
      <c r="M231" s="20"/>
      <c r="N231" s="20"/>
    </row>
    <row r="232" spans="1:14">
      <c r="A232" s="17"/>
      <c r="B232" s="18">
        <v>44601</v>
      </c>
      <c r="C232" s="19"/>
      <c r="D232" s="19"/>
      <c r="E232" s="19"/>
      <c r="F232" s="19">
        <v>8</v>
      </c>
      <c r="G232" s="19"/>
      <c r="H232" s="19"/>
      <c r="I232" s="20"/>
      <c r="J232" s="20"/>
      <c r="K232" s="20"/>
      <c r="L232" s="20">
        <v>2752</v>
      </c>
      <c r="M232" s="20"/>
      <c r="N232" s="20"/>
    </row>
    <row r="233" spans="1:14">
      <c r="A233" s="17" t="s">
        <v>343</v>
      </c>
      <c r="B233" s="18">
        <v>43598</v>
      </c>
      <c r="C233" s="19">
        <v>4</v>
      </c>
      <c r="D233" s="19"/>
      <c r="E233" s="19"/>
      <c r="F233" s="19"/>
      <c r="G233" s="19"/>
      <c r="H233" s="19"/>
      <c r="I233" s="20">
        <v>1292</v>
      </c>
      <c r="J233" s="20"/>
      <c r="K233" s="20"/>
      <c r="L233" s="20"/>
      <c r="M233" s="20"/>
      <c r="N233" s="20"/>
    </row>
    <row r="234" spans="1:14">
      <c r="A234" s="17" t="s">
        <v>2627</v>
      </c>
      <c r="B234" s="18">
        <v>44949</v>
      </c>
      <c r="C234" s="19"/>
      <c r="D234" s="19"/>
      <c r="E234" s="19"/>
      <c r="F234" s="19"/>
      <c r="G234" s="19">
        <v>4</v>
      </c>
      <c r="H234" s="19"/>
      <c r="I234" s="20"/>
      <c r="J234" s="20"/>
      <c r="K234" s="20"/>
      <c r="L234" s="20"/>
      <c r="M234" s="20">
        <v>1400</v>
      </c>
      <c r="N234" s="20"/>
    </row>
    <row r="235" spans="1:14">
      <c r="A235" s="17" t="s">
        <v>1170</v>
      </c>
      <c r="B235" s="18">
        <v>44083</v>
      </c>
      <c r="C235" s="19"/>
      <c r="D235" s="19">
        <v>8</v>
      </c>
      <c r="E235" s="19"/>
      <c r="F235" s="19"/>
      <c r="G235" s="19"/>
      <c r="H235" s="19"/>
      <c r="I235" s="20"/>
      <c r="J235" s="20">
        <v>2592</v>
      </c>
      <c r="K235" s="20"/>
      <c r="L235" s="20"/>
      <c r="M235" s="20"/>
      <c r="N235" s="20"/>
    </row>
    <row r="236" spans="1:14">
      <c r="A236" s="17" t="s">
        <v>152</v>
      </c>
      <c r="B236" s="18">
        <v>43508</v>
      </c>
      <c r="C236" s="19">
        <v>4</v>
      </c>
      <c r="D236" s="19"/>
      <c r="E236" s="19"/>
      <c r="F236" s="19"/>
      <c r="G236" s="19"/>
      <c r="H236" s="19"/>
      <c r="I236" s="20">
        <v>1292</v>
      </c>
      <c r="J236" s="20"/>
      <c r="K236" s="20"/>
      <c r="L236" s="20"/>
      <c r="M236" s="20"/>
      <c r="N236" s="20"/>
    </row>
    <row r="237" spans="1:14">
      <c r="A237" s="17" t="s">
        <v>1949</v>
      </c>
      <c r="B237" s="18">
        <v>44603</v>
      </c>
      <c r="C237" s="19"/>
      <c r="D237" s="19"/>
      <c r="E237" s="19"/>
      <c r="F237" s="19">
        <v>8</v>
      </c>
      <c r="G237" s="19"/>
      <c r="H237" s="19"/>
      <c r="I237" s="20"/>
      <c r="J237" s="20"/>
      <c r="K237" s="20"/>
      <c r="L237" s="20">
        <v>2752</v>
      </c>
      <c r="M237" s="20"/>
      <c r="N237" s="20"/>
    </row>
    <row r="238" spans="1:14">
      <c r="A238" s="17" t="s">
        <v>1520</v>
      </c>
      <c r="B238" s="18">
        <v>44337</v>
      </c>
      <c r="C238" s="19"/>
      <c r="D238" s="19"/>
      <c r="E238" s="19">
        <v>8</v>
      </c>
      <c r="F238" s="19"/>
      <c r="G238" s="19"/>
      <c r="H238" s="19"/>
      <c r="I238" s="20"/>
      <c r="J238" s="20"/>
      <c r="K238" s="20">
        <v>2672</v>
      </c>
      <c r="L238" s="20"/>
      <c r="M238" s="20"/>
      <c r="N238" s="20"/>
    </row>
    <row r="239" spans="1:14">
      <c r="A239" s="17" t="s">
        <v>3580</v>
      </c>
      <c r="B239" s="18">
        <v>45505</v>
      </c>
      <c r="C239" s="19"/>
      <c r="D239" s="19"/>
      <c r="E239" s="19"/>
      <c r="F239" s="19"/>
      <c r="G239" s="19"/>
      <c r="H239" s="19">
        <v>8</v>
      </c>
      <c r="I239" s="20"/>
      <c r="J239" s="20"/>
      <c r="K239" s="20"/>
      <c r="L239" s="20"/>
      <c r="M239" s="20"/>
      <c r="N239" s="20">
        <v>2976</v>
      </c>
    </row>
    <row r="240" spans="1:14">
      <c r="A240" s="17" t="s">
        <v>2358</v>
      </c>
      <c r="B240" s="18">
        <v>44816</v>
      </c>
      <c r="C240" s="19"/>
      <c r="D240" s="19"/>
      <c r="E240" s="19"/>
      <c r="F240" s="19">
        <v>6</v>
      </c>
      <c r="G240" s="19"/>
      <c r="H240" s="19"/>
      <c r="I240" s="20"/>
      <c r="J240" s="20"/>
      <c r="K240" s="20"/>
      <c r="L240" s="20">
        <v>2064</v>
      </c>
      <c r="M240" s="20"/>
      <c r="N240" s="20"/>
    </row>
    <row r="241" spans="1:14">
      <c r="A241" s="17" t="s">
        <v>3125</v>
      </c>
      <c r="B241" s="18">
        <v>45264</v>
      </c>
      <c r="C241" s="19"/>
      <c r="D241" s="19"/>
      <c r="E241" s="19"/>
      <c r="F241" s="19"/>
      <c r="G241" s="19">
        <v>5</v>
      </c>
      <c r="H241" s="19"/>
      <c r="I241" s="20"/>
      <c r="J241" s="20"/>
      <c r="K241" s="20"/>
      <c r="L241" s="20"/>
      <c r="M241" s="20">
        <v>1750</v>
      </c>
      <c r="N241" s="20"/>
    </row>
    <row r="242" spans="1:14">
      <c r="A242" s="17" t="s">
        <v>1843</v>
      </c>
      <c r="B242" s="18">
        <v>44558</v>
      </c>
      <c r="C242" s="19"/>
      <c r="D242" s="19"/>
      <c r="E242" s="19">
        <v>6</v>
      </c>
      <c r="F242" s="19"/>
      <c r="G242" s="19"/>
      <c r="H242" s="19"/>
      <c r="I242" s="20"/>
      <c r="J242" s="20"/>
      <c r="K242" s="20">
        <v>2004</v>
      </c>
      <c r="L242" s="20"/>
      <c r="M242" s="20"/>
      <c r="N242" s="20"/>
    </row>
    <row r="243" spans="1:14">
      <c r="A243" s="17" t="s">
        <v>2002</v>
      </c>
      <c r="B243" s="18">
        <v>44621</v>
      </c>
      <c r="C243" s="19"/>
      <c r="D243" s="19"/>
      <c r="E243" s="19"/>
      <c r="F243" s="19">
        <v>10</v>
      </c>
      <c r="G243" s="19"/>
      <c r="H243" s="19"/>
      <c r="I243" s="20"/>
      <c r="J243" s="20"/>
      <c r="K243" s="20"/>
      <c r="L243" s="20">
        <v>3440</v>
      </c>
      <c r="M243" s="20"/>
      <c r="N243" s="20"/>
    </row>
    <row r="244" spans="1:14">
      <c r="A244" s="17" t="s">
        <v>2629</v>
      </c>
      <c r="B244" s="18">
        <v>44928</v>
      </c>
      <c r="C244" s="19"/>
      <c r="D244" s="19"/>
      <c r="E244" s="19"/>
      <c r="F244" s="19"/>
      <c r="G244" s="19">
        <v>4</v>
      </c>
      <c r="H244" s="19"/>
      <c r="I244" s="20"/>
      <c r="J244" s="20"/>
      <c r="K244" s="20"/>
      <c r="L244" s="20"/>
      <c r="M244" s="20">
        <v>1400</v>
      </c>
      <c r="N244" s="20"/>
    </row>
    <row r="245" spans="1:14">
      <c r="A245" s="17" t="s">
        <v>1679</v>
      </c>
      <c r="B245" s="18">
        <v>44459</v>
      </c>
      <c r="C245" s="19"/>
      <c r="D245" s="19"/>
      <c r="E245" s="19">
        <v>3</v>
      </c>
      <c r="F245" s="19"/>
      <c r="G245" s="19"/>
      <c r="H245" s="19"/>
      <c r="I245" s="20"/>
      <c r="J245" s="20"/>
      <c r="K245" s="20">
        <v>1002</v>
      </c>
      <c r="L245" s="20"/>
      <c r="M245" s="20"/>
      <c r="N245" s="20"/>
    </row>
    <row r="246" spans="1:14">
      <c r="A246" s="17" t="s">
        <v>2781</v>
      </c>
      <c r="B246" s="18">
        <v>45043</v>
      </c>
      <c r="C246" s="19"/>
      <c r="D246" s="19"/>
      <c r="E246" s="19"/>
      <c r="F246" s="19"/>
      <c r="G246" s="19">
        <v>6</v>
      </c>
      <c r="H246" s="19"/>
      <c r="I246" s="20"/>
      <c r="J246" s="20"/>
      <c r="K246" s="20"/>
      <c r="L246" s="20"/>
      <c r="M246" s="20">
        <v>2100</v>
      </c>
      <c r="N246" s="20"/>
    </row>
    <row r="247" spans="1:14">
      <c r="A247" s="17" t="s">
        <v>1954</v>
      </c>
      <c r="B247" s="18">
        <v>44596</v>
      </c>
      <c r="C247" s="19"/>
      <c r="D247" s="19"/>
      <c r="E247" s="19"/>
      <c r="F247" s="19">
        <v>4</v>
      </c>
      <c r="G247" s="19"/>
      <c r="H247" s="19"/>
      <c r="I247" s="20"/>
      <c r="J247" s="20"/>
      <c r="K247" s="20"/>
      <c r="L247" s="20">
        <v>1376</v>
      </c>
      <c r="M247" s="20"/>
      <c r="N247" s="20"/>
    </row>
    <row r="248" spans="1:14">
      <c r="A248" s="17" t="s">
        <v>1963</v>
      </c>
      <c r="B248" s="18">
        <v>44645</v>
      </c>
      <c r="C248" s="19"/>
      <c r="D248" s="19"/>
      <c r="E248" s="19"/>
      <c r="F248" s="19">
        <v>8</v>
      </c>
      <c r="G248" s="19"/>
      <c r="H248" s="19"/>
      <c r="I248" s="20"/>
      <c r="J248" s="20"/>
      <c r="K248" s="20"/>
      <c r="L248" s="20">
        <v>2752</v>
      </c>
      <c r="M248" s="20"/>
      <c r="N248" s="20"/>
    </row>
    <row r="249" spans="1:14">
      <c r="A249" s="17" t="s">
        <v>3587</v>
      </c>
      <c r="B249" s="18">
        <v>45517</v>
      </c>
      <c r="C249" s="19"/>
      <c r="D249" s="19"/>
      <c r="E249" s="19"/>
      <c r="F249" s="19"/>
      <c r="G249" s="19"/>
      <c r="H249" s="19">
        <v>4</v>
      </c>
      <c r="I249" s="20"/>
      <c r="J249" s="20"/>
      <c r="K249" s="20"/>
      <c r="L249" s="20"/>
      <c r="M249" s="20"/>
      <c r="N249" s="20">
        <v>1488</v>
      </c>
    </row>
    <row r="250" spans="1:14">
      <c r="A250" s="17" t="s">
        <v>1532</v>
      </c>
      <c r="B250" s="18">
        <v>44330</v>
      </c>
      <c r="C250" s="19"/>
      <c r="D250" s="19"/>
      <c r="E250" s="19">
        <v>8</v>
      </c>
      <c r="F250" s="19"/>
      <c r="G250" s="19"/>
      <c r="H250" s="19"/>
      <c r="I250" s="20"/>
      <c r="J250" s="20"/>
      <c r="K250" s="20">
        <v>2672</v>
      </c>
      <c r="L250" s="20"/>
      <c r="M250" s="20"/>
      <c r="N250" s="20"/>
    </row>
    <row r="251" spans="1:14">
      <c r="A251" s="17" t="s">
        <v>1118</v>
      </c>
      <c r="B251" s="18">
        <v>44067</v>
      </c>
      <c r="C251" s="19"/>
      <c r="D251" s="19">
        <v>6</v>
      </c>
      <c r="E251" s="19"/>
      <c r="F251" s="19"/>
      <c r="G251" s="19"/>
      <c r="H251" s="19"/>
      <c r="I251" s="20"/>
      <c r="J251" s="20">
        <v>1944</v>
      </c>
      <c r="K251" s="20"/>
      <c r="L251" s="20"/>
      <c r="M251" s="20"/>
      <c r="N251" s="20"/>
    </row>
    <row r="252" spans="1:14">
      <c r="A252" s="17" t="s">
        <v>1077</v>
      </c>
      <c r="B252" s="18">
        <v>44011</v>
      </c>
      <c r="C252" s="19"/>
      <c r="D252" s="19">
        <v>10</v>
      </c>
      <c r="E252" s="19"/>
      <c r="F252" s="19"/>
      <c r="G252" s="19"/>
      <c r="H252" s="19"/>
      <c r="I252" s="20"/>
      <c r="J252" s="20">
        <v>3240</v>
      </c>
      <c r="K252" s="20"/>
      <c r="L252" s="20"/>
      <c r="M252" s="20"/>
      <c r="N252" s="20"/>
    </row>
    <row r="253" spans="1:14">
      <c r="A253" s="17" t="s">
        <v>2720</v>
      </c>
      <c r="B253" s="18">
        <v>45007</v>
      </c>
      <c r="C253" s="19"/>
      <c r="D253" s="19"/>
      <c r="E253" s="19"/>
      <c r="F253" s="19"/>
      <c r="G253" s="19">
        <v>8</v>
      </c>
      <c r="H253" s="19"/>
      <c r="I253" s="20"/>
      <c r="J253" s="20"/>
      <c r="K253" s="20"/>
      <c r="L253" s="20"/>
      <c r="M253" s="20">
        <v>2800</v>
      </c>
      <c r="N253" s="20"/>
    </row>
    <row r="254" spans="1:14">
      <c r="A254" s="17" t="s">
        <v>216</v>
      </c>
      <c r="B254" s="18">
        <v>43542</v>
      </c>
      <c r="C254" s="19">
        <v>4</v>
      </c>
      <c r="D254" s="19"/>
      <c r="E254" s="19"/>
      <c r="F254" s="19"/>
      <c r="G254" s="19"/>
      <c r="H254" s="19"/>
      <c r="I254" s="20">
        <v>1292</v>
      </c>
      <c r="J254" s="20"/>
      <c r="K254" s="20"/>
      <c r="L254" s="20"/>
      <c r="M254" s="20"/>
      <c r="N254" s="20"/>
    </row>
    <row r="255" spans="1:14">
      <c r="A255" s="17" t="s">
        <v>1084</v>
      </c>
      <c r="B255" s="18">
        <v>44034</v>
      </c>
      <c r="C255" s="19"/>
      <c r="D255" s="19">
        <v>8</v>
      </c>
      <c r="E255" s="19"/>
      <c r="F255" s="19"/>
      <c r="G255" s="19"/>
      <c r="H255" s="19"/>
      <c r="I255" s="20"/>
      <c r="J255" s="20">
        <v>2592</v>
      </c>
      <c r="K255" s="20"/>
      <c r="L255" s="20"/>
      <c r="M255" s="20"/>
      <c r="N255" s="20"/>
    </row>
    <row r="256" spans="1:14">
      <c r="A256" s="17" t="s">
        <v>1233</v>
      </c>
      <c r="B256" s="18">
        <v>44109</v>
      </c>
      <c r="C256" s="19"/>
      <c r="D256" s="19">
        <v>8</v>
      </c>
      <c r="E256" s="19"/>
      <c r="F256" s="19"/>
      <c r="G256" s="19"/>
      <c r="H256" s="19"/>
      <c r="I256" s="20"/>
      <c r="J256" s="20">
        <v>2592</v>
      </c>
      <c r="K256" s="20"/>
      <c r="L256" s="20"/>
      <c r="M256" s="20"/>
      <c r="N256" s="20"/>
    </row>
    <row r="257" spans="1:14">
      <c r="A257" s="17" t="s">
        <v>2416</v>
      </c>
      <c r="B257" s="18">
        <v>44861</v>
      </c>
      <c r="C257" s="19"/>
      <c r="D257" s="19"/>
      <c r="E257" s="19"/>
      <c r="F257" s="19">
        <v>8</v>
      </c>
      <c r="G257" s="19"/>
      <c r="H257" s="19"/>
      <c r="I257" s="20"/>
      <c r="J257" s="20"/>
      <c r="K257" s="20"/>
      <c r="L257" s="20">
        <v>2752</v>
      </c>
      <c r="M257" s="20"/>
      <c r="N257" s="20"/>
    </row>
    <row r="258" spans="1:14">
      <c r="A258" s="17" t="s">
        <v>3567</v>
      </c>
      <c r="B258" s="18">
        <v>45525</v>
      </c>
      <c r="C258" s="19"/>
      <c r="D258" s="19"/>
      <c r="E258" s="19"/>
      <c r="F258" s="19"/>
      <c r="G258" s="19"/>
      <c r="H258" s="19">
        <v>8</v>
      </c>
      <c r="I258" s="20"/>
      <c r="J258" s="20"/>
      <c r="K258" s="20"/>
      <c r="L258" s="20"/>
      <c r="M258" s="20"/>
      <c r="N258" s="20">
        <v>2976</v>
      </c>
    </row>
    <row r="259" spans="1:14">
      <c r="A259" s="17" t="s">
        <v>2886</v>
      </c>
      <c r="B259" s="18">
        <v>45091</v>
      </c>
      <c r="C259" s="19"/>
      <c r="D259" s="19"/>
      <c r="E259" s="19"/>
      <c r="F259" s="19"/>
      <c r="G259" s="19">
        <v>6</v>
      </c>
      <c r="H259" s="19"/>
      <c r="I259" s="20"/>
      <c r="J259" s="20"/>
      <c r="K259" s="20"/>
      <c r="L259" s="20"/>
      <c r="M259" s="20">
        <v>2100</v>
      </c>
      <c r="N259" s="20"/>
    </row>
    <row r="260" spans="1:14">
      <c r="A260" s="17" t="s">
        <v>2696</v>
      </c>
      <c r="B260" s="18">
        <v>44991</v>
      </c>
      <c r="C260" s="19"/>
      <c r="D260" s="19"/>
      <c r="E260" s="19"/>
      <c r="F260" s="19"/>
      <c r="G260" s="19">
        <v>6</v>
      </c>
      <c r="H260" s="19"/>
      <c r="I260" s="20"/>
      <c r="J260" s="20"/>
      <c r="K260" s="20"/>
      <c r="L260" s="20"/>
      <c r="M260" s="20">
        <v>2100</v>
      </c>
      <c r="N260" s="20"/>
    </row>
    <row r="261" spans="1:14">
      <c r="A261" s="17" t="s">
        <v>2649</v>
      </c>
      <c r="B261" s="18">
        <v>44958</v>
      </c>
      <c r="C261" s="19"/>
      <c r="D261" s="19"/>
      <c r="E261" s="19"/>
      <c r="F261" s="19"/>
      <c r="G261" s="19">
        <v>8</v>
      </c>
      <c r="H261" s="19"/>
      <c r="I261" s="20"/>
      <c r="J261" s="20"/>
      <c r="K261" s="20"/>
      <c r="L261" s="20"/>
      <c r="M261" s="20">
        <v>2800</v>
      </c>
      <c r="N261" s="20"/>
    </row>
    <row r="262" spans="1:14">
      <c r="A262" s="17" t="s">
        <v>2750</v>
      </c>
      <c r="B262" s="18">
        <v>45001</v>
      </c>
      <c r="C262" s="19"/>
      <c r="D262" s="19"/>
      <c r="E262" s="19"/>
      <c r="F262" s="19"/>
      <c r="G262" s="19">
        <v>8</v>
      </c>
      <c r="H262" s="19"/>
      <c r="I262" s="20"/>
      <c r="J262" s="20"/>
      <c r="K262" s="20"/>
      <c r="L262" s="20"/>
      <c r="M262" s="20">
        <v>2800</v>
      </c>
      <c r="N262" s="20"/>
    </row>
    <row r="263" spans="1:14">
      <c r="A263" s="17" t="s">
        <v>1380</v>
      </c>
      <c r="B263" s="18">
        <v>44224</v>
      </c>
      <c r="C263" s="19"/>
      <c r="D263" s="19"/>
      <c r="E263" s="19">
        <v>6</v>
      </c>
      <c r="F263" s="19"/>
      <c r="G263" s="19"/>
      <c r="H263" s="19"/>
      <c r="I263" s="20"/>
      <c r="J263" s="20"/>
      <c r="K263" s="20">
        <v>2004</v>
      </c>
      <c r="L263" s="20"/>
      <c r="M263" s="20"/>
      <c r="N263" s="20"/>
    </row>
    <row r="264" spans="1:14">
      <c r="A264" s="17" t="s">
        <v>942</v>
      </c>
      <c r="B264" s="18">
        <v>43963</v>
      </c>
      <c r="C264" s="19"/>
      <c r="D264" s="19">
        <v>8</v>
      </c>
      <c r="E264" s="19"/>
      <c r="F264" s="19"/>
      <c r="G264" s="19"/>
      <c r="H264" s="19"/>
      <c r="I264" s="20"/>
      <c r="J264" s="20">
        <v>2592</v>
      </c>
      <c r="K264" s="20"/>
      <c r="L264" s="20"/>
      <c r="M264" s="20"/>
      <c r="N264" s="20"/>
    </row>
    <row r="265" spans="1:14">
      <c r="A265" s="17" t="s">
        <v>556</v>
      </c>
      <c r="B265" s="18">
        <v>43678</v>
      </c>
      <c r="C265" s="19">
        <v>8</v>
      </c>
      <c r="D265" s="19"/>
      <c r="E265" s="19"/>
      <c r="F265" s="19"/>
      <c r="G265" s="19"/>
      <c r="H265" s="19"/>
      <c r="I265" s="20">
        <v>2584</v>
      </c>
      <c r="J265" s="20"/>
      <c r="K265" s="20"/>
      <c r="L265" s="20"/>
      <c r="M265" s="20"/>
      <c r="N265" s="20"/>
    </row>
    <row r="266" spans="1:14">
      <c r="A266" s="17" t="s">
        <v>2820</v>
      </c>
      <c r="B266" s="18">
        <v>45042</v>
      </c>
      <c r="C266" s="19"/>
      <c r="D266" s="19"/>
      <c r="E266" s="19"/>
      <c r="F266" s="19"/>
      <c r="G266" s="19">
        <v>5</v>
      </c>
      <c r="H266" s="19"/>
      <c r="I266" s="20"/>
      <c r="J266" s="20"/>
      <c r="K266" s="20"/>
      <c r="L266" s="20"/>
      <c r="M266" s="20">
        <v>1750</v>
      </c>
      <c r="N266" s="20"/>
    </row>
    <row r="267" spans="1:14">
      <c r="A267" s="17" t="s">
        <v>2874</v>
      </c>
      <c r="B267" s="18">
        <v>45071</v>
      </c>
      <c r="C267" s="19"/>
      <c r="D267" s="19"/>
      <c r="E267" s="19"/>
      <c r="F267" s="19"/>
      <c r="G267" s="19">
        <v>8</v>
      </c>
      <c r="H267" s="19"/>
      <c r="I267" s="20"/>
      <c r="J267" s="20"/>
      <c r="K267" s="20"/>
      <c r="L267" s="20"/>
      <c r="M267" s="20">
        <v>2800</v>
      </c>
      <c r="N267" s="20"/>
    </row>
    <row r="268" spans="1:14">
      <c r="A268" s="17" t="s">
        <v>740</v>
      </c>
      <c r="B268" s="18">
        <v>43838</v>
      </c>
      <c r="C268" s="19"/>
      <c r="D268" s="19">
        <v>6</v>
      </c>
      <c r="E268" s="19"/>
      <c r="F268" s="19"/>
      <c r="G268" s="19"/>
      <c r="H268" s="19"/>
      <c r="I268" s="20"/>
      <c r="J268" s="20">
        <v>1944</v>
      </c>
      <c r="K268" s="20"/>
      <c r="L268" s="20"/>
      <c r="M268" s="20"/>
      <c r="N268" s="20"/>
    </row>
    <row r="269" spans="1:14">
      <c r="A269" s="17" t="s">
        <v>2438</v>
      </c>
      <c r="B269" s="18">
        <v>44851</v>
      </c>
      <c r="C269" s="19"/>
      <c r="D269" s="19"/>
      <c r="E269" s="19"/>
      <c r="F269" s="19">
        <v>8</v>
      </c>
      <c r="G269" s="19"/>
      <c r="H269" s="19"/>
      <c r="I269" s="20"/>
      <c r="J269" s="20"/>
      <c r="K269" s="20"/>
      <c r="L269" s="20">
        <v>2752</v>
      </c>
      <c r="M269" s="20"/>
      <c r="N269" s="20"/>
    </row>
    <row r="270" spans="1:14">
      <c r="A270" s="17" t="s">
        <v>2738</v>
      </c>
      <c r="B270" s="18">
        <v>45005</v>
      </c>
      <c r="C270" s="19"/>
      <c r="D270" s="19"/>
      <c r="E270" s="19"/>
      <c r="F270" s="19"/>
      <c r="G270" s="19">
        <v>8</v>
      </c>
      <c r="H270" s="19"/>
      <c r="I270" s="20"/>
      <c r="J270" s="20"/>
      <c r="K270" s="20"/>
      <c r="L270" s="20"/>
      <c r="M270" s="20">
        <v>2800</v>
      </c>
      <c r="N270" s="20"/>
    </row>
    <row r="271" spans="1:14">
      <c r="A271" s="17" t="s">
        <v>1848</v>
      </c>
      <c r="B271" s="18">
        <v>44557</v>
      </c>
      <c r="C271" s="19"/>
      <c r="D271" s="19"/>
      <c r="E271" s="19">
        <v>6</v>
      </c>
      <c r="F271" s="19">
        <v>6</v>
      </c>
      <c r="G271" s="19"/>
      <c r="H271" s="19"/>
      <c r="I271" s="20"/>
      <c r="J271" s="20"/>
      <c r="K271" s="20">
        <v>2004</v>
      </c>
      <c r="L271" s="20">
        <v>2004</v>
      </c>
      <c r="M271" s="20"/>
      <c r="N271" s="20"/>
    </row>
    <row r="272" spans="1:14">
      <c r="A272" s="17" t="s">
        <v>2982</v>
      </c>
      <c r="B272" s="18">
        <v>45211</v>
      </c>
      <c r="C272" s="19"/>
      <c r="D272" s="19"/>
      <c r="E272" s="19"/>
      <c r="F272" s="19"/>
      <c r="G272" s="19">
        <v>6</v>
      </c>
      <c r="H272" s="19"/>
      <c r="I272" s="20"/>
      <c r="J272" s="20"/>
      <c r="K272" s="20"/>
      <c r="L272" s="20"/>
      <c r="M272" s="20">
        <v>2100</v>
      </c>
      <c r="N272" s="20"/>
    </row>
    <row r="273" spans="1:14">
      <c r="A273" s="17" t="s">
        <v>2396</v>
      </c>
      <c r="B273" s="18">
        <v>44844</v>
      </c>
      <c r="C273" s="19"/>
      <c r="D273" s="19"/>
      <c r="E273" s="19"/>
      <c r="F273" s="19">
        <v>8</v>
      </c>
      <c r="G273" s="19"/>
      <c r="H273" s="19"/>
      <c r="I273" s="20"/>
      <c r="J273" s="20"/>
      <c r="K273" s="20"/>
      <c r="L273" s="20">
        <v>2752</v>
      </c>
      <c r="M273" s="20"/>
      <c r="N273" s="20"/>
    </row>
    <row r="274" spans="1:14">
      <c r="A274" s="17" t="s">
        <v>789</v>
      </c>
      <c r="B274" s="18">
        <v>43840</v>
      </c>
      <c r="C274" s="19"/>
      <c r="D274" s="19">
        <v>4</v>
      </c>
      <c r="E274" s="19"/>
      <c r="F274" s="19"/>
      <c r="G274" s="19"/>
      <c r="H274" s="19"/>
      <c r="I274" s="20"/>
      <c r="J274" s="20">
        <v>1296</v>
      </c>
      <c r="K274" s="20"/>
      <c r="L274" s="20"/>
      <c r="M274" s="20"/>
      <c r="N274" s="20"/>
    </row>
    <row r="275" spans="1:14">
      <c r="A275" s="17" t="s">
        <v>3423</v>
      </c>
      <c r="B275" s="18">
        <v>45430</v>
      </c>
      <c r="C275" s="19"/>
      <c r="D275" s="19"/>
      <c r="E275" s="19"/>
      <c r="F275" s="19"/>
      <c r="G275" s="19"/>
      <c r="H275" s="19">
        <v>4</v>
      </c>
      <c r="I275" s="20"/>
      <c r="J275" s="20"/>
      <c r="K275" s="20"/>
      <c r="L275" s="20"/>
      <c r="M275" s="20"/>
      <c r="N275" s="20">
        <v>1488</v>
      </c>
    </row>
    <row r="276" spans="1:14">
      <c r="A276" s="17" t="s">
        <v>591</v>
      </c>
      <c r="B276" s="18">
        <v>43707</v>
      </c>
      <c r="C276" s="19">
        <v>8</v>
      </c>
      <c r="D276" s="19"/>
      <c r="E276" s="19"/>
      <c r="F276" s="19"/>
      <c r="G276" s="19"/>
      <c r="H276" s="19"/>
      <c r="I276" s="20">
        <v>2584</v>
      </c>
      <c r="J276" s="20"/>
      <c r="K276" s="20"/>
      <c r="L276" s="20"/>
      <c r="M276" s="20"/>
      <c r="N276" s="20"/>
    </row>
    <row r="277" spans="1:14">
      <c r="A277" s="17" t="s">
        <v>196</v>
      </c>
      <c r="B277" s="18">
        <v>43516</v>
      </c>
      <c r="C277" s="19">
        <v>4</v>
      </c>
      <c r="D277" s="19"/>
      <c r="E277" s="19"/>
      <c r="F277" s="19"/>
      <c r="G277" s="19"/>
      <c r="H277" s="19"/>
      <c r="I277" s="20">
        <v>1292</v>
      </c>
      <c r="J277" s="20"/>
      <c r="K277" s="20"/>
      <c r="L277" s="20"/>
      <c r="M277" s="20"/>
      <c r="N277" s="20"/>
    </row>
    <row r="278" spans="1:14">
      <c r="A278" s="17" t="s">
        <v>2997</v>
      </c>
      <c r="B278" s="18">
        <v>45212</v>
      </c>
      <c r="C278" s="19"/>
      <c r="D278" s="19"/>
      <c r="E278" s="19"/>
      <c r="F278" s="19"/>
      <c r="G278" s="19">
        <v>6</v>
      </c>
      <c r="H278" s="19"/>
      <c r="I278" s="20"/>
      <c r="J278" s="20"/>
      <c r="K278" s="20"/>
      <c r="L278" s="20"/>
      <c r="M278" s="20">
        <v>2100</v>
      </c>
      <c r="N278" s="20"/>
    </row>
    <row r="279" spans="1:14">
      <c r="A279" s="17" t="s">
        <v>1965</v>
      </c>
      <c r="B279" s="18">
        <v>44644</v>
      </c>
      <c r="C279" s="19"/>
      <c r="D279" s="19"/>
      <c r="E279" s="19"/>
      <c r="F279" s="19">
        <v>6</v>
      </c>
      <c r="G279" s="19"/>
      <c r="H279" s="19"/>
      <c r="I279" s="20"/>
      <c r="J279" s="20"/>
      <c r="K279" s="20"/>
      <c r="L279" s="20">
        <v>2064</v>
      </c>
      <c r="M279" s="20"/>
      <c r="N279" s="20"/>
    </row>
    <row r="280" spans="1:14">
      <c r="A280" s="17" t="s">
        <v>128</v>
      </c>
      <c r="B280" s="18">
        <v>43474</v>
      </c>
      <c r="C280" s="19">
        <v>5</v>
      </c>
      <c r="D280" s="19"/>
      <c r="E280" s="19"/>
      <c r="F280" s="19"/>
      <c r="G280" s="19"/>
      <c r="H280" s="19"/>
      <c r="I280" s="20">
        <v>1615</v>
      </c>
      <c r="J280" s="20"/>
      <c r="K280" s="20"/>
      <c r="L280" s="20"/>
      <c r="M280" s="20"/>
      <c r="N280" s="20"/>
    </row>
    <row r="281" spans="1:14">
      <c r="A281" s="17" t="s">
        <v>1058</v>
      </c>
      <c r="B281" s="18">
        <v>44020</v>
      </c>
      <c r="C281" s="19"/>
      <c r="D281" s="19">
        <v>10</v>
      </c>
      <c r="E281" s="19"/>
      <c r="F281" s="19"/>
      <c r="G281" s="19"/>
      <c r="H281" s="19"/>
      <c r="I281" s="20"/>
      <c r="J281" s="20">
        <v>3240</v>
      </c>
      <c r="K281" s="20"/>
      <c r="L281" s="20"/>
      <c r="M281" s="20"/>
      <c r="N281" s="20"/>
    </row>
    <row r="282" spans="1:14">
      <c r="A282" s="17"/>
      <c r="B282" s="18">
        <v>44511</v>
      </c>
      <c r="C282" s="19"/>
      <c r="D282" s="19"/>
      <c r="E282" s="19">
        <v>8</v>
      </c>
      <c r="F282" s="19"/>
      <c r="G282" s="19"/>
      <c r="H282" s="19"/>
      <c r="I282" s="20"/>
      <c r="J282" s="20"/>
      <c r="K282" s="20">
        <v>2672</v>
      </c>
      <c r="L282" s="20"/>
      <c r="M282" s="20"/>
      <c r="N282" s="20"/>
    </row>
    <row r="283" spans="1:14">
      <c r="A283" s="17" t="s">
        <v>113</v>
      </c>
      <c r="B283" s="18">
        <v>43481</v>
      </c>
      <c r="C283" s="19">
        <v>4</v>
      </c>
      <c r="D283" s="19"/>
      <c r="E283" s="19"/>
      <c r="F283" s="19"/>
      <c r="G283" s="19"/>
      <c r="H283" s="19"/>
      <c r="I283" s="20">
        <v>1292</v>
      </c>
      <c r="J283" s="20"/>
      <c r="K283" s="20"/>
      <c r="L283" s="20"/>
      <c r="M283" s="20"/>
      <c r="N283" s="20"/>
    </row>
    <row r="284" spans="1:14">
      <c r="A284" s="17" t="s">
        <v>3403</v>
      </c>
      <c r="B284" s="18">
        <v>45425</v>
      </c>
      <c r="C284" s="19"/>
      <c r="D284" s="19"/>
      <c r="E284" s="19"/>
      <c r="F284" s="19"/>
      <c r="G284" s="19"/>
      <c r="H284" s="19">
        <v>4</v>
      </c>
      <c r="I284" s="20"/>
      <c r="J284" s="20"/>
      <c r="K284" s="20"/>
      <c r="L284" s="20"/>
      <c r="M284" s="20"/>
      <c r="N284" s="20">
        <v>1488</v>
      </c>
    </row>
    <row r="285" spans="1:14">
      <c r="A285" s="17" t="s">
        <v>1913</v>
      </c>
      <c r="B285" s="18">
        <v>44609</v>
      </c>
      <c r="C285" s="19"/>
      <c r="D285" s="19"/>
      <c r="E285" s="19"/>
      <c r="F285" s="19">
        <v>4</v>
      </c>
      <c r="G285" s="19"/>
      <c r="H285" s="19"/>
      <c r="I285" s="20"/>
      <c r="J285" s="20"/>
      <c r="K285" s="20"/>
      <c r="L285" s="20">
        <v>1376</v>
      </c>
      <c r="M285" s="20"/>
      <c r="N285" s="20"/>
    </row>
    <row r="286" spans="1:14">
      <c r="A286" s="17" t="s">
        <v>2935</v>
      </c>
      <c r="B286" s="18">
        <v>45180</v>
      </c>
      <c r="C286" s="19"/>
      <c r="D286" s="19"/>
      <c r="E286" s="19"/>
      <c r="F286" s="19"/>
      <c r="G286" s="19">
        <v>7</v>
      </c>
      <c r="H286" s="19"/>
      <c r="I286" s="20"/>
      <c r="J286" s="20"/>
      <c r="K286" s="20"/>
      <c r="L286" s="20"/>
      <c r="M286" s="20">
        <v>2450</v>
      </c>
      <c r="N286" s="20"/>
    </row>
    <row r="287" spans="1:14">
      <c r="A287" s="17" t="s">
        <v>1106</v>
      </c>
      <c r="B287" s="18">
        <v>44062</v>
      </c>
      <c r="C287" s="19"/>
      <c r="D287" s="19">
        <v>6</v>
      </c>
      <c r="E287" s="19"/>
      <c r="F287" s="19"/>
      <c r="G287" s="19"/>
      <c r="H287" s="19"/>
      <c r="I287" s="20"/>
      <c r="J287" s="20">
        <v>1944</v>
      </c>
      <c r="K287" s="20"/>
      <c r="L287" s="20"/>
      <c r="M287" s="20"/>
      <c r="N287" s="20"/>
    </row>
    <row r="288" spans="1:14">
      <c r="A288" s="17"/>
      <c r="B288" s="18">
        <v>45258</v>
      </c>
      <c r="C288" s="19"/>
      <c r="D288" s="19"/>
      <c r="E288" s="19"/>
      <c r="F288" s="19"/>
      <c r="G288" s="19">
        <v>8</v>
      </c>
      <c r="H288" s="19"/>
      <c r="I288" s="20"/>
      <c r="J288" s="20"/>
      <c r="K288" s="20"/>
      <c r="L288" s="20"/>
      <c r="M288" s="20">
        <v>2800</v>
      </c>
      <c r="N288" s="20"/>
    </row>
    <row r="289" spans="1:14">
      <c r="A289" s="17" t="s">
        <v>828</v>
      </c>
      <c r="B289" s="18">
        <v>43886</v>
      </c>
      <c r="C289" s="19"/>
      <c r="D289" s="19">
        <v>8</v>
      </c>
      <c r="E289" s="19"/>
      <c r="F289" s="19"/>
      <c r="G289" s="19"/>
      <c r="H289" s="19"/>
      <c r="I289" s="20"/>
      <c r="J289" s="20">
        <v>2592</v>
      </c>
      <c r="K289" s="20"/>
      <c r="L289" s="20"/>
      <c r="M289" s="20"/>
      <c r="N289" s="20"/>
    </row>
    <row r="290" spans="1:14">
      <c r="A290" s="17" t="s">
        <v>665</v>
      </c>
      <c r="B290" s="18">
        <v>43755</v>
      </c>
      <c r="C290" s="19">
        <v>3</v>
      </c>
      <c r="D290" s="19"/>
      <c r="E290" s="19"/>
      <c r="F290" s="19"/>
      <c r="G290" s="19"/>
      <c r="H290" s="19"/>
      <c r="I290" s="20">
        <v>969</v>
      </c>
      <c r="J290" s="20"/>
      <c r="K290" s="20"/>
      <c r="L290" s="20"/>
      <c r="M290" s="20"/>
      <c r="N290" s="20"/>
    </row>
    <row r="291" spans="1:14">
      <c r="A291" s="17" t="s">
        <v>3569</v>
      </c>
      <c r="B291" s="18">
        <v>45511</v>
      </c>
      <c r="C291" s="19"/>
      <c r="D291" s="19"/>
      <c r="E291" s="19"/>
      <c r="F291" s="19"/>
      <c r="G291" s="19"/>
      <c r="H291" s="19">
        <v>4</v>
      </c>
      <c r="I291" s="20"/>
      <c r="J291" s="20"/>
      <c r="K291" s="20"/>
      <c r="L291" s="20"/>
      <c r="M291" s="20"/>
      <c r="N291" s="20">
        <v>1488</v>
      </c>
    </row>
    <row r="292" spans="1:14">
      <c r="A292" s="17" t="s">
        <v>2928</v>
      </c>
      <c r="B292" s="18">
        <v>45181</v>
      </c>
      <c r="C292" s="19"/>
      <c r="D292" s="19"/>
      <c r="E292" s="19"/>
      <c r="F292" s="19"/>
      <c r="G292" s="19">
        <v>4</v>
      </c>
      <c r="H292" s="19"/>
      <c r="I292" s="20"/>
      <c r="J292" s="20"/>
      <c r="K292" s="20"/>
      <c r="L292" s="20"/>
      <c r="M292" s="20">
        <v>1400</v>
      </c>
      <c r="N292" s="20"/>
    </row>
    <row r="293" spans="1:14">
      <c r="A293" s="17" t="s">
        <v>2938</v>
      </c>
      <c r="B293" s="18">
        <v>45189</v>
      </c>
      <c r="C293" s="19"/>
      <c r="D293" s="19"/>
      <c r="E293" s="19"/>
      <c r="F293" s="19"/>
      <c r="G293" s="19">
        <v>6</v>
      </c>
      <c r="H293" s="19"/>
      <c r="I293" s="20"/>
      <c r="J293" s="20"/>
      <c r="K293" s="20"/>
      <c r="L293" s="20"/>
      <c r="M293" s="20">
        <v>2100</v>
      </c>
      <c r="N293" s="20"/>
    </row>
    <row r="294" spans="1:14">
      <c r="A294" s="17" t="s">
        <v>1857</v>
      </c>
      <c r="B294" s="18">
        <v>44571</v>
      </c>
      <c r="C294" s="19"/>
      <c r="D294" s="19"/>
      <c r="E294" s="19"/>
      <c r="F294" s="19">
        <v>8</v>
      </c>
      <c r="G294" s="19"/>
      <c r="H294" s="19"/>
      <c r="I294" s="20"/>
      <c r="J294" s="20"/>
      <c r="K294" s="20"/>
      <c r="L294" s="20">
        <v>2752</v>
      </c>
      <c r="M294" s="20"/>
      <c r="N294" s="20"/>
    </row>
    <row r="295" spans="1:14">
      <c r="A295" s="17" t="s">
        <v>458</v>
      </c>
      <c r="B295" s="18">
        <v>43670</v>
      </c>
      <c r="C295" s="19">
        <v>4</v>
      </c>
      <c r="D295" s="19"/>
      <c r="E295" s="19"/>
      <c r="F295" s="19"/>
      <c r="G295" s="19"/>
      <c r="H295" s="19"/>
      <c r="I295" s="20">
        <v>1292</v>
      </c>
      <c r="J295" s="20"/>
      <c r="K295" s="20"/>
      <c r="L295" s="20"/>
      <c r="M295" s="20"/>
      <c r="N295" s="20"/>
    </row>
    <row r="296" spans="1:14">
      <c r="A296" s="17" t="s">
        <v>594</v>
      </c>
      <c r="B296" s="18">
        <v>43726</v>
      </c>
      <c r="C296" s="19">
        <v>10</v>
      </c>
      <c r="D296" s="19"/>
      <c r="E296" s="19"/>
      <c r="F296" s="19"/>
      <c r="G296" s="19"/>
      <c r="H296" s="19"/>
      <c r="I296" s="20">
        <v>3230</v>
      </c>
      <c r="J296" s="20"/>
      <c r="K296" s="20"/>
      <c r="L296" s="20"/>
      <c r="M296" s="20"/>
      <c r="N296" s="20"/>
    </row>
    <row r="297" spans="1:14">
      <c r="A297" s="17" t="s">
        <v>2088</v>
      </c>
      <c r="B297" s="18">
        <v>44701</v>
      </c>
      <c r="C297" s="19"/>
      <c r="D297" s="19"/>
      <c r="E297" s="19"/>
      <c r="F297" s="19">
        <v>8</v>
      </c>
      <c r="G297" s="19"/>
      <c r="H297" s="19"/>
      <c r="I297" s="20"/>
      <c r="J297" s="20"/>
      <c r="K297" s="20"/>
      <c r="L297" s="20">
        <v>2752</v>
      </c>
      <c r="M297" s="20"/>
      <c r="N297" s="20"/>
    </row>
    <row r="298" spans="1:14">
      <c r="A298" s="17" t="s">
        <v>698</v>
      </c>
      <c r="B298" s="18">
        <v>43817</v>
      </c>
      <c r="C298" s="19">
        <v>10</v>
      </c>
      <c r="D298" s="19"/>
      <c r="E298" s="19"/>
      <c r="F298" s="19"/>
      <c r="G298" s="19"/>
      <c r="H298" s="19"/>
      <c r="I298" s="20">
        <v>3230</v>
      </c>
      <c r="J298" s="20"/>
      <c r="K298" s="20"/>
      <c r="L298" s="20"/>
      <c r="M298" s="20"/>
      <c r="N298" s="20"/>
    </row>
    <row r="299" spans="1:14">
      <c r="A299" s="17" t="s">
        <v>3387</v>
      </c>
      <c r="B299" s="18">
        <v>45394</v>
      </c>
      <c r="C299" s="19"/>
      <c r="D299" s="19"/>
      <c r="E299" s="19"/>
      <c r="F299" s="19"/>
      <c r="G299" s="19"/>
      <c r="H299" s="19">
        <v>6</v>
      </c>
      <c r="I299" s="20"/>
      <c r="J299" s="20"/>
      <c r="K299" s="20"/>
      <c r="L299" s="20"/>
      <c r="M299" s="20"/>
      <c r="N299" s="20">
        <v>2232</v>
      </c>
    </row>
    <row r="300" spans="1:14">
      <c r="A300" s="17" t="s">
        <v>3552</v>
      </c>
      <c r="B300" s="18">
        <v>45485</v>
      </c>
      <c r="C300" s="19"/>
      <c r="D300" s="19"/>
      <c r="E300" s="19"/>
      <c r="F300" s="19"/>
      <c r="G300" s="19"/>
      <c r="H300" s="19">
        <v>2</v>
      </c>
      <c r="I300" s="20"/>
      <c r="J300" s="20"/>
      <c r="K300" s="20"/>
      <c r="L300" s="20"/>
      <c r="M300" s="20"/>
      <c r="N300" s="20">
        <v>744</v>
      </c>
    </row>
    <row r="301" spans="1:14">
      <c r="A301" s="17" t="s">
        <v>2386</v>
      </c>
      <c r="B301" s="18">
        <v>44804</v>
      </c>
      <c r="C301" s="19"/>
      <c r="D301" s="19"/>
      <c r="E301" s="19"/>
      <c r="F301" s="19">
        <v>10</v>
      </c>
      <c r="G301" s="19"/>
      <c r="H301" s="19"/>
      <c r="I301" s="20"/>
      <c r="J301" s="20"/>
      <c r="K301" s="20"/>
      <c r="L301" s="20">
        <v>3440</v>
      </c>
      <c r="M301" s="20"/>
      <c r="N301" s="20"/>
    </row>
    <row r="302" spans="1:14">
      <c r="A302" s="17" t="s">
        <v>2233</v>
      </c>
      <c r="B302" s="18">
        <v>44739</v>
      </c>
      <c r="C302" s="19"/>
      <c r="D302" s="19"/>
      <c r="E302" s="19"/>
      <c r="F302" s="19">
        <v>8</v>
      </c>
      <c r="G302" s="19"/>
      <c r="H302" s="19"/>
      <c r="I302" s="20"/>
      <c r="J302" s="20"/>
      <c r="K302" s="20"/>
      <c r="L302" s="20">
        <v>2752</v>
      </c>
      <c r="M302" s="20"/>
      <c r="N302" s="20"/>
    </row>
    <row r="303" spans="1:14">
      <c r="A303" s="17" t="s">
        <v>2424</v>
      </c>
      <c r="B303" s="18">
        <v>44841</v>
      </c>
      <c r="C303" s="19"/>
      <c r="D303" s="19"/>
      <c r="E303" s="19"/>
      <c r="F303" s="19">
        <v>8</v>
      </c>
      <c r="G303" s="19"/>
      <c r="H303" s="19"/>
      <c r="I303" s="20"/>
      <c r="J303" s="20"/>
      <c r="K303" s="20"/>
      <c r="L303" s="20">
        <v>2752</v>
      </c>
      <c r="M303" s="20"/>
      <c r="N303" s="20"/>
    </row>
    <row r="304" spans="1:14">
      <c r="A304" s="17" t="s">
        <v>280</v>
      </c>
      <c r="B304" s="18">
        <v>43558</v>
      </c>
      <c r="C304" s="19">
        <v>8</v>
      </c>
      <c r="D304" s="19"/>
      <c r="E304" s="19"/>
      <c r="F304" s="19"/>
      <c r="G304" s="19"/>
      <c r="H304" s="19"/>
      <c r="I304" s="20">
        <v>2584</v>
      </c>
      <c r="J304" s="20"/>
      <c r="K304" s="20"/>
      <c r="L304" s="20"/>
      <c r="M304" s="20"/>
      <c r="N304" s="20"/>
    </row>
    <row r="305" spans="1:14">
      <c r="A305" s="17" t="s">
        <v>2853</v>
      </c>
      <c r="B305" s="18">
        <v>45062</v>
      </c>
      <c r="C305" s="19"/>
      <c r="D305" s="19"/>
      <c r="E305" s="19"/>
      <c r="F305" s="19"/>
      <c r="G305" s="19">
        <v>6</v>
      </c>
      <c r="H305" s="19"/>
      <c r="I305" s="20"/>
      <c r="J305" s="20"/>
      <c r="K305" s="20"/>
      <c r="L305" s="20"/>
      <c r="M305" s="20">
        <v>2100</v>
      </c>
      <c r="N305" s="20"/>
    </row>
    <row r="306" spans="1:14">
      <c r="A306" s="17" t="s">
        <v>1628</v>
      </c>
      <c r="B306" s="18">
        <v>44410</v>
      </c>
      <c r="C306" s="19"/>
      <c r="D306" s="19"/>
      <c r="E306" s="19">
        <v>8</v>
      </c>
      <c r="F306" s="19"/>
      <c r="G306" s="19"/>
      <c r="H306" s="19"/>
      <c r="I306" s="20"/>
      <c r="J306" s="20"/>
      <c r="K306" s="20">
        <v>2672</v>
      </c>
      <c r="L306" s="20"/>
      <c r="M306" s="20"/>
      <c r="N306" s="20"/>
    </row>
    <row r="307" spans="1:14">
      <c r="A307" s="17" t="s">
        <v>146</v>
      </c>
      <c r="B307" s="18">
        <v>43462</v>
      </c>
      <c r="C307" s="19">
        <v>3</v>
      </c>
      <c r="D307" s="19"/>
      <c r="E307" s="19"/>
      <c r="F307" s="19"/>
      <c r="G307" s="19"/>
      <c r="H307" s="19"/>
      <c r="I307" s="20">
        <v>969</v>
      </c>
      <c r="J307" s="20"/>
      <c r="K307" s="20"/>
      <c r="L307" s="20"/>
      <c r="M307" s="20"/>
      <c r="N307" s="20"/>
    </row>
    <row r="308" spans="1:14">
      <c r="A308" s="17" t="s">
        <v>1764</v>
      </c>
      <c r="B308" s="18">
        <v>44480</v>
      </c>
      <c r="C308" s="19"/>
      <c r="D308" s="19"/>
      <c r="E308" s="19">
        <v>8</v>
      </c>
      <c r="F308" s="19"/>
      <c r="G308" s="19"/>
      <c r="H308" s="19"/>
      <c r="I308" s="20"/>
      <c r="J308" s="20"/>
      <c r="K308" s="20">
        <v>2672</v>
      </c>
      <c r="L308" s="20"/>
      <c r="M308" s="20"/>
      <c r="N308" s="20"/>
    </row>
    <row r="309" spans="1:14">
      <c r="A309" s="17" t="s">
        <v>1542</v>
      </c>
      <c r="B309" s="18">
        <v>44333</v>
      </c>
      <c r="C309" s="19"/>
      <c r="D309" s="19"/>
      <c r="E309" s="19">
        <v>8</v>
      </c>
      <c r="F309" s="19"/>
      <c r="G309" s="19"/>
      <c r="H309" s="19"/>
      <c r="I309" s="20"/>
      <c r="J309" s="20"/>
      <c r="K309" s="20">
        <v>2672</v>
      </c>
      <c r="L309" s="20"/>
      <c r="M309" s="20"/>
      <c r="N309" s="20"/>
    </row>
    <row r="310" spans="1:14">
      <c r="A310" s="17" t="s">
        <v>3191</v>
      </c>
      <c r="B310" s="18">
        <v>45293</v>
      </c>
      <c r="C310" s="19"/>
      <c r="D310" s="19"/>
      <c r="E310" s="19"/>
      <c r="F310" s="19"/>
      <c r="G310" s="19"/>
      <c r="H310" s="19">
        <v>8</v>
      </c>
      <c r="I310" s="20"/>
      <c r="J310" s="20"/>
      <c r="K310" s="20"/>
      <c r="L310" s="20"/>
      <c r="M310" s="20"/>
      <c r="N310" s="20">
        <v>2976</v>
      </c>
    </row>
    <row r="311" spans="1:14">
      <c r="A311" s="17" t="s">
        <v>3061</v>
      </c>
      <c r="B311" s="18">
        <v>45239</v>
      </c>
      <c r="C311" s="19"/>
      <c r="D311" s="19"/>
      <c r="E311" s="19"/>
      <c r="F311" s="19"/>
      <c r="G311" s="19">
        <v>4</v>
      </c>
      <c r="H311" s="19"/>
      <c r="I311" s="20"/>
      <c r="J311" s="20"/>
      <c r="K311" s="20"/>
      <c r="L311" s="20"/>
      <c r="M311" s="20">
        <v>1400</v>
      </c>
      <c r="N311" s="20"/>
    </row>
    <row r="312" spans="1:14">
      <c r="A312" s="17" t="s">
        <v>2755</v>
      </c>
      <c r="B312" s="18">
        <v>45009</v>
      </c>
      <c r="C312" s="19"/>
      <c r="D312" s="19"/>
      <c r="E312" s="19"/>
      <c r="F312" s="19"/>
      <c r="G312" s="19">
        <v>6</v>
      </c>
      <c r="H312" s="19"/>
      <c r="I312" s="20"/>
      <c r="J312" s="20"/>
      <c r="K312" s="20"/>
      <c r="L312" s="20"/>
      <c r="M312" s="20">
        <v>2100</v>
      </c>
      <c r="N312" s="20"/>
    </row>
    <row r="313" spans="1:14">
      <c r="A313" s="17" t="s">
        <v>3572</v>
      </c>
      <c r="B313" s="18">
        <v>45499</v>
      </c>
      <c r="C313" s="19"/>
      <c r="D313" s="19"/>
      <c r="E313" s="19"/>
      <c r="F313" s="19"/>
      <c r="G313" s="19"/>
      <c r="H313" s="19">
        <v>8</v>
      </c>
      <c r="I313" s="20"/>
      <c r="J313" s="20"/>
      <c r="K313" s="20"/>
      <c r="L313" s="20"/>
      <c r="M313" s="20"/>
      <c r="N313" s="20">
        <v>2976</v>
      </c>
    </row>
    <row r="314" spans="1:14">
      <c r="A314" s="17" t="s">
        <v>2091</v>
      </c>
      <c r="B314" s="18">
        <v>44712</v>
      </c>
      <c r="C314" s="19"/>
      <c r="D314" s="19"/>
      <c r="E314" s="19"/>
      <c r="F314" s="19">
        <v>8</v>
      </c>
      <c r="G314" s="19"/>
      <c r="H314" s="19"/>
      <c r="I314" s="20"/>
      <c r="J314" s="20"/>
      <c r="K314" s="20"/>
      <c r="L314" s="20">
        <v>2752</v>
      </c>
      <c r="M314" s="20"/>
      <c r="N314" s="20"/>
    </row>
    <row r="315" spans="1:14">
      <c r="A315" s="17"/>
      <c r="B315" s="18">
        <v>44812</v>
      </c>
      <c r="C315" s="19"/>
      <c r="D315" s="19"/>
      <c r="E315" s="19"/>
      <c r="F315" s="19">
        <v>6</v>
      </c>
      <c r="G315" s="19"/>
      <c r="H315" s="19"/>
      <c r="I315" s="20"/>
      <c r="J315" s="20"/>
      <c r="K315" s="20"/>
      <c r="L315" s="20">
        <v>2064</v>
      </c>
      <c r="M315" s="20"/>
      <c r="N315" s="20"/>
    </row>
    <row r="316" spans="1:14">
      <c r="A316" s="17" t="s">
        <v>3201</v>
      </c>
      <c r="B316" s="18">
        <v>45317</v>
      </c>
      <c r="C316" s="19"/>
      <c r="D316" s="19"/>
      <c r="E316" s="19"/>
      <c r="F316" s="19"/>
      <c r="G316" s="19"/>
      <c r="H316" s="19">
        <v>6</v>
      </c>
      <c r="I316" s="20"/>
      <c r="J316" s="20"/>
      <c r="K316" s="20"/>
      <c r="L316" s="20"/>
      <c r="M316" s="20"/>
      <c r="N316" s="20">
        <v>2232</v>
      </c>
    </row>
    <row r="317" spans="1:14">
      <c r="A317" s="17" t="s">
        <v>3050</v>
      </c>
      <c r="B317" s="18">
        <v>45230</v>
      </c>
      <c r="C317" s="19"/>
      <c r="D317" s="19"/>
      <c r="E317" s="19"/>
      <c r="F317" s="19"/>
      <c r="G317" s="19">
        <v>5</v>
      </c>
      <c r="H317" s="19"/>
      <c r="I317" s="20"/>
      <c r="J317" s="20"/>
      <c r="K317" s="20"/>
      <c r="L317" s="20"/>
      <c r="M317" s="20">
        <v>1750</v>
      </c>
      <c r="N317" s="20"/>
    </row>
    <row r="318" spans="1:14">
      <c r="A318" s="17" t="s">
        <v>1186</v>
      </c>
      <c r="B318" s="18">
        <v>44075</v>
      </c>
      <c r="C318" s="19"/>
      <c r="D318" s="19">
        <v>6</v>
      </c>
      <c r="E318" s="19"/>
      <c r="F318" s="19"/>
      <c r="G318" s="19"/>
      <c r="H318" s="19"/>
      <c r="I318" s="20"/>
      <c r="J318" s="20">
        <v>1944</v>
      </c>
      <c r="K318" s="20"/>
      <c r="L318" s="20"/>
      <c r="M318" s="20"/>
      <c r="N318" s="20"/>
    </row>
    <row r="319" spans="1:14">
      <c r="A319" s="17" t="s">
        <v>1509</v>
      </c>
      <c r="B319" s="18">
        <v>44281</v>
      </c>
      <c r="C319" s="19"/>
      <c r="D319" s="19"/>
      <c r="E319" s="19">
        <v>6</v>
      </c>
      <c r="F319" s="19"/>
      <c r="G319" s="19"/>
      <c r="H319" s="19"/>
      <c r="I319" s="20"/>
      <c r="J319" s="20"/>
      <c r="K319" s="20">
        <v>2004</v>
      </c>
      <c r="L319" s="20"/>
      <c r="M319" s="20"/>
      <c r="N319" s="20"/>
    </row>
    <row r="320" spans="1:14">
      <c r="A320" s="17" t="s">
        <v>2902</v>
      </c>
      <c r="B320" s="18">
        <v>45076</v>
      </c>
      <c r="C320" s="19"/>
      <c r="D320" s="19"/>
      <c r="E320" s="19"/>
      <c r="F320" s="19"/>
      <c r="G320" s="19">
        <v>4</v>
      </c>
      <c r="H320" s="19"/>
      <c r="I320" s="20"/>
      <c r="J320" s="20"/>
      <c r="K320" s="20"/>
      <c r="L320" s="20"/>
      <c r="M320" s="20">
        <v>1400</v>
      </c>
      <c r="N320" s="20"/>
    </row>
    <row r="321" spans="1:14">
      <c r="A321" s="17" t="s">
        <v>3377</v>
      </c>
      <c r="B321" s="18">
        <v>45393</v>
      </c>
      <c r="C321" s="19"/>
      <c r="D321" s="19"/>
      <c r="E321" s="19"/>
      <c r="F321" s="19"/>
      <c r="G321" s="19"/>
      <c r="H321" s="19">
        <v>6</v>
      </c>
      <c r="I321" s="20"/>
      <c r="J321" s="20"/>
      <c r="K321" s="20"/>
      <c r="L321" s="20"/>
      <c r="M321" s="20"/>
      <c r="N321" s="20">
        <v>2232</v>
      </c>
    </row>
    <row r="322" spans="1:14">
      <c r="A322" s="17" t="s">
        <v>1572</v>
      </c>
      <c r="B322" s="18">
        <v>44368</v>
      </c>
      <c r="C322" s="19"/>
      <c r="D322" s="19"/>
      <c r="E322" s="19">
        <v>10</v>
      </c>
      <c r="F322" s="19"/>
      <c r="G322" s="19"/>
      <c r="H322" s="19"/>
      <c r="I322" s="20"/>
      <c r="J322" s="20"/>
      <c r="K322" s="20">
        <v>3340</v>
      </c>
      <c r="L322" s="20"/>
      <c r="M322" s="20"/>
      <c r="N322" s="20"/>
    </row>
    <row r="323" spans="1:14">
      <c r="A323" s="17" t="s">
        <v>3123</v>
      </c>
      <c r="B323" s="18">
        <v>45268</v>
      </c>
      <c r="C323" s="19"/>
      <c r="D323" s="19"/>
      <c r="E323" s="19"/>
      <c r="F323" s="19"/>
      <c r="G323" s="19">
        <v>10</v>
      </c>
      <c r="H323" s="19"/>
      <c r="I323" s="20"/>
      <c r="J323" s="20"/>
      <c r="K323" s="20"/>
      <c r="L323" s="20"/>
      <c r="M323" s="20">
        <v>3500</v>
      </c>
      <c r="N323" s="20"/>
    </row>
    <row r="324" spans="1:14">
      <c r="A324" s="17" t="s">
        <v>2891</v>
      </c>
      <c r="B324" s="18">
        <v>45092</v>
      </c>
      <c r="C324" s="19"/>
      <c r="D324" s="19"/>
      <c r="E324" s="19"/>
      <c r="F324" s="19"/>
      <c r="G324" s="19">
        <v>6</v>
      </c>
      <c r="H324" s="19"/>
      <c r="I324" s="20"/>
      <c r="J324" s="20"/>
      <c r="K324" s="20"/>
      <c r="L324" s="20"/>
      <c r="M324" s="20">
        <v>2100</v>
      </c>
      <c r="N324" s="20"/>
    </row>
    <row r="325" spans="1:14">
      <c r="A325" s="17" t="s">
        <v>2440</v>
      </c>
      <c r="B325" s="18">
        <v>44837</v>
      </c>
      <c r="C325" s="19"/>
      <c r="D325" s="19"/>
      <c r="E325" s="19"/>
      <c r="F325" s="19">
        <v>6</v>
      </c>
      <c r="G325" s="19"/>
      <c r="H325" s="19"/>
      <c r="I325" s="20"/>
      <c r="J325" s="20"/>
      <c r="K325" s="20"/>
      <c r="L325" s="20">
        <v>2064</v>
      </c>
      <c r="M325" s="20"/>
      <c r="N325" s="20"/>
    </row>
    <row r="326" spans="1:14">
      <c r="A326" s="17" t="s">
        <v>577</v>
      </c>
      <c r="B326" s="18">
        <v>43719</v>
      </c>
      <c r="C326" s="19">
        <v>8</v>
      </c>
      <c r="D326" s="19"/>
      <c r="E326" s="19"/>
      <c r="F326" s="19"/>
      <c r="G326" s="19"/>
      <c r="H326" s="19"/>
      <c r="I326" s="20">
        <v>2584</v>
      </c>
      <c r="J326" s="20"/>
      <c r="K326" s="20"/>
      <c r="L326" s="20"/>
      <c r="M326" s="20"/>
      <c r="N326" s="20"/>
    </row>
    <row r="327" spans="1:14">
      <c r="A327" s="17"/>
      <c r="B327" s="18">
        <v>45201</v>
      </c>
      <c r="C327" s="19"/>
      <c r="D327" s="19"/>
      <c r="E327" s="19"/>
      <c r="F327" s="19"/>
      <c r="G327" s="19">
        <v>8</v>
      </c>
      <c r="H327" s="19"/>
      <c r="I327" s="20"/>
      <c r="J327" s="20"/>
      <c r="K327" s="20"/>
      <c r="L327" s="20"/>
      <c r="M327" s="20">
        <v>2800</v>
      </c>
      <c r="N327" s="20"/>
    </row>
    <row r="328" spans="1:14">
      <c r="A328" s="17" t="s">
        <v>2999</v>
      </c>
      <c r="B328" s="18">
        <v>45204</v>
      </c>
      <c r="C328" s="19"/>
      <c r="D328" s="19"/>
      <c r="E328" s="19"/>
      <c r="F328" s="19"/>
      <c r="G328" s="19">
        <v>4</v>
      </c>
      <c r="H328" s="19"/>
      <c r="I328" s="20"/>
      <c r="J328" s="20"/>
      <c r="K328" s="20"/>
      <c r="L328" s="20"/>
      <c r="M328" s="20">
        <v>1400</v>
      </c>
      <c r="N328" s="20"/>
    </row>
    <row r="329" spans="1:14">
      <c r="A329" s="17" t="s">
        <v>3405</v>
      </c>
      <c r="B329" s="18">
        <v>45425</v>
      </c>
      <c r="C329" s="19"/>
      <c r="D329" s="19"/>
      <c r="E329" s="19"/>
      <c r="F329" s="19"/>
      <c r="G329" s="19"/>
      <c r="H329" s="19">
        <v>6</v>
      </c>
      <c r="I329" s="20"/>
      <c r="J329" s="20"/>
      <c r="K329" s="20"/>
      <c r="L329" s="20"/>
      <c r="M329" s="20"/>
      <c r="N329" s="20">
        <v>2232</v>
      </c>
    </row>
    <row r="330" spans="1:14">
      <c r="A330" s="17" t="s">
        <v>1173</v>
      </c>
      <c r="B330" s="18">
        <v>44074</v>
      </c>
      <c r="C330" s="19"/>
      <c r="D330" s="19">
        <v>5</v>
      </c>
      <c r="E330" s="19"/>
      <c r="F330" s="19"/>
      <c r="G330" s="19"/>
      <c r="H330" s="19"/>
      <c r="I330" s="20"/>
      <c r="J330" s="20">
        <v>1620</v>
      </c>
      <c r="K330" s="20"/>
      <c r="L330" s="20"/>
      <c r="M330" s="20"/>
      <c r="N330" s="20"/>
    </row>
    <row r="331" spans="1:14">
      <c r="A331" s="17" t="s">
        <v>694</v>
      </c>
      <c r="B331" s="18">
        <v>43777</v>
      </c>
      <c r="C331" s="19">
        <v>8</v>
      </c>
      <c r="D331" s="19"/>
      <c r="E331" s="19"/>
      <c r="F331" s="19"/>
      <c r="G331" s="19"/>
      <c r="H331" s="19"/>
      <c r="I331" s="20">
        <v>2584</v>
      </c>
      <c r="J331" s="20"/>
      <c r="K331" s="20"/>
      <c r="L331" s="20"/>
      <c r="M331" s="20"/>
      <c r="N331" s="20"/>
    </row>
    <row r="332" spans="1:14">
      <c r="A332" s="17" t="s">
        <v>3408</v>
      </c>
      <c r="B332" s="18">
        <v>45434</v>
      </c>
      <c r="C332" s="19"/>
      <c r="D332" s="19"/>
      <c r="E332" s="19"/>
      <c r="F332" s="19"/>
      <c r="G332" s="19"/>
      <c r="H332" s="19">
        <v>6</v>
      </c>
      <c r="I332" s="20"/>
      <c r="J332" s="20"/>
      <c r="K332" s="20"/>
      <c r="L332" s="20"/>
      <c r="M332" s="20"/>
      <c r="N332" s="20">
        <v>2232</v>
      </c>
    </row>
    <row r="333" spans="1:14">
      <c r="A333" s="17" t="s">
        <v>1906</v>
      </c>
      <c r="B333" s="18">
        <v>44616</v>
      </c>
      <c r="C333" s="19"/>
      <c r="D333" s="19"/>
      <c r="E333" s="19"/>
      <c r="F333" s="19">
        <v>8</v>
      </c>
      <c r="G333" s="19"/>
      <c r="H333" s="19"/>
      <c r="I333" s="20"/>
      <c r="J333" s="20"/>
      <c r="K333" s="20"/>
      <c r="L333" s="20">
        <v>2752</v>
      </c>
      <c r="M333" s="20"/>
      <c r="N333" s="20"/>
    </row>
    <row r="334" spans="1:14">
      <c r="A334" s="17" t="s">
        <v>1888</v>
      </c>
      <c r="B334" s="18">
        <v>44573</v>
      </c>
      <c r="C334" s="19"/>
      <c r="D334" s="19"/>
      <c r="E334" s="19"/>
      <c r="F334" s="19">
        <v>8</v>
      </c>
      <c r="G334" s="19"/>
      <c r="H334" s="19"/>
      <c r="I334" s="20"/>
      <c r="J334" s="20"/>
      <c r="K334" s="20"/>
      <c r="L334" s="20">
        <v>2752</v>
      </c>
      <c r="M334" s="20"/>
      <c r="N334" s="20"/>
    </row>
    <row r="335" spans="1:14">
      <c r="A335" s="17" t="s">
        <v>2344</v>
      </c>
      <c r="B335" s="18">
        <v>44782</v>
      </c>
      <c r="C335" s="19"/>
      <c r="D335" s="19"/>
      <c r="E335" s="19"/>
      <c r="F335" s="19">
        <v>8</v>
      </c>
      <c r="G335" s="19"/>
      <c r="H335" s="19"/>
      <c r="I335" s="20"/>
      <c r="J335" s="20"/>
      <c r="K335" s="20"/>
      <c r="L335" s="20">
        <v>2752</v>
      </c>
      <c r="M335" s="20"/>
      <c r="N335" s="20"/>
    </row>
    <row r="336" spans="1:14">
      <c r="A336" s="17" t="s">
        <v>1447</v>
      </c>
      <c r="B336" s="18">
        <v>44263</v>
      </c>
      <c r="C336" s="19"/>
      <c r="D336" s="19"/>
      <c r="E336" s="19">
        <v>10</v>
      </c>
      <c r="F336" s="19"/>
      <c r="G336" s="19"/>
      <c r="H336" s="19"/>
      <c r="I336" s="20"/>
      <c r="J336" s="20"/>
      <c r="K336" s="20">
        <v>3340</v>
      </c>
      <c r="L336" s="20"/>
      <c r="M336" s="20"/>
      <c r="N336" s="20"/>
    </row>
    <row r="337" spans="1:14">
      <c r="A337" s="17" t="s">
        <v>445</v>
      </c>
      <c r="B337" s="18">
        <v>43616</v>
      </c>
      <c r="C337" s="19">
        <v>4</v>
      </c>
      <c r="D337" s="19"/>
      <c r="E337" s="19"/>
      <c r="F337" s="19"/>
      <c r="G337" s="19"/>
      <c r="H337" s="19"/>
      <c r="I337" s="20">
        <v>1292</v>
      </c>
      <c r="J337" s="20"/>
      <c r="K337" s="20"/>
      <c r="L337" s="20"/>
      <c r="M337" s="20"/>
      <c r="N337" s="20"/>
    </row>
    <row r="338" spans="1:14">
      <c r="A338" s="17" t="s">
        <v>554</v>
      </c>
      <c r="B338" s="18">
        <v>43697</v>
      </c>
      <c r="C338" s="19">
        <v>6</v>
      </c>
      <c r="D338" s="19"/>
      <c r="E338" s="19"/>
      <c r="F338" s="19"/>
      <c r="G338" s="19"/>
      <c r="H338" s="19"/>
      <c r="I338" s="20">
        <v>1938</v>
      </c>
      <c r="J338" s="20"/>
      <c r="K338" s="20"/>
      <c r="L338" s="20"/>
      <c r="M338" s="20"/>
      <c r="N338" s="20"/>
    </row>
    <row r="339" spans="1:14">
      <c r="A339" s="17" t="s">
        <v>244</v>
      </c>
      <c r="B339" s="18">
        <v>43531</v>
      </c>
      <c r="C339" s="19">
        <v>6</v>
      </c>
      <c r="D339" s="19"/>
      <c r="E339" s="19"/>
      <c r="F339" s="19"/>
      <c r="G339" s="19"/>
      <c r="H339" s="19"/>
      <c r="I339" s="20">
        <v>1938</v>
      </c>
      <c r="J339" s="20"/>
      <c r="K339" s="20"/>
      <c r="L339" s="20"/>
      <c r="M339" s="20"/>
      <c r="N339" s="20"/>
    </row>
    <row r="340" spans="1:14">
      <c r="A340" s="17" t="s">
        <v>2109</v>
      </c>
      <c r="B340" s="18">
        <v>44706</v>
      </c>
      <c r="C340" s="19"/>
      <c r="D340" s="19"/>
      <c r="E340" s="19"/>
      <c r="F340" s="19">
        <v>4</v>
      </c>
      <c r="G340" s="19"/>
      <c r="H340" s="19"/>
      <c r="I340" s="20"/>
      <c r="J340" s="20"/>
      <c r="K340" s="20"/>
      <c r="L340" s="20">
        <v>1376</v>
      </c>
      <c r="M340" s="20"/>
      <c r="N340" s="20"/>
    </row>
    <row r="341" spans="1:14">
      <c r="A341" s="17" t="s">
        <v>2893</v>
      </c>
      <c r="B341" s="18">
        <v>45075</v>
      </c>
      <c r="C341" s="19"/>
      <c r="D341" s="19"/>
      <c r="E341" s="19"/>
      <c r="F341" s="19"/>
      <c r="G341" s="19">
        <v>8</v>
      </c>
      <c r="H341" s="19"/>
      <c r="I341" s="20"/>
      <c r="J341" s="20"/>
      <c r="K341" s="20"/>
      <c r="L341" s="20"/>
      <c r="M341" s="20">
        <v>2800</v>
      </c>
      <c r="N341" s="20"/>
    </row>
    <row r="342" spans="1:14">
      <c r="A342" s="17" t="s">
        <v>955</v>
      </c>
      <c r="B342" s="18">
        <v>43949</v>
      </c>
      <c r="C342" s="19"/>
      <c r="D342" s="19">
        <v>8</v>
      </c>
      <c r="E342" s="19"/>
      <c r="F342" s="19"/>
      <c r="G342" s="19"/>
      <c r="H342" s="19"/>
      <c r="I342" s="20"/>
      <c r="J342" s="20">
        <v>2592</v>
      </c>
      <c r="K342" s="20"/>
      <c r="L342" s="20"/>
      <c r="M342" s="20"/>
      <c r="N342" s="20"/>
    </row>
    <row r="343" spans="1:14">
      <c r="A343" s="17" t="s">
        <v>367</v>
      </c>
      <c r="B343" s="18">
        <v>43602</v>
      </c>
      <c r="C343" s="19">
        <v>8</v>
      </c>
      <c r="D343" s="19"/>
      <c r="E343" s="19"/>
      <c r="F343" s="19"/>
      <c r="G343" s="19"/>
      <c r="H343" s="19"/>
      <c r="I343" s="20">
        <v>2584</v>
      </c>
      <c r="J343" s="20"/>
      <c r="K343" s="20"/>
      <c r="L343" s="20"/>
      <c r="M343" s="20"/>
      <c r="N343" s="20"/>
    </row>
    <row r="344" spans="1:14">
      <c r="A344" s="17" t="s">
        <v>3103</v>
      </c>
      <c r="B344" s="18">
        <v>45280</v>
      </c>
      <c r="C344" s="19"/>
      <c r="D344" s="19"/>
      <c r="E344" s="19"/>
      <c r="F344" s="19"/>
      <c r="G344" s="19">
        <v>4</v>
      </c>
      <c r="H344" s="19"/>
      <c r="I344" s="20"/>
      <c r="J344" s="20"/>
      <c r="K344" s="20"/>
      <c r="L344" s="20"/>
      <c r="M344" s="20">
        <v>1400</v>
      </c>
      <c r="N344" s="20"/>
    </row>
    <row r="345" spans="1:14">
      <c r="A345" s="17" t="s">
        <v>2182</v>
      </c>
      <c r="B345" s="18">
        <v>44736</v>
      </c>
      <c r="C345" s="19"/>
      <c r="D345" s="19"/>
      <c r="E345" s="19"/>
      <c r="F345" s="19">
        <v>8</v>
      </c>
      <c r="G345" s="19"/>
      <c r="H345" s="19"/>
      <c r="I345" s="20"/>
      <c r="J345" s="20"/>
      <c r="K345" s="20"/>
      <c r="L345" s="20">
        <v>2752</v>
      </c>
      <c r="M345" s="20"/>
      <c r="N345" s="20"/>
    </row>
    <row r="346" spans="1:14">
      <c r="A346" s="17" t="s">
        <v>3171</v>
      </c>
      <c r="B346" s="18">
        <v>45310</v>
      </c>
      <c r="C346" s="19"/>
      <c r="D346" s="19"/>
      <c r="E346" s="19"/>
      <c r="F346" s="19"/>
      <c r="G346" s="19"/>
      <c r="H346" s="19">
        <v>8</v>
      </c>
      <c r="I346" s="20"/>
      <c r="J346" s="20"/>
      <c r="K346" s="20"/>
      <c r="L346" s="20"/>
      <c r="M346" s="20"/>
      <c r="N346" s="20">
        <v>2976</v>
      </c>
    </row>
    <row r="347" spans="1:14">
      <c r="A347" s="17" t="s">
        <v>2451</v>
      </c>
      <c r="B347" s="18">
        <v>44894</v>
      </c>
      <c r="C347" s="19"/>
      <c r="D347" s="19"/>
      <c r="E347" s="19"/>
      <c r="F347" s="19">
        <v>8</v>
      </c>
      <c r="G347" s="19"/>
      <c r="H347" s="19"/>
      <c r="I347" s="20"/>
      <c r="J347" s="20"/>
      <c r="K347" s="20"/>
      <c r="L347" s="20">
        <v>2752</v>
      </c>
      <c r="M347" s="20"/>
      <c r="N347" s="20"/>
    </row>
    <row r="348" spans="1:14">
      <c r="A348" s="17" t="s">
        <v>3203</v>
      </c>
      <c r="B348" s="18">
        <v>45321</v>
      </c>
      <c r="C348" s="19"/>
      <c r="D348" s="19"/>
      <c r="E348" s="19"/>
      <c r="F348" s="19"/>
      <c r="G348" s="19"/>
      <c r="H348" s="19">
        <v>6</v>
      </c>
      <c r="I348" s="20"/>
      <c r="J348" s="20"/>
      <c r="K348" s="20"/>
      <c r="L348" s="20"/>
      <c r="M348" s="20"/>
      <c r="N348" s="20">
        <v>2232</v>
      </c>
    </row>
    <row r="349" spans="1:14">
      <c r="A349" s="17" t="s">
        <v>2689</v>
      </c>
      <c r="B349" s="18">
        <v>44963</v>
      </c>
      <c r="C349" s="19"/>
      <c r="D349" s="19"/>
      <c r="E349" s="19"/>
      <c r="F349" s="19"/>
      <c r="G349" s="19">
        <v>6</v>
      </c>
      <c r="H349" s="19"/>
      <c r="I349" s="20"/>
      <c r="J349" s="20"/>
      <c r="K349" s="20"/>
      <c r="L349" s="20"/>
      <c r="M349" s="20">
        <v>2100</v>
      </c>
      <c r="N349" s="20"/>
    </row>
    <row r="350" spans="1:14">
      <c r="A350" s="17" t="s">
        <v>2698</v>
      </c>
      <c r="B350" s="18">
        <v>45008</v>
      </c>
      <c r="C350" s="19"/>
      <c r="D350" s="19"/>
      <c r="E350" s="19"/>
      <c r="F350" s="19"/>
      <c r="G350" s="19">
        <v>6</v>
      </c>
      <c r="H350" s="19"/>
      <c r="I350" s="20"/>
      <c r="J350" s="20"/>
      <c r="K350" s="20"/>
      <c r="L350" s="20"/>
      <c r="M350" s="20">
        <v>2100</v>
      </c>
      <c r="N350" s="20"/>
    </row>
    <row r="351" spans="1:14">
      <c r="A351" s="17" t="s">
        <v>904</v>
      </c>
      <c r="B351" s="18">
        <v>43941</v>
      </c>
      <c r="C351" s="19"/>
      <c r="D351" s="19">
        <v>8</v>
      </c>
      <c r="E351" s="19"/>
      <c r="F351" s="19"/>
      <c r="G351" s="19"/>
      <c r="H351" s="19"/>
      <c r="I351" s="20"/>
      <c r="J351" s="20">
        <v>2592</v>
      </c>
      <c r="K351" s="20"/>
      <c r="L351" s="20"/>
      <c r="M351" s="20"/>
      <c r="N351" s="20"/>
    </row>
    <row r="352" spans="1:14">
      <c r="A352" s="17" t="s">
        <v>3256</v>
      </c>
      <c r="B352" s="18">
        <v>45350</v>
      </c>
      <c r="C352" s="19"/>
      <c r="D352" s="19"/>
      <c r="E352" s="19"/>
      <c r="F352" s="19"/>
      <c r="G352" s="19"/>
      <c r="H352" s="19">
        <v>8</v>
      </c>
      <c r="I352" s="20"/>
      <c r="J352" s="20"/>
      <c r="K352" s="20"/>
      <c r="L352" s="20"/>
      <c r="M352" s="20"/>
      <c r="N352" s="20">
        <v>2976</v>
      </c>
    </row>
    <row r="353" spans="1:14">
      <c r="A353" s="17" t="s">
        <v>2093</v>
      </c>
      <c r="B353" s="18">
        <v>44683</v>
      </c>
      <c r="C353" s="19"/>
      <c r="D353" s="19"/>
      <c r="E353" s="19"/>
      <c r="F353" s="19">
        <v>10</v>
      </c>
      <c r="G353" s="19"/>
      <c r="H353" s="19"/>
      <c r="I353" s="20"/>
      <c r="J353" s="20"/>
      <c r="K353" s="20"/>
      <c r="L353" s="20">
        <v>3440</v>
      </c>
      <c r="M353" s="20"/>
      <c r="N353" s="20"/>
    </row>
    <row r="354" spans="1:14">
      <c r="A354" s="17" t="s">
        <v>2740</v>
      </c>
      <c r="B354" s="18">
        <v>44988</v>
      </c>
      <c r="C354" s="19"/>
      <c r="D354" s="19"/>
      <c r="E354" s="19"/>
      <c r="F354" s="19"/>
      <c r="G354" s="19">
        <v>6</v>
      </c>
      <c r="H354" s="19"/>
      <c r="I354" s="20"/>
      <c r="J354" s="20"/>
      <c r="K354" s="20"/>
      <c r="L354" s="20"/>
      <c r="M354" s="20">
        <v>2100</v>
      </c>
      <c r="N354" s="20"/>
    </row>
    <row r="355" spans="1:14">
      <c r="A355" s="17" t="s">
        <v>2400</v>
      </c>
      <c r="B355" s="18">
        <v>44845</v>
      </c>
      <c r="C355" s="19"/>
      <c r="D355" s="19"/>
      <c r="E355" s="19"/>
      <c r="F355" s="19">
        <v>4</v>
      </c>
      <c r="G355" s="19"/>
      <c r="H355" s="19"/>
      <c r="I355" s="20"/>
      <c r="J355" s="20"/>
      <c r="K355" s="20"/>
      <c r="L355" s="20">
        <v>1376</v>
      </c>
      <c r="M355" s="20"/>
      <c r="N355" s="20"/>
    </row>
    <row r="356" spans="1:14">
      <c r="A356" s="17" t="s">
        <v>1523</v>
      </c>
      <c r="B356" s="18">
        <v>44340</v>
      </c>
      <c r="C356" s="19"/>
      <c r="D356" s="19"/>
      <c r="E356" s="19">
        <v>10</v>
      </c>
      <c r="F356" s="19"/>
      <c r="G356" s="19"/>
      <c r="H356" s="19"/>
      <c r="I356" s="20"/>
      <c r="J356" s="20"/>
      <c r="K356" s="20">
        <v>3340</v>
      </c>
      <c r="L356" s="20"/>
      <c r="M356" s="20"/>
      <c r="N356" s="20"/>
    </row>
    <row r="357" spans="1:14">
      <c r="A357" s="17" t="s">
        <v>1188</v>
      </c>
      <c r="B357" s="18">
        <v>44095</v>
      </c>
      <c r="C357" s="19"/>
      <c r="D357" s="19">
        <v>6</v>
      </c>
      <c r="E357" s="19"/>
      <c r="F357" s="19"/>
      <c r="G357" s="19"/>
      <c r="H357" s="19"/>
      <c r="I357" s="20"/>
      <c r="J357" s="20">
        <v>1944</v>
      </c>
      <c r="K357" s="20"/>
      <c r="L357" s="20"/>
      <c r="M357" s="20"/>
      <c r="N357" s="20"/>
    </row>
    <row r="358" spans="1:14">
      <c r="A358" s="17" t="s">
        <v>2170</v>
      </c>
      <c r="B358" s="18">
        <v>44705</v>
      </c>
      <c r="C358" s="19"/>
      <c r="D358" s="19"/>
      <c r="E358" s="19"/>
      <c r="F358" s="19">
        <v>4</v>
      </c>
      <c r="G358" s="19"/>
      <c r="H358" s="19"/>
      <c r="I358" s="20"/>
      <c r="J358" s="20"/>
      <c r="K358" s="20"/>
      <c r="L358" s="20">
        <v>1376</v>
      </c>
      <c r="M358" s="20"/>
      <c r="N358" s="20"/>
    </row>
    <row r="359" spans="1:14">
      <c r="A359" s="17" t="s">
        <v>2076</v>
      </c>
      <c r="B359" s="18">
        <v>44676</v>
      </c>
      <c r="C359" s="19"/>
      <c r="D359" s="19"/>
      <c r="E359" s="19"/>
      <c r="F359" s="19">
        <v>4</v>
      </c>
      <c r="G359" s="19"/>
      <c r="H359" s="19"/>
      <c r="I359" s="20"/>
      <c r="J359" s="20"/>
      <c r="K359" s="20"/>
      <c r="L359" s="20">
        <v>1376</v>
      </c>
      <c r="M359" s="20"/>
      <c r="N359" s="20"/>
    </row>
    <row r="360" spans="1:14">
      <c r="A360" s="17" t="s">
        <v>1689</v>
      </c>
      <c r="B360" s="18">
        <v>44462</v>
      </c>
      <c r="C360" s="19"/>
      <c r="D360" s="19"/>
      <c r="E360" s="19">
        <v>4</v>
      </c>
      <c r="F360" s="19"/>
      <c r="G360" s="19"/>
      <c r="H360" s="19"/>
      <c r="I360" s="20"/>
      <c r="J360" s="20"/>
      <c r="K360" s="20">
        <v>1336</v>
      </c>
      <c r="L360" s="20"/>
      <c r="M360" s="20"/>
      <c r="N360" s="20"/>
    </row>
    <row r="361" spans="1:14">
      <c r="A361" s="17" t="s">
        <v>2860</v>
      </c>
      <c r="B361" s="18">
        <v>45065</v>
      </c>
      <c r="C361" s="19"/>
      <c r="D361" s="19"/>
      <c r="E361" s="19"/>
      <c r="F361" s="19"/>
      <c r="G361" s="19">
        <v>6</v>
      </c>
      <c r="H361" s="19"/>
      <c r="I361" s="20"/>
      <c r="J361" s="20"/>
      <c r="K361" s="20"/>
      <c r="L361" s="20"/>
      <c r="M361" s="20">
        <v>2100</v>
      </c>
      <c r="N361" s="20"/>
    </row>
    <row r="362" spans="1:14">
      <c r="A362" s="17" t="s">
        <v>2775</v>
      </c>
      <c r="B362" s="18">
        <v>45028</v>
      </c>
      <c r="C362" s="19"/>
      <c r="D362" s="19"/>
      <c r="E362" s="19"/>
      <c r="F362" s="19"/>
      <c r="G362" s="19">
        <v>8</v>
      </c>
      <c r="H362" s="19"/>
      <c r="I362" s="20"/>
      <c r="J362" s="20"/>
      <c r="K362" s="20"/>
      <c r="L362" s="20"/>
      <c r="M362" s="20">
        <v>2800</v>
      </c>
      <c r="N362" s="20"/>
    </row>
    <row r="363" spans="1:14">
      <c r="A363" s="17" t="s">
        <v>2301</v>
      </c>
      <c r="B363" s="18">
        <v>44796</v>
      </c>
      <c r="C363" s="19"/>
      <c r="D363" s="19"/>
      <c r="E363" s="19"/>
      <c r="F363" s="19">
        <v>6</v>
      </c>
      <c r="G363" s="19"/>
      <c r="H363" s="19"/>
      <c r="I363" s="20"/>
      <c r="J363" s="20"/>
      <c r="K363" s="20"/>
      <c r="L363" s="20">
        <v>2064</v>
      </c>
      <c r="M363" s="20"/>
      <c r="N363" s="20"/>
    </row>
    <row r="364" spans="1:14">
      <c r="A364" s="17"/>
      <c r="B364" s="18">
        <v>45502</v>
      </c>
      <c r="C364" s="19"/>
      <c r="D364" s="19"/>
      <c r="E364" s="19"/>
      <c r="F364" s="19"/>
      <c r="G364" s="19"/>
      <c r="H364" s="19">
        <v>8</v>
      </c>
      <c r="I364" s="20"/>
      <c r="J364" s="20"/>
      <c r="K364" s="20"/>
      <c r="L364" s="20"/>
      <c r="M364" s="20"/>
      <c r="N364" s="20">
        <v>2976</v>
      </c>
    </row>
    <row r="365" spans="1:14">
      <c r="A365" s="17" t="s">
        <v>891</v>
      </c>
      <c r="B365" s="18">
        <v>43887</v>
      </c>
      <c r="C365" s="19"/>
      <c r="D365" s="19">
        <v>4</v>
      </c>
      <c r="E365" s="19"/>
      <c r="F365" s="19"/>
      <c r="G365" s="19"/>
      <c r="H365" s="19"/>
      <c r="I365" s="20"/>
      <c r="J365" s="20">
        <v>1296</v>
      </c>
      <c r="K365" s="20"/>
      <c r="L365" s="20"/>
      <c r="M365" s="20"/>
      <c r="N365" s="20"/>
    </row>
    <row r="366" spans="1:14">
      <c r="A366" s="17" t="s">
        <v>2211</v>
      </c>
      <c r="B366" s="18">
        <v>44740</v>
      </c>
      <c r="C366" s="19"/>
      <c r="D366" s="19"/>
      <c r="E366" s="19"/>
      <c r="F366" s="19">
        <v>6</v>
      </c>
      <c r="G366" s="19"/>
      <c r="H366" s="19"/>
      <c r="I366" s="20"/>
      <c r="J366" s="20"/>
      <c r="K366" s="20"/>
      <c r="L366" s="20">
        <v>2064</v>
      </c>
      <c r="M366" s="20"/>
      <c r="N366" s="20"/>
    </row>
    <row r="367" spans="1:14">
      <c r="A367" s="17" t="s">
        <v>2199</v>
      </c>
      <c r="B367" s="18">
        <v>44734</v>
      </c>
      <c r="C367" s="19"/>
      <c r="D367" s="19"/>
      <c r="E367" s="19"/>
      <c r="F367" s="19">
        <v>6</v>
      </c>
      <c r="G367" s="19"/>
      <c r="H367" s="19"/>
      <c r="I367" s="20"/>
      <c r="J367" s="20"/>
      <c r="K367" s="20"/>
      <c r="L367" s="20">
        <v>2064</v>
      </c>
      <c r="M367" s="20"/>
      <c r="N367" s="20"/>
    </row>
    <row r="368" spans="1:14">
      <c r="A368" s="17" t="s">
        <v>1207</v>
      </c>
      <c r="B368" s="18">
        <v>44118</v>
      </c>
      <c r="C368" s="19"/>
      <c r="D368" s="19">
        <v>6</v>
      </c>
      <c r="E368" s="19"/>
      <c r="F368" s="19"/>
      <c r="G368" s="19"/>
      <c r="H368" s="19"/>
      <c r="I368" s="20"/>
      <c r="J368" s="20">
        <v>1944</v>
      </c>
      <c r="K368" s="20"/>
      <c r="L368" s="20"/>
      <c r="M368" s="20"/>
      <c r="N368" s="20"/>
    </row>
    <row r="369" spans="1:14">
      <c r="A369" s="17" t="s">
        <v>1464</v>
      </c>
      <c r="B369" s="18">
        <v>44270</v>
      </c>
      <c r="C369" s="19"/>
      <c r="D369" s="19"/>
      <c r="E369" s="19">
        <v>8</v>
      </c>
      <c r="F369" s="19"/>
      <c r="G369" s="19"/>
      <c r="H369" s="19"/>
      <c r="I369" s="20"/>
      <c r="J369" s="20"/>
      <c r="K369" s="20">
        <v>2672</v>
      </c>
      <c r="L369" s="20"/>
      <c r="M369" s="20"/>
      <c r="N369" s="20"/>
    </row>
    <row r="370" spans="1:14">
      <c r="A370" s="17" t="s">
        <v>3091</v>
      </c>
      <c r="B370" s="18">
        <v>45232</v>
      </c>
      <c r="C370" s="19"/>
      <c r="D370" s="19"/>
      <c r="E370" s="19"/>
      <c r="F370" s="19"/>
      <c r="G370" s="19">
        <v>4</v>
      </c>
      <c r="H370" s="19"/>
      <c r="I370" s="20"/>
      <c r="J370" s="20"/>
      <c r="K370" s="20"/>
      <c r="L370" s="20"/>
      <c r="M370" s="20">
        <v>1400</v>
      </c>
      <c r="N370" s="20"/>
    </row>
    <row r="371" spans="1:14">
      <c r="A371" s="17" t="s">
        <v>3218</v>
      </c>
      <c r="B371" s="18">
        <v>45324</v>
      </c>
      <c r="C371" s="19"/>
      <c r="D371" s="19"/>
      <c r="E371" s="19"/>
      <c r="F371" s="19"/>
      <c r="G371" s="19"/>
      <c r="H371" s="19">
        <v>8</v>
      </c>
      <c r="I371" s="20"/>
      <c r="J371" s="20"/>
      <c r="K371" s="20"/>
      <c r="L371" s="20"/>
      <c r="M371" s="20"/>
      <c r="N371" s="20">
        <v>2976</v>
      </c>
    </row>
    <row r="372" spans="1:14">
      <c r="A372" s="17" t="s">
        <v>852</v>
      </c>
      <c r="B372" s="18">
        <v>43882</v>
      </c>
      <c r="C372" s="19"/>
      <c r="D372" s="19">
        <v>6</v>
      </c>
      <c r="E372" s="19"/>
      <c r="F372" s="19"/>
      <c r="G372" s="19"/>
      <c r="H372" s="19"/>
      <c r="I372" s="20"/>
      <c r="J372" s="20">
        <v>1944</v>
      </c>
      <c r="K372" s="20"/>
      <c r="L372" s="20"/>
      <c r="M372" s="20"/>
      <c r="N372" s="20"/>
    </row>
    <row r="373" spans="1:14">
      <c r="A373" s="17" t="s">
        <v>1093</v>
      </c>
      <c r="B373" s="18">
        <v>44036</v>
      </c>
      <c r="C373" s="19"/>
      <c r="D373" s="19">
        <v>8</v>
      </c>
      <c r="E373" s="19"/>
      <c r="F373" s="19"/>
      <c r="G373" s="19"/>
      <c r="H373" s="19"/>
      <c r="I373" s="20"/>
      <c r="J373" s="20">
        <v>2592</v>
      </c>
      <c r="K373" s="20"/>
      <c r="L373" s="20"/>
      <c r="M373" s="20"/>
      <c r="N373" s="20"/>
    </row>
    <row r="374" spans="1:14">
      <c r="A374" s="17" t="s">
        <v>1422</v>
      </c>
      <c r="B374" s="18">
        <v>44270</v>
      </c>
      <c r="C374" s="19"/>
      <c r="D374" s="19"/>
      <c r="E374" s="19">
        <v>6</v>
      </c>
      <c r="F374" s="19"/>
      <c r="G374" s="19"/>
      <c r="H374" s="19"/>
      <c r="I374" s="20"/>
      <c r="J374" s="20"/>
      <c r="K374" s="20">
        <v>2004</v>
      </c>
      <c r="L374" s="20"/>
      <c r="M374" s="20"/>
      <c r="N374" s="20"/>
    </row>
    <row r="375" spans="1:14">
      <c r="A375" s="17" t="s">
        <v>2641</v>
      </c>
      <c r="B375" s="18">
        <v>44959</v>
      </c>
      <c r="C375" s="19"/>
      <c r="D375" s="19"/>
      <c r="E375" s="19"/>
      <c r="F375" s="19"/>
      <c r="G375" s="19">
        <v>2</v>
      </c>
      <c r="H375" s="19"/>
      <c r="I375" s="20"/>
      <c r="J375" s="20"/>
      <c r="K375" s="20"/>
      <c r="L375" s="20"/>
      <c r="M375" s="20">
        <v>700</v>
      </c>
      <c r="N375" s="20"/>
    </row>
    <row r="376" spans="1:14">
      <c r="A376" s="17" t="s">
        <v>2796</v>
      </c>
      <c r="B376" s="18">
        <v>45041</v>
      </c>
      <c r="C376" s="19"/>
      <c r="D376" s="19"/>
      <c r="E376" s="19"/>
      <c r="F376" s="19"/>
      <c r="G376" s="19">
        <v>4</v>
      </c>
      <c r="H376" s="19"/>
      <c r="I376" s="20"/>
      <c r="J376" s="20"/>
      <c r="K376" s="20"/>
      <c r="L376" s="20"/>
      <c r="M376" s="20">
        <v>1400</v>
      </c>
      <c r="N376" s="20"/>
    </row>
    <row r="377" spans="1:14">
      <c r="A377" s="17" t="s">
        <v>3209</v>
      </c>
      <c r="B377" s="18">
        <v>45323</v>
      </c>
      <c r="C377" s="19"/>
      <c r="D377" s="19"/>
      <c r="E377" s="19"/>
      <c r="F377" s="19"/>
      <c r="G377" s="19"/>
      <c r="H377" s="19">
        <v>4</v>
      </c>
      <c r="I377" s="20"/>
      <c r="J377" s="20"/>
      <c r="K377" s="20"/>
      <c r="L377" s="20"/>
      <c r="M377" s="20"/>
      <c r="N377" s="20">
        <v>1488</v>
      </c>
    </row>
    <row r="378" spans="1:14">
      <c r="A378" s="17" t="s">
        <v>2520</v>
      </c>
      <c r="B378" s="18">
        <v>44879</v>
      </c>
      <c r="C378" s="19"/>
      <c r="D378" s="19"/>
      <c r="E378" s="19"/>
      <c r="F378" s="19">
        <v>4</v>
      </c>
      <c r="G378" s="19"/>
      <c r="H378" s="19"/>
      <c r="I378" s="20"/>
      <c r="J378" s="20"/>
      <c r="K378" s="20"/>
      <c r="L378" s="20">
        <v>1376</v>
      </c>
      <c r="M378" s="20"/>
      <c r="N378" s="20"/>
    </row>
    <row r="379" spans="1:14">
      <c r="A379" s="17" t="s">
        <v>3128</v>
      </c>
      <c r="B379" s="18">
        <v>45279</v>
      </c>
      <c r="C379" s="19"/>
      <c r="D379" s="19"/>
      <c r="E379" s="19"/>
      <c r="F379" s="19"/>
      <c r="G379" s="19">
        <v>4</v>
      </c>
      <c r="H379" s="19"/>
      <c r="I379" s="20"/>
      <c r="J379" s="20"/>
      <c r="K379" s="20"/>
      <c r="L379" s="20"/>
      <c r="M379" s="20">
        <v>1400</v>
      </c>
      <c r="N379" s="20"/>
    </row>
    <row r="380" spans="1:14">
      <c r="A380" s="17" t="s">
        <v>2577</v>
      </c>
      <c r="B380" s="18">
        <v>44888</v>
      </c>
      <c r="C380" s="19"/>
      <c r="D380" s="19"/>
      <c r="E380" s="19"/>
      <c r="F380" s="19">
        <v>10</v>
      </c>
      <c r="G380" s="19"/>
      <c r="H380" s="19"/>
      <c r="I380" s="20"/>
      <c r="J380" s="20"/>
      <c r="K380" s="20"/>
      <c r="L380" s="20">
        <v>3440</v>
      </c>
      <c r="M380" s="20"/>
      <c r="N380" s="20"/>
    </row>
    <row r="381" spans="1:14">
      <c r="A381" s="17" t="s">
        <v>864</v>
      </c>
      <c r="B381" s="18">
        <v>43892</v>
      </c>
      <c r="C381" s="19"/>
      <c r="D381" s="19">
        <v>8</v>
      </c>
      <c r="E381" s="19"/>
      <c r="F381" s="19"/>
      <c r="G381" s="19"/>
      <c r="H381" s="19"/>
      <c r="I381" s="20"/>
      <c r="J381" s="20">
        <v>2592</v>
      </c>
      <c r="K381" s="20"/>
      <c r="L381" s="20"/>
      <c r="M381" s="20"/>
      <c r="N381" s="20"/>
    </row>
    <row r="382" spans="1:14">
      <c r="A382" s="17" t="s">
        <v>438</v>
      </c>
      <c r="B382" s="18">
        <v>43627</v>
      </c>
      <c r="C382" s="19">
        <v>6</v>
      </c>
      <c r="D382" s="19"/>
      <c r="E382" s="19"/>
      <c r="F382" s="19"/>
      <c r="G382" s="19"/>
      <c r="H382" s="19"/>
      <c r="I382" s="20">
        <v>1938</v>
      </c>
      <c r="J382" s="20"/>
      <c r="K382" s="20"/>
      <c r="L382" s="20"/>
      <c r="M382" s="20"/>
      <c r="N382" s="20"/>
    </row>
    <row r="383" spans="1:14">
      <c r="A383" s="17" t="s">
        <v>161</v>
      </c>
      <c r="B383" s="18">
        <v>43497</v>
      </c>
      <c r="C383" s="19">
        <v>3</v>
      </c>
      <c r="D383" s="19"/>
      <c r="E383" s="19"/>
      <c r="F383" s="19"/>
      <c r="G383" s="19"/>
      <c r="H383" s="19"/>
      <c r="I383" s="20">
        <v>969</v>
      </c>
      <c r="J383" s="20"/>
      <c r="K383" s="20"/>
      <c r="L383" s="20"/>
      <c r="M383" s="20"/>
      <c r="N383" s="20"/>
    </row>
    <row r="384" spans="1:14">
      <c r="A384" s="17" t="s">
        <v>1438</v>
      </c>
      <c r="B384" s="18">
        <v>44257</v>
      </c>
      <c r="C384" s="19"/>
      <c r="D384" s="19"/>
      <c r="E384" s="19">
        <v>10</v>
      </c>
      <c r="F384" s="19"/>
      <c r="G384" s="19"/>
      <c r="H384" s="19"/>
      <c r="I384" s="20"/>
      <c r="J384" s="20"/>
      <c r="K384" s="20">
        <v>3340</v>
      </c>
      <c r="L384" s="20"/>
      <c r="M384" s="20"/>
      <c r="N384" s="20"/>
    </row>
    <row r="385" spans="1:14">
      <c r="A385" s="17" t="s">
        <v>232</v>
      </c>
      <c r="B385" s="18">
        <v>43552</v>
      </c>
      <c r="C385" s="19">
        <v>6</v>
      </c>
      <c r="D385" s="19"/>
      <c r="E385" s="19"/>
      <c r="F385" s="19"/>
      <c r="G385" s="19"/>
      <c r="H385" s="19"/>
      <c r="I385" s="20">
        <v>1938</v>
      </c>
      <c r="J385" s="20"/>
      <c r="K385" s="20"/>
      <c r="L385" s="20"/>
      <c r="M385" s="20"/>
      <c r="N385" s="20"/>
    </row>
    <row r="386" spans="1:14">
      <c r="A386" s="17" t="s">
        <v>2402</v>
      </c>
      <c r="B386" s="18">
        <v>44854</v>
      </c>
      <c r="C386" s="19"/>
      <c r="D386" s="19"/>
      <c r="E386" s="19"/>
      <c r="F386" s="19">
        <v>6</v>
      </c>
      <c r="G386" s="19"/>
      <c r="H386" s="19"/>
      <c r="I386" s="20"/>
      <c r="J386" s="20"/>
      <c r="K386" s="20"/>
      <c r="L386" s="20">
        <v>2064</v>
      </c>
      <c r="M386" s="20"/>
      <c r="N386" s="20"/>
    </row>
    <row r="387" spans="1:14">
      <c r="A387" s="17" t="s">
        <v>1304</v>
      </c>
      <c r="B387" s="18">
        <v>44170</v>
      </c>
      <c r="C387" s="19"/>
      <c r="D387" s="19">
        <v>4</v>
      </c>
      <c r="E387" s="19"/>
      <c r="F387" s="19"/>
      <c r="G387" s="19"/>
      <c r="H387" s="19"/>
      <c r="I387" s="20"/>
      <c r="J387" s="20">
        <v>1296</v>
      </c>
      <c r="K387" s="20"/>
      <c r="L387" s="20"/>
      <c r="M387" s="20"/>
      <c r="N387" s="20"/>
    </row>
    <row r="388" spans="1:14">
      <c r="A388" s="17" t="s">
        <v>601</v>
      </c>
      <c r="B388" s="18">
        <v>43724</v>
      </c>
      <c r="C388" s="19">
        <v>10</v>
      </c>
      <c r="D388" s="19"/>
      <c r="E388" s="19"/>
      <c r="F388" s="19"/>
      <c r="G388" s="19"/>
      <c r="H388" s="19"/>
      <c r="I388" s="20">
        <v>3230</v>
      </c>
      <c r="J388" s="20"/>
      <c r="K388" s="20"/>
      <c r="L388" s="20"/>
      <c r="M388" s="20"/>
      <c r="N388" s="20"/>
    </row>
    <row r="389" spans="1:14">
      <c r="A389" s="17" t="s">
        <v>2951</v>
      </c>
      <c r="B389" s="18">
        <v>45194</v>
      </c>
      <c r="C389" s="19"/>
      <c r="D389" s="19"/>
      <c r="E389" s="19"/>
      <c r="F389" s="19"/>
      <c r="G389" s="19">
        <v>4</v>
      </c>
      <c r="H389" s="19"/>
      <c r="I389" s="20"/>
      <c r="J389" s="20"/>
      <c r="K389" s="20"/>
      <c r="L389" s="20"/>
      <c r="M389" s="20">
        <v>1400</v>
      </c>
      <c r="N389" s="20"/>
    </row>
    <row r="390" spans="1:14">
      <c r="A390" s="17" t="s">
        <v>3266</v>
      </c>
      <c r="B390" s="18">
        <v>45322</v>
      </c>
      <c r="C390" s="19"/>
      <c r="D390" s="19"/>
      <c r="E390" s="19"/>
      <c r="F390" s="19"/>
      <c r="G390" s="19"/>
      <c r="H390" s="19">
        <v>4</v>
      </c>
      <c r="I390" s="20"/>
      <c r="J390" s="20"/>
      <c r="K390" s="20"/>
      <c r="L390" s="20"/>
      <c r="M390" s="20"/>
      <c r="N390" s="20">
        <v>1488</v>
      </c>
    </row>
    <row r="391" spans="1:14">
      <c r="A391" s="17" t="s">
        <v>2045</v>
      </c>
      <c r="B391" s="18">
        <v>44676</v>
      </c>
      <c r="C391" s="19"/>
      <c r="D391" s="19"/>
      <c r="E391" s="19"/>
      <c r="F391" s="19">
        <v>4</v>
      </c>
      <c r="G391" s="19"/>
      <c r="H391" s="19"/>
      <c r="I391" s="20"/>
      <c r="J391" s="20"/>
      <c r="K391" s="20"/>
      <c r="L391" s="20">
        <v>1376</v>
      </c>
      <c r="M391" s="20"/>
      <c r="N391" s="20"/>
    </row>
    <row r="392" spans="1:14">
      <c r="A392" s="17" t="s">
        <v>1407</v>
      </c>
      <c r="B392" s="18">
        <v>44222</v>
      </c>
      <c r="C392" s="19"/>
      <c r="D392" s="19"/>
      <c r="E392" s="19">
        <v>8</v>
      </c>
      <c r="F392" s="19"/>
      <c r="G392" s="19"/>
      <c r="H392" s="19"/>
      <c r="I392" s="20"/>
      <c r="J392" s="20"/>
      <c r="K392" s="20">
        <v>2672</v>
      </c>
      <c r="L392" s="20"/>
      <c r="M392" s="20"/>
      <c r="N392" s="20"/>
    </row>
    <row r="393" spans="1:14">
      <c r="A393" s="17" t="s">
        <v>2582</v>
      </c>
      <c r="B393" s="18">
        <v>44946</v>
      </c>
      <c r="C393" s="19"/>
      <c r="D393" s="19"/>
      <c r="E393" s="19"/>
      <c r="F393" s="19"/>
      <c r="G393" s="19">
        <v>6</v>
      </c>
      <c r="H393" s="19"/>
      <c r="I393" s="20"/>
      <c r="J393" s="20"/>
      <c r="K393" s="20"/>
      <c r="L393" s="20"/>
      <c r="M393" s="20">
        <v>2100</v>
      </c>
      <c r="N393" s="20"/>
    </row>
    <row r="394" spans="1:14">
      <c r="A394" s="17" t="s">
        <v>3616</v>
      </c>
      <c r="B394" s="18">
        <v>45513</v>
      </c>
      <c r="C394" s="19"/>
      <c r="D394" s="19"/>
      <c r="E394" s="19"/>
      <c r="F394" s="19"/>
      <c r="G394" s="19"/>
      <c r="H394" s="19">
        <v>4</v>
      </c>
      <c r="I394" s="20"/>
      <c r="J394" s="20"/>
      <c r="K394" s="20"/>
      <c r="L394" s="20"/>
      <c r="M394" s="20"/>
      <c r="N394" s="20">
        <v>1488</v>
      </c>
    </row>
    <row r="395" spans="1:14">
      <c r="A395" s="17" t="s">
        <v>2525</v>
      </c>
      <c r="B395" s="18">
        <v>44889</v>
      </c>
      <c r="C395" s="19"/>
      <c r="D395" s="19"/>
      <c r="E395" s="19"/>
      <c r="F395" s="19">
        <v>6</v>
      </c>
      <c r="G395" s="19"/>
      <c r="H395" s="19"/>
      <c r="I395" s="20"/>
      <c r="J395" s="20"/>
      <c r="K395" s="20"/>
      <c r="L395" s="20">
        <v>2064</v>
      </c>
      <c r="M395" s="20"/>
      <c r="N395" s="20"/>
    </row>
    <row r="396" spans="1:14">
      <c r="A396" s="17" t="s">
        <v>1859</v>
      </c>
      <c r="B396" s="18">
        <v>44573</v>
      </c>
      <c r="C396" s="19"/>
      <c r="D396" s="19"/>
      <c r="E396" s="19"/>
      <c r="F396" s="19">
        <v>6</v>
      </c>
      <c r="G396" s="19"/>
      <c r="H396" s="19"/>
      <c r="I396" s="20"/>
      <c r="J396" s="20"/>
      <c r="K396" s="20"/>
      <c r="L396" s="20">
        <v>2064</v>
      </c>
      <c r="M396" s="20"/>
      <c r="N396" s="20"/>
    </row>
    <row r="397" spans="1:14">
      <c r="A397" s="17" t="s">
        <v>2123</v>
      </c>
      <c r="B397" s="18">
        <v>44699</v>
      </c>
      <c r="C397" s="19"/>
      <c r="D397" s="19"/>
      <c r="E397" s="19"/>
      <c r="F397" s="19">
        <v>4</v>
      </c>
      <c r="G397" s="19"/>
      <c r="H397" s="19"/>
      <c r="I397" s="20"/>
      <c r="J397" s="20"/>
      <c r="K397" s="20"/>
      <c r="L397" s="20">
        <v>1376</v>
      </c>
      <c r="M397" s="20"/>
      <c r="N397" s="20"/>
    </row>
    <row r="398" spans="1:14">
      <c r="A398" s="17" t="s">
        <v>1863</v>
      </c>
      <c r="B398" s="18">
        <v>44571</v>
      </c>
      <c r="C398" s="19"/>
      <c r="D398" s="19"/>
      <c r="E398" s="19"/>
      <c r="F398" s="19">
        <v>8</v>
      </c>
      <c r="G398" s="19"/>
      <c r="H398" s="19"/>
      <c r="I398" s="20"/>
      <c r="J398" s="20"/>
      <c r="K398" s="20"/>
      <c r="L398" s="20">
        <v>2752</v>
      </c>
      <c r="M398" s="20"/>
      <c r="N398" s="20"/>
    </row>
    <row r="399" spans="1:14">
      <c r="A399" s="17" t="s">
        <v>1575</v>
      </c>
      <c r="B399" s="18">
        <v>44368</v>
      </c>
      <c r="C399" s="19"/>
      <c r="D399" s="19"/>
      <c r="E399" s="19">
        <v>4</v>
      </c>
      <c r="F399" s="19"/>
      <c r="G399" s="19"/>
      <c r="H399" s="19"/>
      <c r="I399" s="20"/>
      <c r="J399" s="20"/>
      <c r="K399" s="20">
        <v>1336</v>
      </c>
      <c r="L399" s="20"/>
      <c r="M399" s="20"/>
      <c r="N399" s="20"/>
    </row>
    <row r="400" spans="1:14">
      <c r="A400" s="17" t="s">
        <v>3468</v>
      </c>
      <c r="B400" s="18">
        <v>45454</v>
      </c>
      <c r="C400" s="19"/>
      <c r="D400" s="19"/>
      <c r="E400" s="19"/>
      <c r="F400" s="19"/>
      <c r="G400" s="19"/>
      <c r="H400" s="19">
        <v>8</v>
      </c>
      <c r="I400" s="20"/>
      <c r="J400" s="20"/>
      <c r="K400" s="20"/>
      <c r="L400" s="20"/>
      <c r="M400" s="20"/>
      <c r="N400" s="20">
        <v>2976</v>
      </c>
    </row>
    <row r="401" spans="1:14">
      <c r="A401" s="17" t="s">
        <v>2261</v>
      </c>
      <c r="B401" s="18">
        <v>44784</v>
      </c>
      <c r="C401" s="19"/>
      <c r="D401" s="19"/>
      <c r="E401" s="19"/>
      <c r="F401" s="19">
        <v>6</v>
      </c>
      <c r="G401" s="19"/>
      <c r="H401" s="19"/>
      <c r="I401" s="20"/>
      <c r="J401" s="20"/>
      <c r="K401" s="20"/>
      <c r="L401" s="20">
        <v>2064</v>
      </c>
      <c r="M401" s="20"/>
      <c r="N401" s="20"/>
    </row>
    <row r="402" spans="1:14">
      <c r="A402" s="17" t="s">
        <v>987</v>
      </c>
      <c r="B402" s="18">
        <v>43965</v>
      </c>
      <c r="C402" s="19"/>
      <c r="D402" s="19">
        <v>6</v>
      </c>
      <c r="E402" s="19"/>
      <c r="F402" s="19"/>
      <c r="G402" s="19"/>
      <c r="H402" s="19"/>
      <c r="I402" s="20"/>
      <c r="J402" s="20">
        <v>1944</v>
      </c>
      <c r="K402" s="20"/>
      <c r="L402" s="20"/>
      <c r="M402" s="20"/>
      <c r="N402" s="20"/>
    </row>
    <row r="403" spans="1:14">
      <c r="A403" s="17"/>
      <c r="B403" s="18">
        <v>45243</v>
      </c>
      <c r="C403" s="19"/>
      <c r="D403" s="19"/>
      <c r="E403" s="19"/>
      <c r="F403" s="19"/>
      <c r="G403" s="19">
        <v>2</v>
      </c>
      <c r="H403" s="19"/>
      <c r="I403" s="20"/>
      <c r="J403" s="20"/>
      <c r="K403" s="20"/>
      <c r="L403" s="20"/>
      <c r="M403" s="20">
        <v>700</v>
      </c>
      <c r="N403" s="20"/>
    </row>
    <row r="404" spans="1:14">
      <c r="A404" s="17" t="s">
        <v>3241</v>
      </c>
      <c r="B404" s="18">
        <v>45328</v>
      </c>
      <c r="C404" s="19"/>
      <c r="D404" s="19"/>
      <c r="E404" s="19"/>
      <c r="F404" s="19"/>
      <c r="G404" s="19"/>
      <c r="H404" s="19">
        <v>2</v>
      </c>
      <c r="I404" s="20"/>
      <c r="J404" s="20"/>
      <c r="K404" s="20"/>
      <c r="L404" s="20"/>
      <c r="M404" s="20"/>
      <c r="N404" s="20">
        <v>744</v>
      </c>
    </row>
    <row r="405" spans="1:14">
      <c r="A405" s="17" t="s">
        <v>725</v>
      </c>
      <c r="B405" s="18">
        <v>43805</v>
      </c>
      <c r="C405" s="19">
        <v>5</v>
      </c>
      <c r="D405" s="19"/>
      <c r="E405" s="19"/>
      <c r="F405" s="19"/>
      <c r="G405" s="19"/>
      <c r="H405" s="19"/>
      <c r="I405" s="20">
        <v>1615</v>
      </c>
      <c r="J405" s="20"/>
      <c r="K405" s="20"/>
      <c r="L405" s="20"/>
      <c r="M405" s="20"/>
      <c r="N405" s="20"/>
    </row>
    <row r="406" spans="1:14">
      <c r="A406" s="17" t="s">
        <v>2283</v>
      </c>
      <c r="B406" s="18">
        <v>44778</v>
      </c>
      <c r="C406" s="19"/>
      <c r="D406" s="19"/>
      <c r="E406" s="19"/>
      <c r="F406" s="19">
        <v>8</v>
      </c>
      <c r="G406" s="19"/>
      <c r="H406" s="19"/>
      <c r="I406" s="20"/>
      <c r="J406" s="20"/>
      <c r="K406" s="20"/>
      <c r="L406" s="20">
        <v>2752</v>
      </c>
      <c r="M406" s="20"/>
      <c r="N406" s="20"/>
    </row>
    <row r="407" spans="1:14">
      <c r="A407" s="17" t="s">
        <v>3087</v>
      </c>
      <c r="B407" s="18">
        <v>45230</v>
      </c>
      <c r="C407" s="19"/>
      <c r="D407" s="19"/>
      <c r="E407" s="19"/>
      <c r="F407" s="19"/>
      <c r="G407" s="19">
        <v>8</v>
      </c>
      <c r="H407" s="19"/>
      <c r="I407" s="20"/>
      <c r="J407" s="20"/>
      <c r="K407" s="20"/>
      <c r="L407" s="20"/>
      <c r="M407" s="20">
        <v>2800</v>
      </c>
      <c r="N407" s="20"/>
    </row>
    <row r="408" spans="1:14">
      <c r="A408" s="17" t="s">
        <v>778</v>
      </c>
      <c r="B408" s="18">
        <v>43851</v>
      </c>
      <c r="C408" s="19"/>
      <c r="D408" s="19">
        <v>8</v>
      </c>
      <c r="E408" s="19"/>
      <c r="F408" s="19"/>
      <c r="G408" s="19"/>
      <c r="H408" s="19"/>
      <c r="I408" s="20"/>
      <c r="J408" s="20">
        <v>2592</v>
      </c>
      <c r="K408" s="20"/>
      <c r="L408" s="20"/>
      <c r="M408" s="20"/>
      <c r="N408" s="20"/>
    </row>
    <row r="409" spans="1:14">
      <c r="A409" s="17" t="s">
        <v>1656</v>
      </c>
      <c r="B409" s="18">
        <v>44434</v>
      </c>
      <c r="C409" s="19"/>
      <c r="D409" s="19"/>
      <c r="E409" s="19">
        <v>6</v>
      </c>
      <c r="F409" s="19"/>
      <c r="G409" s="19"/>
      <c r="H409" s="19"/>
      <c r="I409" s="20"/>
      <c r="J409" s="20"/>
      <c r="K409" s="20">
        <v>2004</v>
      </c>
      <c r="L409" s="20"/>
      <c r="M409" s="20"/>
      <c r="N409" s="20"/>
    </row>
    <row r="410" spans="1:14">
      <c r="A410" s="17" t="s">
        <v>1898</v>
      </c>
      <c r="B410" s="18">
        <v>44579</v>
      </c>
      <c r="C410" s="19"/>
      <c r="D410" s="19"/>
      <c r="E410" s="19"/>
      <c r="F410" s="19">
        <v>6</v>
      </c>
      <c r="G410" s="19"/>
      <c r="H410" s="19"/>
      <c r="I410" s="20"/>
      <c r="J410" s="20"/>
      <c r="K410" s="20"/>
      <c r="L410" s="20">
        <v>2064</v>
      </c>
      <c r="M410" s="20"/>
      <c r="N410" s="20"/>
    </row>
    <row r="411" spans="1:14">
      <c r="A411" s="17" t="s">
        <v>1060</v>
      </c>
      <c r="B411" s="18">
        <v>44011</v>
      </c>
      <c r="C411" s="19"/>
      <c r="D411" s="19">
        <v>6</v>
      </c>
      <c r="E411" s="19"/>
      <c r="F411" s="19"/>
      <c r="G411" s="19"/>
      <c r="H411" s="19"/>
      <c r="I411" s="20"/>
      <c r="J411" s="20">
        <v>1944</v>
      </c>
      <c r="K411" s="20"/>
      <c r="L411" s="20"/>
      <c r="M411" s="20"/>
      <c r="N411" s="20"/>
    </row>
    <row r="412" spans="1:14">
      <c r="A412" s="17" t="s">
        <v>3344</v>
      </c>
      <c r="B412" s="18">
        <v>45384</v>
      </c>
      <c r="C412" s="19"/>
      <c r="D412" s="19"/>
      <c r="E412" s="19"/>
      <c r="F412" s="19"/>
      <c r="G412" s="19"/>
      <c r="H412" s="19">
        <v>8</v>
      </c>
      <c r="I412" s="20"/>
      <c r="J412" s="20"/>
      <c r="K412" s="20"/>
      <c r="L412" s="20"/>
      <c r="M412" s="20"/>
      <c r="N412" s="20">
        <v>2976</v>
      </c>
    </row>
    <row r="413" spans="1:14">
      <c r="A413" s="17" t="s">
        <v>1927</v>
      </c>
      <c r="B413" s="18">
        <v>44589</v>
      </c>
      <c r="C413" s="19"/>
      <c r="D413" s="19"/>
      <c r="E413" s="19"/>
      <c r="F413" s="19">
        <v>8</v>
      </c>
      <c r="G413" s="19"/>
      <c r="H413" s="19"/>
      <c r="I413" s="20"/>
      <c r="J413" s="20"/>
      <c r="K413" s="20"/>
      <c r="L413" s="20">
        <v>2752</v>
      </c>
      <c r="M413" s="20"/>
      <c r="N413" s="20"/>
    </row>
    <row r="414" spans="1:14">
      <c r="A414" s="17" t="s">
        <v>2156</v>
      </c>
      <c r="B414" s="18">
        <v>44711</v>
      </c>
      <c r="C414" s="19"/>
      <c r="D414" s="19"/>
      <c r="E414" s="19"/>
      <c r="F414" s="19">
        <v>4</v>
      </c>
      <c r="G414" s="19"/>
      <c r="H414" s="19"/>
      <c r="I414" s="20"/>
      <c r="J414" s="20"/>
      <c r="K414" s="20"/>
      <c r="L414" s="20">
        <v>1376</v>
      </c>
      <c r="M414" s="20"/>
      <c r="N414" s="20"/>
    </row>
    <row r="415" spans="1:14">
      <c r="A415" s="17" t="s">
        <v>2656</v>
      </c>
      <c r="B415" s="18">
        <v>44977</v>
      </c>
      <c r="C415" s="19"/>
      <c r="D415" s="19"/>
      <c r="E415" s="19"/>
      <c r="F415" s="19"/>
      <c r="G415" s="19">
        <v>8</v>
      </c>
      <c r="H415" s="19"/>
      <c r="I415" s="20"/>
      <c r="J415" s="20"/>
      <c r="K415" s="20"/>
      <c r="L415" s="20"/>
      <c r="M415" s="20">
        <v>2800</v>
      </c>
      <c r="N415" s="20"/>
    </row>
    <row r="416" spans="1:14">
      <c r="A416" s="17" t="s">
        <v>3113</v>
      </c>
      <c r="B416" s="18">
        <v>45254</v>
      </c>
      <c r="C416" s="19"/>
      <c r="D416" s="19"/>
      <c r="E416" s="19"/>
      <c r="F416" s="19"/>
      <c r="G416" s="19">
        <v>6</v>
      </c>
      <c r="H416" s="19"/>
      <c r="I416" s="20"/>
      <c r="J416" s="20"/>
      <c r="K416" s="20"/>
      <c r="L416" s="20"/>
      <c r="M416" s="20">
        <v>2100</v>
      </c>
      <c r="N416" s="20"/>
    </row>
    <row r="417" spans="1:14">
      <c r="A417" s="17" t="s">
        <v>3067</v>
      </c>
      <c r="B417" s="18">
        <v>45240</v>
      </c>
      <c r="C417" s="19"/>
      <c r="D417" s="19"/>
      <c r="E417" s="19"/>
      <c r="F417" s="19"/>
      <c r="G417" s="19">
        <v>4</v>
      </c>
      <c r="H417" s="19"/>
      <c r="I417" s="20"/>
      <c r="J417" s="20"/>
      <c r="K417" s="20"/>
      <c r="L417" s="20"/>
      <c r="M417" s="20">
        <v>1400</v>
      </c>
      <c r="N417" s="20"/>
    </row>
    <row r="418" spans="1:14">
      <c r="A418" s="17" t="s">
        <v>2126</v>
      </c>
      <c r="B418" s="18">
        <v>44687</v>
      </c>
      <c r="C418" s="19"/>
      <c r="D418" s="19"/>
      <c r="E418" s="19"/>
      <c r="F418" s="19">
        <v>6</v>
      </c>
      <c r="G418" s="19"/>
      <c r="H418" s="19"/>
      <c r="I418" s="20"/>
      <c r="J418" s="20"/>
      <c r="K418" s="20"/>
      <c r="L418" s="20">
        <v>2064</v>
      </c>
      <c r="M418" s="20"/>
      <c r="N418" s="20"/>
    </row>
    <row r="419" spans="1:14">
      <c r="A419" s="17" t="s">
        <v>1751</v>
      </c>
      <c r="B419" s="18">
        <v>44482</v>
      </c>
      <c r="C419" s="19"/>
      <c r="D419" s="19"/>
      <c r="E419" s="19">
        <v>5</v>
      </c>
      <c r="F419" s="19"/>
      <c r="G419" s="19"/>
      <c r="H419" s="19"/>
      <c r="I419" s="20"/>
      <c r="J419" s="20"/>
      <c r="K419" s="20">
        <v>1670</v>
      </c>
      <c r="L419" s="20"/>
      <c r="M419" s="20"/>
      <c r="N419" s="20"/>
    </row>
    <row r="420" spans="1:14">
      <c r="A420" s="17" t="s">
        <v>2202</v>
      </c>
      <c r="B420" s="18">
        <v>44733</v>
      </c>
      <c r="C420" s="19"/>
      <c r="D420" s="19"/>
      <c r="E420" s="19"/>
      <c r="F420" s="19">
        <v>6</v>
      </c>
      <c r="G420" s="19"/>
      <c r="H420" s="19"/>
      <c r="I420" s="20"/>
      <c r="J420" s="20"/>
      <c r="K420" s="20"/>
      <c r="L420" s="20">
        <v>2064</v>
      </c>
      <c r="M420" s="20"/>
      <c r="N420" s="20"/>
    </row>
    <row r="421" spans="1:14">
      <c r="A421" s="17" t="s">
        <v>3001</v>
      </c>
      <c r="B421" s="18">
        <v>45219</v>
      </c>
      <c r="C421" s="19"/>
      <c r="D421" s="19"/>
      <c r="E421" s="19"/>
      <c r="F421" s="19"/>
      <c r="G421" s="19">
        <v>10</v>
      </c>
      <c r="H421" s="19"/>
      <c r="I421" s="20"/>
      <c r="J421" s="20"/>
      <c r="K421" s="20"/>
      <c r="L421" s="20"/>
      <c r="M421" s="20">
        <v>3500</v>
      </c>
      <c r="N421" s="20"/>
    </row>
    <row r="422" spans="1:14">
      <c r="A422" s="17" t="s">
        <v>1539</v>
      </c>
      <c r="B422" s="18">
        <v>44327</v>
      </c>
      <c r="C422" s="19"/>
      <c r="D422" s="19"/>
      <c r="E422" s="19">
        <v>6</v>
      </c>
      <c r="F422" s="19"/>
      <c r="G422" s="19"/>
      <c r="H422" s="19"/>
      <c r="I422" s="20"/>
      <c r="J422" s="20"/>
      <c r="K422" s="20">
        <v>2004</v>
      </c>
      <c r="L422" s="20"/>
      <c r="M422" s="20"/>
      <c r="N422" s="20"/>
    </row>
    <row r="423" spans="1:14">
      <c r="A423" s="17" t="s">
        <v>284</v>
      </c>
      <c r="B423" s="18">
        <v>43580</v>
      </c>
      <c r="C423" s="19">
        <v>6</v>
      </c>
      <c r="D423" s="19"/>
      <c r="E423" s="19"/>
      <c r="F423" s="19"/>
      <c r="G423" s="19"/>
      <c r="H423" s="19"/>
      <c r="I423" s="20">
        <v>1938</v>
      </c>
      <c r="J423" s="20"/>
      <c r="K423" s="20"/>
      <c r="L423" s="20"/>
      <c r="M423" s="20"/>
      <c r="N423" s="20"/>
    </row>
    <row r="424" spans="1:14">
      <c r="A424" s="17" t="s">
        <v>1003</v>
      </c>
      <c r="B424" s="18">
        <v>43980</v>
      </c>
      <c r="C424" s="19"/>
      <c r="D424" s="19">
        <v>8</v>
      </c>
      <c r="E424" s="19"/>
      <c r="F424" s="19"/>
      <c r="G424" s="19"/>
      <c r="H424" s="19"/>
      <c r="I424" s="20"/>
      <c r="J424" s="20">
        <v>2592</v>
      </c>
      <c r="K424" s="20"/>
      <c r="L424" s="20"/>
      <c r="M424" s="20"/>
      <c r="N424" s="20"/>
    </row>
    <row r="425" spans="1:14">
      <c r="A425" s="17" t="s">
        <v>2882</v>
      </c>
      <c r="B425" s="18">
        <v>45078</v>
      </c>
      <c r="C425" s="19"/>
      <c r="D425" s="19"/>
      <c r="E425" s="19"/>
      <c r="F425" s="19"/>
      <c r="G425" s="19">
        <v>6</v>
      </c>
      <c r="H425" s="19"/>
      <c r="I425" s="20"/>
      <c r="J425" s="20"/>
      <c r="K425" s="20"/>
      <c r="L425" s="20"/>
      <c r="M425" s="20">
        <v>2100</v>
      </c>
      <c r="N425" s="20"/>
    </row>
    <row r="426" spans="1:14">
      <c r="A426" s="17" t="s">
        <v>2788</v>
      </c>
      <c r="B426" s="18">
        <v>45027</v>
      </c>
      <c r="C426" s="19"/>
      <c r="D426" s="19"/>
      <c r="E426" s="19"/>
      <c r="F426" s="19"/>
      <c r="G426" s="19">
        <v>2</v>
      </c>
      <c r="H426" s="19"/>
      <c r="I426" s="20"/>
      <c r="J426" s="20"/>
      <c r="K426" s="20"/>
      <c r="L426" s="20"/>
      <c r="M426" s="20">
        <v>700</v>
      </c>
      <c r="N426" s="20"/>
    </row>
    <row r="427" spans="1:14">
      <c r="A427" s="17" t="s">
        <v>3545</v>
      </c>
      <c r="B427" s="18">
        <v>45491</v>
      </c>
      <c r="C427" s="19"/>
      <c r="D427" s="19"/>
      <c r="E427" s="19"/>
      <c r="F427" s="19"/>
      <c r="G427" s="19"/>
      <c r="H427" s="19">
        <v>4</v>
      </c>
      <c r="I427" s="20"/>
      <c r="J427" s="20"/>
      <c r="K427" s="20"/>
      <c r="L427" s="20"/>
      <c r="M427" s="20"/>
      <c r="N427" s="20">
        <v>1488</v>
      </c>
    </row>
    <row r="428" spans="1:14">
      <c r="A428" s="17" t="s">
        <v>2172</v>
      </c>
      <c r="B428" s="18">
        <v>44721</v>
      </c>
      <c r="C428" s="19"/>
      <c r="D428" s="19"/>
      <c r="E428" s="19"/>
      <c r="F428" s="19">
        <v>2</v>
      </c>
      <c r="G428" s="19"/>
      <c r="H428" s="19"/>
      <c r="I428" s="20"/>
      <c r="J428" s="20"/>
      <c r="K428" s="20"/>
      <c r="L428" s="20">
        <v>688</v>
      </c>
      <c r="M428" s="20"/>
      <c r="N428" s="20"/>
    </row>
    <row r="429" spans="1:14">
      <c r="A429" s="17" t="s">
        <v>1866</v>
      </c>
      <c r="B429" s="18">
        <v>44565</v>
      </c>
      <c r="C429" s="19"/>
      <c r="D429" s="19"/>
      <c r="E429" s="19"/>
      <c r="F429" s="19">
        <v>6</v>
      </c>
      <c r="G429" s="19"/>
      <c r="H429" s="19"/>
      <c r="I429" s="20"/>
      <c r="J429" s="20"/>
      <c r="K429" s="20"/>
      <c r="L429" s="20">
        <v>2064</v>
      </c>
      <c r="M429" s="20"/>
      <c r="N429" s="20"/>
    </row>
    <row r="430" spans="1:14">
      <c r="A430" s="17" t="s">
        <v>868</v>
      </c>
      <c r="B430" s="18">
        <v>43895</v>
      </c>
      <c r="C430" s="19"/>
      <c r="D430" s="19">
        <v>6</v>
      </c>
      <c r="E430" s="19"/>
      <c r="F430" s="19"/>
      <c r="G430" s="19"/>
      <c r="H430" s="19"/>
      <c r="I430" s="20"/>
      <c r="J430" s="20">
        <v>1944</v>
      </c>
      <c r="K430" s="20"/>
      <c r="L430" s="20"/>
      <c r="M430" s="20"/>
      <c r="N430" s="20"/>
    </row>
    <row r="431" spans="1:14">
      <c r="A431" s="17" t="s">
        <v>3595</v>
      </c>
      <c r="B431" s="18">
        <v>45530</v>
      </c>
      <c r="C431" s="19"/>
      <c r="D431" s="19"/>
      <c r="E431" s="19"/>
      <c r="F431" s="19"/>
      <c r="G431" s="19"/>
      <c r="H431" s="19">
        <v>6</v>
      </c>
      <c r="I431" s="20"/>
      <c r="J431" s="20"/>
      <c r="K431" s="20"/>
      <c r="L431" s="20"/>
      <c r="M431" s="20"/>
      <c r="N431" s="20">
        <v>2232</v>
      </c>
    </row>
    <row r="432" spans="1:14">
      <c r="A432" s="17" t="s">
        <v>2965</v>
      </c>
      <c r="B432" s="18">
        <v>45188</v>
      </c>
      <c r="C432" s="19"/>
      <c r="D432" s="19"/>
      <c r="E432" s="19"/>
      <c r="F432" s="19"/>
      <c r="G432" s="19">
        <v>6</v>
      </c>
      <c r="H432" s="19"/>
      <c r="I432" s="20"/>
      <c r="J432" s="20"/>
      <c r="K432" s="20"/>
      <c r="L432" s="20"/>
      <c r="M432" s="20">
        <v>2100</v>
      </c>
      <c r="N432" s="20"/>
    </row>
    <row r="433" spans="1:14">
      <c r="A433" s="17" t="s">
        <v>2512</v>
      </c>
      <c r="B433" s="18">
        <v>44881</v>
      </c>
      <c r="C433" s="19"/>
      <c r="D433" s="19"/>
      <c r="E433" s="19"/>
      <c r="F433" s="19">
        <v>6</v>
      </c>
      <c r="G433" s="19"/>
      <c r="H433" s="19"/>
      <c r="I433" s="20"/>
      <c r="J433" s="20"/>
      <c r="K433" s="20"/>
      <c r="L433" s="20">
        <v>2064</v>
      </c>
      <c r="M433" s="20"/>
      <c r="N433" s="20"/>
    </row>
    <row r="434" spans="1:14">
      <c r="A434" s="17" t="s">
        <v>872</v>
      </c>
      <c r="B434" s="18">
        <v>43901</v>
      </c>
      <c r="C434" s="19"/>
      <c r="D434" s="19">
        <v>4</v>
      </c>
      <c r="E434" s="19"/>
      <c r="F434" s="19"/>
      <c r="G434" s="19"/>
      <c r="H434" s="19"/>
      <c r="I434" s="20"/>
      <c r="J434" s="20">
        <v>1296</v>
      </c>
      <c r="K434" s="20"/>
      <c r="L434" s="20"/>
      <c r="M434" s="20"/>
      <c r="N434" s="20"/>
    </row>
    <row r="435" spans="1:14">
      <c r="A435" s="17" t="s">
        <v>3561</v>
      </c>
      <c r="B435" s="18">
        <v>45477</v>
      </c>
      <c r="C435" s="19"/>
      <c r="D435" s="19"/>
      <c r="E435" s="19"/>
      <c r="F435" s="19"/>
      <c r="G435" s="19"/>
      <c r="H435" s="19">
        <v>6</v>
      </c>
      <c r="I435" s="20"/>
      <c r="J435" s="20"/>
      <c r="K435" s="20"/>
      <c r="L435" s="20"/>
      <c r="M435" s="20"/>
      <c r="N435" s="20">
        <v>2232</v>
      </c>
    </row>
    <row r="436" spans="1:14">
      <c r="A436" s="17" t="s">
        <v>3151</v>
      </c>
      <c r="B436" s="18">
        <v>45316</v>
      </c>
      <c r="C436" s="19"/>
      <c r="D436" s="19"/>
      <c r="E436" s="19"/>
      <c r="F436" s="19"/>
      <c r="G436" s="19"/>
      <c r="H436" s="19">
        <v>8</v>
      </c>
      <c r="I436" s="20"/>
      <c r="J436" s="20"/>
      <c r="K436" s="20"/>
      <c r="L436" s="20"/>
      <c r="M436" s="20"/>
      <c r="N436" s="20">
        <v>2976</v>
      </c>
    </row>
    <row r="437" spans="1:14">
      <c r="A437" s="17" t="s">
        <v>1005</v>
      </c>
      <c r="B437" s="18">
        <v>44008</v>
      </c>
      <c r="C437" s="19"/>
      <c r="D437" s="19">
        <v>8</v>
      </c>
      <c r="E437" s="19"/>
      <c r="F437" s="19"/>
      <c r="G437" s="19"/>
      <c r="H437" s="19"/>
      <c r="I437" s="20"/>
      <c r="J437" s="20">
        <v>2592</v>
      </c>
      <c r="K437" s="20"/>
      <c r="L437" s="20"/>
      <c r="M437" s="20"/>
      <c r="N437" s="20"/>
    </row>
    <row r="438" spans="1:14">
      <c r="A438" s="17" t="s">
        <v>1968</v>
      </c>
      <c r="B438" s="18">
        <v>44628</v>
      </c>
      <c r="C438" s="19"/>
      <c r="D438" s="19"/>
      <c r="E438" s="19"/>
      <c r="F438" s="19">
        <v>8</v>
      </c>
      <c r="G438" s="19"/>
      <c r="H438" s="19"/>
      <c r="I438" s="20"/>
      <c r="J438" s="20"/>
      <c r="K438" s="20"/>
      <c r="L438" s="20">
        <v>2752</v>
      </c>
      <c r="M438" s="20"/>
      <c r="N438" s="20"/>
    </row>
    <row r="439" spans="1:14">
      <c r="A439" s="17" t="s">
        <v>1658</v>
      </c>
      <c r="B439" s="18">
        <v>44462</v>
      </c>
      <c r="C439" s="19"/>
      <c r="D439" s="19"/>
      <c r="E439" s="19">
        <v>4</v>
      </c>
      <c r="F439" s="19"/>
      <c r="G439" s="19"/>
      <c r="H439" s="19"/>
      <c r="I439" s="20"/>
      <c r="J439" s="20"/>
      <c r="K439" s="20">
        <v>1336</v>
      </c>
      <c r="L439" s="20"/>
      <c r="M439" s="20"/>
      <c r="N439" s="20"/>
    </row>
    <row r="440" spans="1:14">
      <c r="A440" s="17" t="s">
        <v>1536</v>
      </c>
      <c r="B440" s="18">
        <v>44341</v>
      </c>
      <c r="C440" s="19"/>
      <c r="D440" s="19"/>
      <c r="E440" s="19">
        <v>8</v>
      </c>
      <c r="F440" s="19"/>
      <c r="G440" s="19"/>
      <c r="H440" s="19"/>
      <c r="I440" s="20"/>
      <c r="J440" s="20"/>
      <c r="K440" s="20">
        <v>2672</v>
      </c>
      <c r="L440" s="20"/>
      <c r="M440" s="20"/>
      <c r="N440" s="20"/>
    </row>
    <row r="441" spans="1:14">
      <c r="A441" s="17" t="s">
        <v>816</v>
      </c>
      <c r="B441" s="18">
        <v>43845</v>
      </c>
      <c r="C441" s="19"/>
      <c r="D441" s="19">
        <v>8</v>
      </c>
      <c r="E441" s="19"/>
      <c r="F441" s="19"/>
      <c r="G441" s="19"/>
      <c r="H441" s="19"/>
      <c r="I441" s="20"/>
      <c r="J441" s="20">
        <v>2592</v>
      </c>
      <c r="K441" s="20"/>
      <c r="L441" s="20"/>
      <c r="M441" s="20"/>
      <c r="N441" s="20"/>
    </row>
    <row r="442" spans="1:14">
      <c r="A442" s="17" t="s">
        <v>1312</v>
      </c>
      <c r="B442" s="18">
        <v>44174</v>
      </c>
      <c r="C442" s="19"/>
      <c r="D442" s="19">
        <v>4</v>
      </c>
      <c r="E442" s="19"/>
      <c r="F442" s="19"/>
      <c r="G442" s="19"/>
      <c r="H442" s="19"/>
      <c r="I442" s="20"/>
      <c r="J442" s="20">
        <v>1296</v>
      </c>
      <c r="K442" s="20"/>
      <c r="L442" s="20"/>
      <c r="M442" s="20"/>
      <c r="N442" s="20"/>
    </row>
    <row r="443" spans="1:14">
      <c r="A443" s="17" t="s">
        <v>2980</v>
      </c>
      <c r="B443" s="18">
        <v>45226</v>
      </c>
      <c r="C443" s="19"/>
      <c r="D443" s="19"/>
      <c r="E443" s="19"/>
      <c r="F443" s="19"/>
      <c r="G443" s="19">
        <v>6</v>
      </c>
      <c r="H443" s="19"/>
      <c r="I443" s="20"/>
      <c r="J443" s="20"/>
      <c r="K443" s="20"/>
      <c r="L443" s="20"/>
      <c r="M443" s="20">
        <v>2100</v>
      </c>
      <c r="N443" s="20"/>
    </row>
    <row r="444" spans="1:14">
      <c r="A444" s="17" t="s">
        <v>3438</v>
      </c>
      <c r="B444" s="18">
        <v>45418</v>
      </c>
      <c r="C444" s="19"/>
      <c r="D444" s="19"/>
      <c r="E444" s="19"/>
      <c r="F444" s="19"/>
      <c r="G444" s="19"/>
      <c r="H444" s="19">
        <v>1</v>
      </c>
      <c r="I444" s="20"/>
      <c r="J444" s="20"/>
      <c r="K444" s="20"/>
      <c r="L444" s="20"/>
      <c r="M444" s="20"/>
      <c r="N444" s="20">
        <v>372</v>
      </c>
    </row>
    <row r="445" spans="1:14">
      <c r="A445" s="17" t="s">
        <v>981</v>
      </c>
      <c r="B445" s="18">
        <v>43964</v>
      </c>
      <c r="C445" s="19"/>
      <c r="D445" s="19">
        <v>8</v>
      </c>
      <c r="E445" s="19"/>
      <c r="F445" s="19"/>
      <c r="G445" s="19"/>
      <c r="H445" s="19"/>
      <c r="I445" s="20"/>
      <c r="J445" s="20">
        <v>2592</v>
      </c>
      <c r="K445" s="20"/>
      <c r="L445" s="20"/>
      <c r="M445" s="20"/>
      <c r="N445" s="20"/>
    </row>
    <row r="446" spans="1:14">
      <c r="A446" s="17" t="s">
        <v>350</v>
      </c>
      <c r="B446" s="18">
        <v>43587</v>
      </c>
      <c r="C446" s="19">
        <v>8</v>
      </c>
      <c r="D446" s="19"/>
      <c r="E446" s="19"/>
      <c r="F446" s="19"/>
      <c r="G446" s="19"/>
      <c r="H446" s="19"/>
      <c r="I446" s="20">
        <v>2584</v>
      </c>
      <c r="J446" s="20"/>
      <c r="K446" s="20"/>
      <c r="L446" s="20"/>
      <c r="M446" s="20"/>
      <c r="N446" s="20"/>
    </row>
    <row r="447" spans="1:14">
      <c r="A447" s="17" t="s">
        <v>2877</v>
      </c>
      <c r="B447" s="18">
        <v>45061</v>
      </c>
      <c r="C447" s="19"/>
      <c r="D447" s="19"/>
      <c r="E447" s="19"/>
      <c r="F447" s="19"/>
      <c r="G447" s="19">
        <v>4</v>
      </c>
      <c r="H447" s="19"/>
      <c r="I447" s="20"/>
      <c r="J447" s="20"/>
      <c r="K447" s="20"/>
      <c r="L447" s="20"/>
      <c r="M447" s="20">
        <v>1400</v>
      </c>
      <c r="N447" s="20"/>
    </row>
    <row r="448" spans="1:14">
      <c r="A448" s="17" t="s">
        <v>1886</v>
      </c>
      <c r="B448" s="18">
        <v>44574</v>
      </c>
      <c r="C448" s="19"/>
      <c r="D448" s="19"/>
      <c r="E448" s="19"/>
      <c r="F448" s="19">
        <v>8</v>
      </c>
      <c r="G448" s="19"/>
      <c r="H448" s="19"/>
      <c r="I448" s="20"/>
      <c r="J448" s="20"/>
      <c r="K448" s="20"/>
      <c r="L448" s="20">
        <v>2752</v>
      </c>
      <c r="M448" s="20"/>
      <c r="N448" s="20"/>
    </row>
    <row r="449" spans="1:14">
      <c r="A449" s="17" t="s">
        <v>3491</v>
      </c>
      <c r="B449" s="18">
        <v>45450</v>
      </c>
      <c r="C449" s="19"/>
      <c r="D449" s="19"/>
      <c r="E449" s="19"/>
      <c r="F449" s="19"/>
      <c r="G449" s="19"/>
      <c r="H449" s="19">
        <v>3</v>
      </c>
      <c r="I449" s="20"/>
      <c r="J449" s="20"/>
      <c r="K449" s="20"/>
      <c r="L449" s="20"/>
      <c r="M449" s="20"/>
      <c r="N449" s="20">
        <v>1116</v>
      </c>
    </row>
    <row r="450" spans="1:14">
      <c r="A450" s="17" t="s">
        <v>636</v>
      </c>
      <c r="B450" s="18">
        <v>43752</v>
      </c>
      <c r="C450" s="19">
        <v>8</v>
      </c>
      <c r="D450" s="19"/>
      <c r="E450" s="19"/>
      <c r="F450" s="19"/>
      <c r="G450" s="19"/>
      <c r="H450" s="19"/>
      <c r="I450" s="20">
        <v>2584</v>
      </c>
      <c r="J450" s="20"/>
      <c r="K450" s="20"/>
      <c r="L450" s="20"/>
      <c r="M450" s="20"/>
      <c r="N450" s="20"/>
    </row>
    <row r="451" spans="1:14">
      <c r="A451" s="17" t="s">
        <v>3365</v>
      </c>
      <c r="B451" s="18">
        <v>45399</v>
      </c>
      <c r="C451" s="19"/>
      <c r="D451" s="19"/>
      <c r="E451" s="19"/>
      <c r="F451" s="19"/>
      <c r="G451" s="19"/>
      <c r="H451" s="19">
        <v>8</v>
      </c>
      <c r="I451" s="20"/>
      <c r="J451" s="20"/>
      <c r="K451" s="20"/>
      <c r="L451" s="20"/>
      <c r="M451" s="20"/>
      <c r="N451" s="20">
        <v>2976</v>
      </c>
    </row>
    <row r="452" spans="1:14">
      <c r="A452" s="17" t="s">
        <v>3441</v>
      </c>
      <c r="B452" s="18">
        <v>45419</v>
      </c>
      <c r="C452" s="19"/>
      <c r="D452" s="19"/>
      <c r="E452" s="19"/>
      <c r="F452" s="19"/>
      <c r="G452" s="19"/>
      <c r="H452" s="19">
        <v>4</v>
      </c>
      <c r="I452" s="20"/>
      <c r="J452" s="20"/>
      <c r="K452" s="20"/>
      <c r="L452" s="20"/>
      <c r="M452" s="20"/>
      <c r="N452" s="20">
        <v>1488</v>
      </c>
    </row>
    <row r="453" spans="1:14">
      <c r="A453" s="17" t="s">
        <v>1244</v>
      </c>
      <c r="B453" s="18">
        <v>44148</v>
      </c>
      <c r="C453" s="19"/>
      <c r="D453" s="19">
        <v>6</v>
      </c>
      <c r="E453" s="19"/>
      <c r="F453" s="19"/>
      <c r="G453" s="19"/>
      <c r="H453" s="19"/>
      <c r="I453" s="20"/>
      <c r="J453" s="20">
        <v>1944</v>
      </c>
      <c r="K453" s="20"/>
      <c r="L453" s="20"/>
      <c r="M453" s="20"/>
      <c r="N453" s="20"/>
    </row>
    <row r="454" spans="1:14">
      <c r="A454" s="17" t="s">
        <v>2700</v>
      </c>
      <c r="B454" s="18">
        <v>44993</v>
      </c>
      <c r="C454" s="19"/>
      <c r="D454" s="19"/>
      <c r="E454" s="19"/>
      <c r="F454" s="19"/>
      <c r="G454" s="19">
        <v>6</v>
      </c>
      <c r="H454" s="19"/>
      <c r="I454" s="20"/>
      <c r="J454" s="20"/>
      <c r="K454" s="20"/>
      <c r="L454" s="20"/>
      <c r="M454" s="20">
        <v>2100</v>
      </c>
      <c r="N454" s="20"/>
    </row>
    <row r="455" spans="1:14">
      <c r="A455" s="17" t="s">
        <v>2304</v>
      </c>
      <c r="B455" s="18">
        <v>44797</v>
      </c>
      <c r="C455" s="19"/>
      <c r="D455" s="19"/>
      <c r="E455" s="19"/>
      <c r="F455" s="19">
        <v>6</v>
      </c>
      <c r="G455" s="19"/>
      <c r="H455" s="19"/>
      <c r="I455" s="20"/>
      <c r="J455" s="20"/>
      <c r="K455" s="20"/>
      <c r="L455" s="20">
        <v>2064</v>
      </c>
      <c r="M455" s="20"/>
      <c r="N455" s="20"/>
    </row>
    <row r="456" spans="1:14">
      <c r="A456" s="17" t="s">
        <v>2771</v>
      </c>
      <c r="B456" s="18">
        <v>45036</v>
      </c>
      <c r="C456" s="19"/>
      <c r="D456" s="19"/>
      <c r="E456" s="19"/>
      <c r="F456" s="19"/>
      <c r="G456" s="19">
        <v>6</v>
      </c>
      <c r="H456" s="19"/>
      <c r="I456" s="20"/>
      <c r="J456" s="20"/>
      <c r="K456" s="20"/>
      <c r="L456" s="20"/>
      <c r="M456" s="20">
        <v>2100</v>
      </c>
      <c r="N456" s="20"/>
    </row>
    <row r="457" spans="1:14">
      <c r="A457" s="17" t="s">
        <v>460</v>
      </c>
      <c r="B457" s="18">
        <v>43658</v>
      </c>
      <c r="C457" s="19">
        <v>8</v>
      </c>
      <c r="D457" s="19"/>
      <c r="E457" s="19"/>
      <c r="F457" s="19"/>
      <c r="G457" s="19"/>
      <c r="H457" s="19"/>
      <c r="I457" s="20">
        <v>2584</v>
      </c>
      <c r="J457" s="20"/>
      <c r="K457" s="20"/>
      <c r="L457" s="20"/>
      <c r="M457" s="20"/>
      <c r="N457" s="20"/>
    </row>
    <row r="458" spans="1:14">
      <c r="A458" s="17" t="s">
        <v>3227</v>
      </c>
      <c r="B458" s="18">
        <v>45328</v>
      </c>
      <c r="C458" s="19"/>
      <c r="D458" s="19"/>
      <c r="E458" s="19"/>
      <c r="F458" s="19"/>
      <c r="G458" s="19"/>
      <c r="H458" s="19">
        <v>4</v>
      </c>
      <c r="I458" s="20"/>
      <c r="J458" s="20"/>
      <c r="K458" s="20"/>
      <c r="L458" s="20"/>
      <c r="M458" s="20"/>
      <c r="N458" s="20">
        <v>1488</v>
      </c>
    </row>
    <row r="459" spans="1:14">
      <c r="A459" s="17" t="s">
        <v>1845</v>
      </c>
      <c r="B459" s="18">
        <v>44552</v>
      </c>
      <c r="C459" s="19"/>
      <c r="D459" s="19"/>
      <c r="E459" s="19">
        <v>6</v>
      </c>
      <c r="F459" s="19"/>
      <c r="G459" s="19"/>
      <c r="H459" s="19"/>
      <c r="I459" s="20"/>
      <c r="J459" s="20"/>
      <c r="K459" s="20">
        <v>2004</v>
      </c>
      <c r="L459" s="20"/>
      <c r="M459" s="20"/>
      <c r="N459" s="20"/>
    </row>
    <row r="460" spans="1:14">
      <c r="A460" s="17" t="s">
        <v>346</v>
      </c>
      <c r="B460" s="18">
        <v>43607</v>
      </c>
      <c r="C460" s="19">
        <v>8</v>
      </c>
      <c r="D460" s="19"/>
      <c r="E460" s="19"/>
      <c r="F460" s="19"/>
      <c r="G460" s="19"/>
      <c r="H460" s="19"/>
      <c r="I460" s="20">
        <v>2584</v>
      </c>
      <c r="J460" s="20"/>
      <c r="K460" s="20"/>
      <c r="L460" s="20"/>
      <c r="M460" s="20"/>
      <c r="N460" s="20"/>
    </row>
    <row r="461" spans="1:14">
      <c r="A461" s="17" t="s">
        <v>429</v>
      </c>
      <c r="B461" s="18">
        <v>43633</v>
      </c>
      <c r="C461" s="19">
        <v>8</v>
      </c>
      <c r="D461" s="19"/>
      <c r="E461" s="19"/>
      <c r="F461" s="19"/>
      <c r="G461" s="19"/>
      <c r="H461" s="19"/>
      <c r="I461" s="20">
        <v>2584</v>
      </c>
      <c r="J461" s="20"/>
      <c r="K461" s="20"/>
      <c r="L461" s="20"/>
      <c r="M461" s="20"/>
      <c r="N461" s="20"/>
    </row>
    <row r="462" spans="1:14">
      <c r="A462" s="17" t="s">
        <v>1225</v>
      </c>
      <c r="B462" s="18">
        <v>44116</v>
      </c>
      <c r="C462" s="19"/>
      <c r="D462" s="19">
        <v>8</v>
      </c>
      <c r="E462" s="19"/>
      <c r="F462" s="19"/>
      <c r="G462" s="19"/>
      <c r="H462" s="19"/>
      <c r="I462" s="20"/>
      <c r="J462" s="20">
        <v>2592</v>
      </c>
      <c r="K462" s="20"/>
      <c r="L462" s="20"/>
      <c r="M462" s="20"/>
      <c r="N462" s="20"/>
    </row>
    <row r="463" spans="1:14">
      <c r="A463" s="17" t="s">
        <v>1723</v>
      </c>
      <c r="B463" s="18">
        <v>44489</v>
      </c>
      <c r="C463" s="19"/>
      <c r="D463" s="19"/>
      <c r="E463" s="19">
        <v>4</v>
      </c>
      <c r="F463" s="19"/>
      <c r="G463" s="19"/>
      <c r="H463" s="19"/>
      <c r="I463" s="20"/>
      <c r="J463" s="20"/>
      <c r="K463" s="20">
        <v>1336</v>
      </c>
      <c r="L463" s="20"/>
      <c r="M463" s="20"/>
      <c r="N463" s="20"/>
    </row>
    <row r="464" spans="1:14">
      <c r="A464" s="17" t="s">
        <v>2955</v>
      </c>
      <c r="B464" s="18">
        <v>45192</v>
      </c>
      <c r="C464" s="19"/>
      <c r="D464" s="19"/>
      <c r="E464" s="19"/>
      <c r="F464" s="19"/>
      <c r="G464" s="19">
        <v>3</v>
      </c>
      <c r="H464" s="19"/>
      <c r="I464" s="20"/>
      <c r="J464" s="20"/>
      <c r="K464" s="20"/>
      <c r="L464" s="20"/>
      <c r="M464" s="20">
        <v>1050</v>
      </c>
      <c r="N464" s="20"/>
    </row>
    <row r="465" spans="1:14">
      <c r="A465" s="17" t="s">
        <v>1247</v>
      </c>
      <c r="B465" s="18">
        <v>44148</v>
      </c>
      <c r="C465" s="19"/>
      <c r="D465" s="19">
        <v>2</v>
      </c>
      <c r="E465" s="19"/>
      <c r="F465" s="19"/>
      <c r="G465" s="19"/>
      <c r="H465" s="19"/>
      <c r="I465" s="20"/>
      <c r="J465" s="20">
        <v>648</v>
      </c>
      <c r="K465" s="20"/>
      <c r="L465" s="20"/>
      <c r="M465" s="20"/>
      <c r="N465" s="20"/>
    </row>
    <row r="466" spans="1:14">
      <c r="A466" s="17" t="s">
        <v>2889</v>
      </c>
      <c r="B466" s="18">
        <v>45085</v>
      </c>
      <c r="C466" s="19"/>
      <c r="D466" s="19"/>
      <c r="E466" s="19"/>
      <c r="F466" s="19"/>
      <c r="G466" s="19">
        <v>8</v>
      </c>
      <c r="H466" s="19"/>
      <c r="I466" s="20"/>
      <c r="J466" s="20"/>
      <c r="K466" s="20"/>
      <c r="L466" s="20"/>
      <c r="M466" s="20">
        <v>2800</v>
      </c>
      <c r="N466" s="20"/>
    </row>
    <row r="467" spans="1:14">
      <c r="A467" s="17"/>
      <c r="B467" s="18">
        <v>45244</v>
      </c>
      <c r="C467" s="19"/>
      <c r="D467" s="19"/>
      <c r="E467" s="19"/>
      <c r="F467" s="19"/>
      <c r="G467" s="19">
        <v>8</v>
      </c>
      <c r="H467" s="19"/>
      <c r="I467" s="20"/>
      <c r="J467" s="20"/>
      <c r="K467" s="20"/>
      <c r="L467" s="20"/>
      <c r="M467" s="20">
        <v>2800</v>
      </c>
      <c r="N467" s="20"/>
    </row>
    <row r="468" spans="1:14">
      <c r="A468" s="17" t="s">
        <v>2752</v>
      </c>
      <c r="B468" s="18">
        <v>44992</v>
      </c>
      <c r="C468" s="19"/>
      <c r="D468" s="19"/>
      <c r="E468" s="19"/>
      <c r="F468" s="19"/>
      <c r="G468" s="19">
        <v>6</v>
      </c>
      <c r="H468" s="19"/>
      <c r="I468" s="20"/>
      <c r="J468" s="20"/>
      <c r="K468" s="20"/>
      <c r="L468" s="20"/>
      <c r="M468" s="20">
        <v>2100</v>
      </c>
      <c r="N468" s="20"/>
    </row>
    <row r="469" spans="1:14">
      <c r="A469" s="17" t="s">
        <v>3175</v>
      </c>
      <c r="B469" s="18">
        <v>45316</v>
      </c>
      <c r="C469" s="19"/>
      <c r="D469" s="19"/>
      <c r="E469" s="19"/>
      <c r="F469" s="19"/>
      <c r="G469" s="19"/>
      <c r="H469" s="19">
        <v>5</v>
      </c>
      <c r="I469" s="20"/>
      <c r="J469" s="20"/>
      <c r="K469" s="20"/>
      <c r="L469" s="20"/>
      <c r="M469" s="20"/>
      <c r="N469" s="20">
        <v>1860</v>
      </c>
    </row>
    <row r="470" spans="1:14">
      <c r="A470" s="17" t="s">
        <v>2668</v>
      </c>
      <c r="B470" s="18">
        <v>44965</v>
      </c>
      <c r="C470" s="19"/>
      <c r="D470" s="19"/>
      <c r="E470" s="19"/>
      <c r="F470" s="19"/>
      <c r="G470" s="19">
        <v>8</v>
      </c>
      <c r="H470" s="19"/>
      <c r="I470" s="20"/>
      <c r="J470" s="20"/>
      <c r="K470" s="20"/>
      <c r="L470" s="20"/>
      <c r="M470" s="20">
        <v>2800</v>
      </c>
      <c r="N470" s="20"/>
    </row>
    <row r="471" spans="1:14">
      <c r="A471" s="17" t="s">
        <v>2986</v>
      </c>
      <c r="B471" s="18">
        <v>45223</v>
      </c>
      <c r="C471" s="19"/>
      <c r="D471" s="19"/>
      <c r="E471" s="19"/>
      <c r="F471" s="19"/>
      <c r="G471" s="19">
        <v>4</v>
      </c>
      <c r="H471" s="19"/>
      <c r="I471" s="20"/>
      <c r="J471" s="20"/>
      <c r="K471" s="20"/>
      <c r="L471" s="20"/>
      <c r="M471" s="20">
        <v>1400</v>
      </c>
      <c r="N471" s="20"/>
    </row>
    <row r="472" spans="1:14">
      <c r="A472" s="17" t="s">
        <v>2599</v>
      </c>
      <c r="B472" s="18">
        <v>44928</v>
      </c>
      <c r="C472" s="19"/>
      <c r="D472" s="19"/>
      <c r="E472" s="19"/>
      <c r="F472" s="19"/>
      <c r="G472" s="19">
        <v>8</v>
      </c>
      <c r="H472" s="19"/>
      <c r="I472" s="20"/>
      <c r="J472" s="20"/>
      <c r="K472" s="20"/>
      <c r="L472" s="20"/>
      <c r="M472" s="20">
        <v>2800</v>
      </c>
      <c r="N472" s="20"/>
    </row>
    <row r="473" spans="1:14">
      <c r="A473" s="17" t="s">
        <v>2360</v>
      </c>
      <c r="B473" s="18">
        <v>44803</v>
      </c>
      <c r="C473" s="19"/>
      <c r="D473" s="19"/>
      <c r="E473" s="19"/>
      <c r="F473" s="19">
        <v>6</v>
      </c>
      <c r="G473" s="19"/>
      <c r="H473" s="19"/>
      <c r="I473" s="20"/>
      <c r="J473" s="20"/>
      <c r="K473" s="20"/>
      <c r="L473" s="20">
        <v>2064</v>
      </c>
      <c r="M473" s="20"/>
      <c r="N473" s="20"/>
    </row>
    <row r="474" spans="1:14">
      <c r="A474" s="17" t="s">
        <v>3426</v>
      </c>
      <c r="B474" s="18">
        <v>45428</v>
      </c>
      <c r="C474" s="19"/>
      <c r="D474" s="19"/>
      <c r="E474" s="19"/>
      <c r="F474" s="19"/>
      <c r="G474" s="19"/>
      <c r="H474" s="19">
        <v>2</v>
      </c>
      <c r="I474" s="20"/>
      <c r="J474" s="20"/>
      <c r="K474" s="20"/>
      <c r="L474" s="20"/>
      <c r="M474" s="20"/>
      <c r="N474" s="20">
        <v>744</v>
      </c>
    </row>
    <row r="475" spans="1:14">
      <c r="A475" s="17" t="s">
        <v>3105</v>
      </c>
      <c r="B475" s="18">
        <v>45261</v>
      </c>
      <c r="C475" s="19"/>
      <c r="D475" s="19"/>
      <c r="E475" s="19"/>
      <c r="F475" s="19"/>
      <c r="G475" s="19">
        <v>8</v>
      </c>
      <c r="H475" s="19"/>
      <c r="I475" s="20"/>
      <c r="J475" s="20"/>
      <c r="K475" s="20"/>
      <c r="L475" s="20"/>
      <c r="M475" s="20">
        <v>2800</v>
      </c>
      <c r="N475" s="20"/>
    </row>
    <row r="476" spans="1:14">
      <c r="A476" s="17" t="s">
        <v>118</v>
      </c>
      <c r="B476" s="18">
        <v>43469</v>
      </c>
      <c r="C476" s="19">
        <v>4</v>
      </c>
      <c r="D476" s="19"/>
      <c r="E476" s="19"/>
      <c r="F476" s="19"/>
      <c r="G476" s="19"/>
      <c r="H476" s="19"/>
      <c r="I476" s="20">
        <v>1292</v>
      </c>
      <c r="J476" s="20"/>
      <c r="K476" s="20"/>
      <c r="L476" s="20"/>
      <c r="M476" s="20"/>
      <c r="N476" s="20"/>
    </row>
    <row r="477" spans="1:14">
      <c r="A477" s="17" t="s">
        <v>1097</v>
      </c>
      <c r="B477" s="18">
        <v>44021</v>
      </c>
      <c r="C477" s="19"/>
      <c r="D477" s="19">
        <v>8</v>
      </c>
      <c r="E477" s="19"/>
      <c r="F477" s="19"/>
      <c r="G477" s="19"/>
      <c r="H477" s="19"/>
      <c r="I477" s="20"/>
      <c r="J477" s="20">
        <v>2592</v>
      </c>
      <c r="K477" s="20"/>
      <c r="L477" s="20"/>
      <c r="M477" s="20"/>
      <c r="N477" s="20"/>
    </row>
    <row r="478" spans="1:14">
      <c r="A478" s="17" t="s">
        <v>3501</v>
      </c>
      <c r="B478" s="18">
        <v>45455</v>
      </c>
      <c r="C478" s="19"/>
      <c r="D478" s="19"/>
      <c r="E478" s="19"/>
      <c r="F478" s="19"/>
      <c r="G478" s="19"/>
      <c r="H478" s="19">
        <v>6</v>
      </c>
      <c r="I478" s="20"/>
      <c r="J478" s="20"/>
      <c r="K478" s="20"/>
      <c r="L478" s="20"/>
      <c r="M478" s="20"/>
      <c r="N478" s="20">
        <v>2232</v>
      </c>
    </row>
    <row r="479" spans="1:14">
      <c r="A479" s="17" t="s">
        <v>945</v>
      </c>
      <c r="B479" s="18">
        <v>43962</v>
      </c>
      <c r="C479" s="19"/>
      <c r="D479" s="19">
        <v>8</v>
      </c>
      <c r="E479" s="19"/>
      <c r="F479" s="19"/>
      <c r="G479" s="19"/>
      <c r="H479" s="19"/>
      <c r="I479" s="20"/>
      <c r="J479" s="20">
        <v>2592</v>
      </c>
      <c r="K479" s="20"/>
      <c r="L479" s="20"/>
      <c r="M479" s="20"/>
      <c r="N479" s="20"/>
    </row>
    <row r="480" spans="1:14">
      <c r="A480" s="17" t="s">
        <v>806</v>
      </c>
      <c r="B480" s="18">
        <v>43854</v>
      </c>
      <c r="C480" s="19"/>
      <c r="D480" s="19">
        <v>4</v>
      </c>
      <c r="E480" s="19"/>
      <c r="F480" s="19"/>
      <c r="G480" s="19"/>
      <c r="H480" s="19"/>
      <c r="I480" s="20"/>
      <c r="J480" s="20">
        <v>1296</v>
      </c>
      <c r="K480" s="20"/>
      <c r="L480" s="20"/>
      <c r="M480" s="20"/>
      <c r="N480" s="20"/>
    </row>
    <row r="481" spans="1:14">
      <c r="A481" s="17" t="s">
        <v>1562</v>
      </c>
      <c r="B481" s="18">
        <v>44323</v>
      </c>
      <c r="C481" s="19"/>
      <c r="D481" s="19"/>
      <c r="E481" s="19">
        <v>10</v>
      </c>
      <c r="F481" s="19"/>
      <c r="G481" s="19"/>
      <c r="H481" s="19"/>
      <c r="I481" s="20"/>
      <c r="J481" s="20"/>
      <c r="K481" s="20">
        <v>3340</v>
      </c>
      <c r="L481" s="20"/>
      <c r="M481" s="20"/>
      <c r="N481" s="20"/>
    </row>
    <row r="482" spans="1:14">
      <c r="A482" s="17"/>
      <c r="B482" s="18">
        <v>45344</v>
      </c>
      <c r="C482" s="19"/>
      <c r="D482" s="19"/>
      <c r="E482" s="19"/>
      <c r="F482" s="19"/>
      <c r="G482" s="19"/>
      <c r="H482" s="19">
        <v>6</v>
      </c>
      <c r="I482" s="20"/>
      <c r="J482" s="20"/>
      <c r="K482" s="20"/>
      <c r="L482" s="20"/>
      <c r="M482" s="20"/>
      <c r="N482" s="20">
        <v>2232</v>
      </c>
    </row>
    <row r="483" spans="1:14">
      <c r="A483" s="17" t="s">
        <v>3229</v>
      </c>
      <c r="B483" s="18">
        <v>45335</v>
      </c>
      <c r="C483" s="19"/>
      <c r="D483" s="19"/>
      <c r="E483" s="19"/>
      <c r="F483" s="19"/>
      <c r="G483" s="19"/>
      <c r="H483" s="19">
        <v>4</v>
      </c>
      <c r="I483" s="20"/>
      <c r="J483" s="20"/>
      <c r="K483" s="20"/>
      <c r="L483" s="20"/>
      <c r="M483" s="20"/>
      <c r="N483" s="20">
        <v>1488</v>
      </c>
    </row>
    <row r="484" spans="1:14">
      <c r="A484" s="17" t="s">
        <v>3619</v>
      </c>
      <c r="B484" s="18">
        <v>45519</v>
      </c>
      <c r="C484" s="19"/>
      <c r="D484" s="19"/>
      <c r="E484" s="19"/>
      <c r="F484" s="19"/>
      <c r="G484" s="19"/>
      <c r="H484" s="19">
        <v>6</v>
      </c>
      <c r="I484" s="20"/>
      <c r="J484" s="20"/>
      <c r="K484" s="20"/>
      <c r="L484" s="20"/>
      <c r="M484" s="20"/>
      <c r="N484" s="20">
        <v>2232</v>
      </c>
    </row>
    <row r="485" spans="1:14">
      <c r="A485" s="17" t="s">
        <v>3299</v>
      </c>
      <c r="B485" s="18">
        <v>45339</v>
      </c>
      <c r="C485" s="19"/>
      <c r="D485" s="19"/>
      <c r="E485" s="19"/>
      <c r="F485" s="19"/>
      <c r="G485" s="19"/>
      <c r="H485" s="19">
        <v>6</v>
      </c>
      <c r="I485" s="20"/>
      <c r="J485" s="20"/>
      <c r="K485" s="20"/>
      <c r="L485" s="20"/>
      <c r="M485" s="20"/>
      <c r="N485" s="20">
        <v>2232</v>
      </c>
    </row>
    <row r="486" spans="1:14">
      <c r="A486" s="17"/>
      <c r="B486" s="18">
        <v>45460</v>
      </c>
      <c r="C486" s="19"/>
      <c r="D486" s="19"/>
      <c r="E486" s="19"/>
      <c r="F486" s="19"/>
      <c r="G486" s="19"/>
      <c r="H486" s="19">
        <v>4</v>
      </c>
      <c r="I486" s="20"/>
      <c r="J486" s="20"/>
      <c r="K486" s="20"/>
      <c r="L486" s="20"/>
      <c r="M486" s="20"/>
      <c r="N486" s="20">
        <v>1488</v>
      </c>
    </row>
    <row r="487" spans="1:14">
      <c r="A487" s="17" t="s">
        <v>2677</v>
      </c>
      <c r="B487" s="18">
        <v>44972</v>
      </c>
      <c r="C487" s="19"/>
      <c r="D487" s="19"/>
      <c r="E487" s="19"/>
      <c r="F487" s="19"/>
      <c r="G487" s="19">
        <v>6</v>
      </c>
      <c r="H487" s="19"/>
      <c r="I487" s="20"/>
      <c r="J487" s="20"/>
      <c r="K487" s="20"/>
      <c r="L487" s="20"/>
      <c r="M487" s="20">
        <v>2100</v>
      </c>
      <c r="N487" s="20"/>
    </row>
    <row r="488" spans="1:14">
      <c r="A488" s="17" t="s">
        <v>1921</v>
      </c>
      <c r="B488" s="18">
        <v>44616</v>
      </c>
      <c r="C488" s="19"/>
      <c r="D488" s="19"/>
      <c r="E488" s="19"/>
      <c r="F488" s="19">
        <v>6</v>
      </c>
      <c r="G488" s="19"/>
      <c r="H488" s="19"/>
      <c r="I488" s="20"/>
      <c r="J488" s="20"/>
      <c r="K488" s="20"/>
      <c r="L488" s="20">
        <v>2064</v>
      </c>
      <c r="M488" s="20"/>
      <c r="N488" s="20"/>
    </row>
    <row r="489" spans="1:14">
      <c r="A489" s="17" t="s">
        <v>3153</v>
      </c>
      <c r="B489" s="18">
        <v>45306</v>
      </c>
      <c r="C489" s="19"/>
      <c r="D489" s="19"/>
      <c r="E489" s="19"/>
      <c r="F489" s="19"/>
      <c r="G489" s="19"/>
      <c r="H489" s="19">
        <v>2</v>
      </c>
      <c r="I489" s="20"/>
      <c r="J489" s="20"/>
      <c r="K489" s="20"/>
      <c r="L489" s="20"/>
      <c r="M489" s="20"/>
      <c r="N489" s="20">
        <v>744</v>
      </c>
    </row>
    <row r="490" spans="1:14">
      <c r="A490" s="17" t="s">
        <v>1260</v>
      </c>
      <c r="B490" s="18">
        <v>44158</v>
      </c>
      <c r="C490" s="19"/>
      <c r="D490" s="19">
        <v>8</v>
      </c>
      <c r="E490" s="19"/>
      <c r="F490" s="19"/>
      <c r="G490" s="19"/>
      <c r="H490" s="19"/>
      <c r="I490" s="20"/>
      <c r="J490" s="20">
        <v>2592</v>
      </c>
      <c r="K490" s="20"/>
      <c r="L490" s="20"/>
      <c r="M490" s="20"/>
      <c r="N490" s="20"/>
    </row>
    <row r="491" spans="1:14">
      <c r="A491" s="17" t="s">
        <v>2047</v>
      </c>
      <c r="B491" s="18">
        <v>44651</v>
      </c>
      <c r="C491" s="19"/>
      <c r="D491" s="19"/>
      <c r="E491" s="19"/>
      <c r="F491" s="19">
        <v>6</v>
      </c>
      <c r="G491" s="19"/>
      <c r="H491" s="19"/>
      <c r="I491" s="20"/>
      <c r="J491" s="20"/>
      <c r="K491" s="20"/>
      <c r="L491" s="20">
        <v>2064</v>
      </c>
      <c r="M491" s="20"/>
      <c r="N491" s="20"/>
    </row>
    <row r="492" spans="1:14">
      <c r="A492" s="17" t="s">
        <v>322</v>
      </c>
      <c r="B492" s="18">
        <v>43551</v>
      </c>
      <c r="C492" s="19">
        <v>8</v>
      </c>
      <c r="D492" s="19"/>
      <c r="E492" s="19"/>
      <c r="F492" s="19"/>
      <c r="G492" s="19"/>
      <c r="H492" s="19"/>
      <c r="I492" s="20">
        <v>2584</v>
      </c>
      <c r="J492" s="20"/>
      <c r="K492" s="20"/>
      <c r="L492" s="20"/>
      <c r="M492" s="20"/>
      <c r="N492" s="20"/>
    </row>
    <row r="493" spans="1:14">
      <c r="A493" s="17" t="s">
        <v>1545</v>
      </c>
      <c r="B493" s="18">
        <v>44333</v>
      </c>
      <c r="C493" s="19"/>
      <c r="D493" s="19"/>
      <c r="E493" s="19">
        <v>8</v>
      </c>
      <c r="F493" s="19"/>
      <c r="G493" s="19"/>
      <c r="H493" s="19"/>
      <c r="I493" s="20"/>
      <c r="J493" s="20"/>
      <c r="K493" s="20">
        <v>2672</v>
      </c>
      <c r="L493" s="20"/>
      <c r="M493" s="20"/>
      <c r="N493" s="20"/>
    </row>
    <row r="494" spans="1:14">
      <c r="A494" s="17"/>
      <c r="B494" s="18">
        <v>44939</v>
      </c>
      <c r="C494" s="19"/>
      <c r="D494" s="19"/>
      <c r="E494" s="19"/>
      <c r="F494" s="19"/>
      <c r="G494" s="19">
        <v>6</v>
      </c>
      <c r="H494" s="19"/>
      <c r="I494" s="20"/>
      <c r="J494" s="20"/>
      <c r="K494" s="20"/>
      <c r="L494" s="20"/>
      <c r="M494" s="20">
        <v>2100</v>
      </c>
      <c r="N494" s="20"/>
    </row>
    <row r="495" spans="1:14">
      <c r="A495" s="17" t="s">
        <v>3140</v>
      </c>
      <c r="B495" s="18">
        <v>45260</v>
      </c>
      <c r="C495" s="19"/>
      <c r="D495" s="19"/>
      <c r="E495" s="19"/>
      <c r="F495" s="19"/>
      <c r="G495" s="19">
        <v>6</v>
      </c>
      <c r="H495" s="19"/>
      <c r="I495" s="20"/>
      <c r="J495" s="20"/>
      <c r="K495" s="20"/>
      <c r="L495" s="20"/>
      <c r="M495" s="20">
        <v>2100</v>
      </c>
      <c r="N495" s="20"/>
    </row>
    <row r="496" spans="1:14">
      <c r="A496" s="17" t="s">
        <v>1577</v>
      </c>
      <c r="B496" s="18">
        <v>44350</v>
      </c>
      <c r="C496" s="19"/>
      <c r="D496" s="19"/>
      <c r="E496" s="19">
        <v>6</v>
      </c>
      <c r="F496" s="19"/>
      <c r="G496" s="19"/>
      <c r="H496" s="19"/>
      <c r="I496" s="20"/>
      <c r="J496" s="20"/>
      <c r="K496" s="20">
        <v>2004</v>
      </c>
      <c r="L496" s="20"/>
      <c r="M496" s="20"/>
      <c r="N496" s="20"/>
    </row>
    <row r="497" spans="1:14">
      <c r="A497" s="17" t="s">
        <v>1108</v>
      </c>
      <c r="B497" s="18">
        <v>44062</v>
      </c>
      <c r="C497" s="19"/>
      <c r="D497" s="19">
        <v>4</v>
      </c>
      <c r="E497" s="19"/>
      <c r="F497" s="19"/>
      <c r="G497" s="19"/>
      <c r="H497" s="19"/>
      <c r="I497" s="20"/>
      <c r="J497" s="20">
        <v>1296</v>
      </c>
      <c r="K497" s="20"/>
      <c r="L497" s="20"/>
      <c r="M497" s="20"/>
      <c r="N497" s="20"/>
    </row>
    <row r="498" spans="1:14">
      <c r="A498" s="17" t="s">
        <v>530</v>
      </c>
      <c r="B498" s="18">
        <v>43675</v>
      </c>
      <c r="C498" s="19">
        <v>8</v>
      </c>
      <c r="D498" s="19"/>
      <c r="E498" s="19"/>
      <c r="F498" s="19"/>
      <c r="G498" s="19"/>
      <c r="H498" s="19"/>
      <c r="I498" s="20">
        <v>2584</v>
      </c>
      <c r="J498" s="20"/>
      <c r="K498" s="20"/>
      <c r="L498" s="20"/>
      <c r="M498" s="20"/>
      <c r="N498" s="20"/>
    </row>
    <row r="499" spans="1:14">
      <c r="A499" s="17" t="s">
        <v>839</v>
      </c>
      <c r="B499" s="18">
        <v>43879</v>
      </c>
      <c r="C499" s="19"/>
      <c r="D499" s="19">
        <v>8</v>
      </c>
      <c r="E499" s="19"/>
      <c r="F499" s="19"/>
      <c r="G499" s="19"/>
      <c r="H499" s="19"/>
      <c r="I499" s="20"/>
      <c r="J499" s="20">
        <v>2592</v>
      </c>
      <c r="K499" s="20"/>
      <c r="L499" s="20"/>
      <c r="M499" s="20"/>
      <c r="N499" s="20"/>
    </row>
    <row r="500" spans="1:14">
      <c r="A500" s="17" t="s">
        <v>621</v>
      </c>
      <c r="B500" s="18">
        <v>43760</v>
      </c>
      <c r="C500" s="19">
        <v>8</v>
      </c>
      <c r="D500" s="19"/>
      <c r="E500" s="19"/>
      <c r="F500" s="19"/>
      <c r="G500" s="19"/>
      <c r="H500" s="19"/>
      <c r="I500" s="20">
        <v>2584</v>
      </c>
      <c r="J500" s="20"/>
      <c r="K500" s="20"/>
      <c r="L500" s="20"/>
      <c r="M500" s="20"/>
      <c r="N500" s="20"/>
    </row>
    <row r="501" spans="1:14">
      <c r="A501" s="17" t="s">
        <v>2742</v>
      </c>
      <c r="B501" s="18">
        <v>45006</v>
      </c>
      <c r="C501" s="19"/>
      <c r="D501" s="19"/>
      <c r="E501" s="19"/>
      <c r="F501" s="19"/>
      <c r="G501" s="19">
        <v>8</v>
      </c>
      <c r="H501" s="19"/>
      <c r="I501" s="20"/>
      <c r="J501" s="20"/>
      <c r="K501" s="20"/>
      <c r="L501" s="20"/>
      <c r="M501" s="20">
        <v>2800</v>
      </c>
      <c r="N501" s="20"/>
    </row>
    <row r="502" spans="1:14">
      <c r="A502" s="17" t="s">
        <v>3231</v>
      </c>
      <c r="B502" s="18">
        <v>45345</v>
      </c>
      <c r="C502" s="19"/>
      <c r="D502" s="19"/>
      <c r="E502" s="19"/>
      <c r="F502" s="19"/>
      <c r="G502" s="19"/>
      <c r="H502" s="19">
        <v>4</v>
      </c>
      <c r="I502" s="20"/>
      <c r="J502" s="20"/>
      <c r="K502" s="20"/>
      <c r="L502" s="20"/>
      <c r="M502" s="20"/>
      <c r="N502" s="20">
        <v>1488</v>
      </c>
    </row>
    <row r="503" spans="1:14">
      <c r="A503" s="17" t="s">
        <v>2367</v>
      </c>
      <c r="B503" s="18">
        <v>44824</v>
      </c>
      <c r="C503" s="19"/>
      <c r="D503" s="19"/>
      <c r="E503" s="19"/>
      <c r="F503" s="19">
        <v>1</v>
      </c>
      <c r="G503" s="19"/>
      <c r="H503" s="19"/>
      <c r="I503" s="20"/>
      <c r="J503" s="20"/>
      <c r="K503" s="20"/>
      <c r="L503" s="20">
        <v>344</v>
      </c>
      <c r="M503" s="20"/>
      <c r="N503" s="20"/>
    </row>
    <row r="504" spans="1:14">
      <c r="A504" s="17" t="s">
        <v>3541</v>
      </c>
      <c r="B504" s="18">
        <v>45477</v>
      </c>
      <c r="C504" s="19"/>
      <c r="D504" s="19"/>
      <c r="E504" s="19"/>
      <c r="F504" s="19"/>
      <c r="G504" s="19"/>
      <c r="H504" s="19">
        <v>5</v>
      </c>
      <c r="I504" s="20"/>
      <c r="J504" s="20"/>
      <c r="K504" s="20"/>
      <c r="L504" s="20"/>
      <c r="M504" s="20"/>
      <c r="N504" s="20">
        <v>1860</v>
      </c>
    </row>
    <row r="505" spans="1:14">
      <c r="A505" s="17" t="s">
        <v>1970</v>
      </c>
      <c r="B505" s="18">
        <v>44645</v>
      </c>
      <c r="C505" s="19"/>
      <c r="D505" s="19"/>
      <c r="E505" s="19"/>
      <c r="F505" s="19">
        <v>8</v>
      </c>
      <c r="G505" s="19"/>
      <c r="H505" s="19"/>
      <c r="I505" s="20"/>
      <c r="J505" s="20"/>
      <c r="K505" s="20"/>
      <c r="L505" s="20">
        <v>2752</v>
      </c>
      <c r="M505" s="20"/>
      <c r="N505" s="20"/>
    </row>
    <row r="506" spans="1:14">
      <c r="A506" s="17" t="s">
        <v>712</v>
      </c>
      <c r="B506" s="18">
        <v>43798</v>
      </c>
      <c r="C506" s="19">
        <v>8</v>
      </c>
      <c r="D506" s="19"/>
      <c r="E506" s="19"/>
      <c r="F506" s="19"/>
      <c r="G506" s="19"/>
      <c r="H506" s="19"/>
      <c r="I506" s="20">
        <v>2584</v>
      </c>
      <c r="J506" s="20"/>
      <c r="K506" s="20"/>
      <c r="L506" s="20"/>
      <c r="M506" s="20"/>
      <c r="N506" s="20"/>
    </row>
    <row r="507" spans="1:14">
      <c r="A507" s="17" t="s">
        <v>1973</v>
      </c>
      <c r="B507" s="18">
        <v>44627</v>
      </c>
      <c r="C507" s="19"/>
      <c r="D507" s="19"/>
      <c r="E507" s="19"/>
      <c r="F507" s="19">
        <v>8</v>
      </c>
      <c r="G507" s="19"/>
      <c r="H507" s="19"/>
      <c r="I507" s="20"/>
      <c r="J507" s="20"/>
      <c r="K507" s="20"/>
      <c r="L507" s="20">
        <v>2752</v>
      </c>
      <c r="M507" s="20"/>
      <c r="N507" s="20"/>
    </row>
    <row r="508" spans="1:14">
      <c r="A508" s="17" t="s">
        <v>3164</v>
      </c>
      <c r="B508" s="18">
        <v>45301</v>
      </c>
      <c r="C508" s="19"/>
      <c r="D508" s="19"/>
      <c r="E508" s="19"/>
      <c r="F508" s="19"/>
      <c r="G508" s="19"/>
      <c r="H508" s="19">
        <v>4</v>
      </c>
      <c r="I508" s="20"/>
      <c r="J508" s="20"/>
      <c r="K508" s="20"/>
      <c r="L508" s="20"/>
      <c r="M508" s="20"/>
      <c r="N508" s="20">
        <v>1488</v>
      </c>
    </row>
    <row r="509" spans="1:14">
      <c r="A509" s="17" t="s">
        <v>405</v>
      </c>
      <c r="B509" s="18">
        <v>43643</v>
      </c>
      <c r="C509" s="19">
        <v>4</v>
      </c>
      <c r="D509" s="19"/>
      <c r="E509" s="19"/>
      <c r="F509" s="19"/>
      <c r="G509" s="19"/>
      <c r="H509" s="19"/>
      <c r="I509" s="20">
        <v>1292</v>
      </c>
      <c r="J509" s="20"/>
      <c r="K509" s="20"/>
      <c r="L509" s="20"/>
      <c r="M509" s="20"/>
      <c r="N509" s="20"/>
    </row>
    <row r="510" spans="1:14">
      <c r="A510" s="17" t="s">
        <v>2145</v>
      </c>
      <c r="B510" s="18">
        <v>44690</v>
      </c>
      <c r="C510" s="19"/>
      <c r="D510" s="19"/>
      <c r="E510" s="19"/>
      <c r="F510" s="19">
        <v>4</v>
      </c>
      <c r="G510" s="19"/>
      <c r="H510" s="19"/>
      <c r="I510" s="20"/>
      <c r="J510" s="20"/>
      <c r="K510" s="20"/>
      <c r="L510" s="20">
        <v>1376</v>
      </c>
      <c r="M510" s="20"/>
      <c r="N510" s="20"/>
    </row>
    <row r="511" spans="1:14">
      <c r="A511" s="17" t="s">
        <v>3181</v>
      </c>
      <c r="B511" s="18">
        <v>45300</v>
      </c>
      <c r="C511" s="19"/>
      <c r="D511" s="19"/>
      <c r="E511" s="19"/>
      <c r="F511" s="19"/>
      <c r="G511" s="19"/>
      <c r="H511" s="19">
        <v>3</v>
      </c>
      <c r="I511" s="20"/>
      <c r="J511" s="20"/>
      <c r="K511" s="20"/>
      <c r="L511" s="20"/>
      <c r="M511" s="20"/>
      <c r="N511" s="20">
        <v>1116</v>
      </c>
    </row>
    <row r="512" spans="1:14">
      <c r="A512" s="17" t="s">
        <v>1869</v>
      </c>
      <c r="B512" s="18">
        <v>44567</v>
      </c>
      <c r="C512" s="19"/>
      <c r="D512" s="19"/>
      <c r="E512" s="19"/>
      <c r="F512" s="19">
        <v>10</v>
      </c>
      <c r="G512" s="19"/>
      <c r="H512" s="19"/>
      <c r="I512" s="20"/>
      <c r="J512" s="20"/>
      <c r="K512" s="20"/>
      <c r="L512" s="20">
        <v>3440</v>
      </c>
      <c r="M512" s="20"/>
      <c r="N512" s="20"/>
    </row>
    <row r="513" spans="1:14">
      <c r="A513" s="17" t="s">
        <v>632</v>
      </c>
      <c r="B513" s="18">
        <v>43748</v>
      </c>
      <c r="C513" s="19">
        <v>8</v>
      </c>
      <c r="D513" s="19"/>
      <c r="E513" s="19"/>
      <c r="F513" s="19"/>
      <c r="G513" s="19"/>
      <c r="H513" s="19"/>
      <c r="I513" s="20">
        <v>2584</v>
      </c>
      <c r="J513" s="20"/>
      <c r="K513" s="20"/>
      <c r="L513" s="20"/>
      <c r="M513" s="20"/>
      <c r="N513" s="20"/>
    </row>
    <row r="514" spans="1:14">
      <c r="A514" s="17" t="s">
        <v>170</v>
      </c>
      <c r="B514" s="18">
        <v>43504</v>
      </c>
      <c r="C514" s="19">
        <v>4</v>
      </c>
      <c r="D514" s="19"/>
      <c r="E514" s="19"/>
      <c r="F514" s="19"/>
      <c r="G514" s="19"/>
      <c r="H514" s="19"/>
      <c r="I514" s="20">
        <v>1292</v>
      </c>
      <c r="J514" s="20"/>
      <c r="K514" s="20"/>
      <c r="L514" s="20"/>
      <c r="M514" s="20"/>
      <c r="N514" s="20"/>
    </row>
    <row r="515" spans="1:14">
      <c r="A515" s="17"/>
      <c r="B515" s="18">
        <v>44131</v>
      </c>
      <c r="C515" s="19"/>
      <c r="D515" s="19">
        <v>6</v>
      </c>
      <c r="E515" s="19"/>
      <c r="F515" s="19"/>
      <c r="G515" s="19"/>
      <c r="H515" s="19"/>
      <c r="I515" s="20"/>
      <c r="J515" s="20">
        <v>1944</v>
      </c>
      <c r="K515" s="20"/>
      <c r="L515" s="20"/>
      <c r="M515" s="20"/>
      <c r="N515" s="20"/>
    </row>
    <row r="516" spans="1:14">
      <c r="A516" s="17" t="s">
        <v>1714</v>
      </c>
      <c r="B516" s="18">
        <v>44483</v>
      </c>
      <c r="C516" s="19"/>
      <c r="D516" s="19"/>
      <c r="E516" s="19">
        <v>6</v>
      </c>
      <c r="F516" s="19"/>
      <c r="G516" s="19"/>
      <c r="H516" s="19"/>
      <c r="I516" s="20"/>
      <c r="J516" s="20"/>
      <c r="K516" s="20">
        <v>2004</v>
      </c>
      <c r="L516" s="20"/>
      <c r="M516" s="20"/>
      <c r="N516" s="20"/>
    </row>
    <row r="517" spans="1:14">
      <c r="A517" s="17" t="s">
        <v>399</v>
      </c>
      <c r="B517" s="18">
        <v>43616</v>
      </c>
      <c r="C517" s="19">
        <v>8</v>
      </c>
      <c r="D517" s="19"/>
      <c r="E517" s="19"/>
      <c r="F517" s="19"/>
      <c r="G517" s="19"/>
      <c r="H517" s="19"/>
      <c r="I517" s="20">
        <v>2584</v>
      </c>
      <c r="J517" s="20"/>
      <c r="K517" s="20"/>
      <c r="L517" s="20"/>
      <c r="M517" s="20"/>
      <c r="N517" s="20"/>
    </row>
    <row r="518" spans="1:14">
      <c r="A518" s="17" t="s">
        <v>500</v>
      </c>
      <c r="B518" s="18">
        <v>43663</v>
      </c>
      <c r="C518" s="19">
        <v>3</v>
      </c>
      <c r="D518" s="19"/>
      <c r="E518" s="19"/>
      <c r="F518" s="19"/>
      <c r="G518" s="19"/>
      <c r="H518" s="19"/>
      <c r="I518" s="20">
        <v>969</v>
      </c>
      <c r="J518" s="20"/>
      <c r="K518" s="20"/>
      <c r="L518" s="20"/>
      <c r="M518" s="20"/>
      <c r="N518" s="20"/>
    </row>
    <row r="519" spans="1:14">
      <c r="A519" s="17" t="s">
        <v>3318</v>
      </c>
      <c r="B519" s="18">
        <v>45356</v>
      </c>
      <c r="C519" s="19"/>
      <c r="D519" s="19"/>
      <c r="E519" s="19"/>
      <c r="F519" s="19"/>
      <c r="G519" s="19"/>
      <c r="H519" s="19">
        <v>8</v>
      </c>
      <c r="I519" s="20"/>
      <c r="J519" s="20"/>
      <c r="K519" s="20"/>
      <c r="L519" s="20"/>
      <c r="M519" s="20"/>
      <c r="N519" s="20">
        <v>2976</v>
      </c>
    </row>
    <row r="520" spans="1:14">
      <c r="A520" s="17" t="s">
        <v>3506</v>
      </c>
      <c r="B520" s="18">
        <v>45448</v>
      </c>
      <c r="C520" s="19"/>
      <c r="D520" s="19"/>
      <c r="E520" s="19"/>
      <c r="F520" s="19"/>
      <c r="G520" s="19"/>
      <c r="H520" s="19">
        <v>5</v>
      </c>
      <c r="I520" s="20"/>
      <c r="J520" s="20"/>
      <c r="K520" s="20"/>
      <c r="L520" s="20"/>
      <c r="M520" s="20"/>
      <c r="N520" s="20">
        <v>1860</v>
      </c>
    </row>
    <row r="521" spans="1:14">
      <c r="A521" s="17" t="s">
        <v>3346</v>
      </c>
      <c r="B521" s="18">
        <v>45378</v>
      </c>
      <c r="C521" s="19"/>
      <c r="D521" s="19"/>
      <c r="E521" s="19"/>
      <c r="F521" s="19"/>
      <c r="G521" s="19"/>
      <c r="H521" s="19">
        <v>4</v>
      </c>
      <c r="I521" s="20"/>
      <c r="J521" s="20"/>
      <c r="K521" s="20"/>
      <c r="L521" s="20"/>
      <c r="M521" s="20"/>
      <c r="N521" s="20">
        <v>1488</v>
      </c>
    </row>
    <row r="522" spans="1:14">
      <c r="A522" s="17" t="s">
        <v>1776</v>
      </c>
      <c r="B522" s="18">
        <v>44496</v>
      </c>
      <c r="C522" s="19"/>
      <c r="D522" s="19"/>
      <c r="E522" s="19">
        <v>5</v>
      </c>
      <c r="F522" s="19"/>
      <c r="G522" s="19"/>
      <c r="H522" s="19"/>
      <c r="I522" s="20"/>
      <c r="J522" s="20"/>
      <c r="K522" s="20">
        <v>1670</v>
      </c>
      <c r="L522" s="20"/>
      <c r="M522" s="20"/>
      <c r="N522" s="20"/>
    </row>
    <row r="523" spans="1:14">
      <c r="A523" s="17" t="s">
        <v>3243</v>
      </c>
      <c r="B523" s="18">
        <v>45329</v>
      </c>
      <c r="C523" s="19"/>
      <c r="D523" s="19"/>
      <c r="E523" s="19"/>
      <c r="F523" s="19"/>
      <c r="G523" s="19"/>
      <c r="H523" s="19">
        <v>3</v>
      </c>
      <c r="I523" s="20"/>
      <c r="J523" s="20"/>
      <c r="K523" s="20"/>
      <c r="L523" s="20"/>
      <c r="M523" s="20"/>
      <c r="N523" s="20">
        <v>1116</v>
      </c>
    </row>
    <row r="524" spans="1:14">
      <c r="A524" s="17" t="s">
        <v>1890</v>
      </c>
      <c r="B524" s="18">
        <v>44587</v>
      </c>
      <c r="C524" s="19"/>
      <c r="D524" s="19"/>
      <c r="E524" s="19"/>
      <c r="F524" s="19">
        <v>8</v>
      </c>
      <c r="G524" s="19"/>
      <c r="H524" s="19"/>
      <c r="I524" s="20"/>
      <c r="J524" s="20"/>
      <c r="K524" s="20"/>
      <c r="L524" s="20">
        <v>2752</v>
      </c>
      <c r="M524" s="20"/>
      <c r="N524" s="20"/>
    </row>
    <row r="525" spans="1:14">
      <c r="A525" s="17" t="s">
        <v>1736</v>
      </c>
      <c r="B525" s="18">
        <v>44475</v>
      </c>
      <c r="C525" s="19"/>
      <c r="D525" s="19"/>
      <c r="E525" s="19">
        <v>8</v>
      </c>
      <c r="F525" s="19"/>
      <c r="G525" s="19"/>
      <c r="H525" s="19"/>
      <c r="I525" s="20"/>
      <c r="J525" s="20"/>
      <c r="K525" s="20">
        <v>2672</v>
      </c>
      <c r="L525" s="20"/>
      <c r="M525" s="20"/>
      <c r="N525" s="20"/>
    </row>
    <row r="526" spans="1:14">
      <c r="A526" s="17" t="s">
        <v>1351</v>
      </c>
      <c r="B526" s="18">
        <v>44195</v>
      </c>
      <c r="C526" s="19"/>
      <c r="D526" s="19"/>
      <c r="E526" s="19">
        <v>1</v>
      </c>
      <c r="F526" s="19"/>
      <c r="G526" s="19"/>
      <c r="H526" s="19"/>
      <c r="I526" s="20"/>
      <c r="J526" s="20"/>
      <c r="K526" s="20">
        <v>324</v>
      </c>
      <c r="L526" s="20"/>
      <c r="M526" s="20"/>
      <c r="N526" s="20"/>
    </row>
    <row r="527" spans="1:14">
      <c r="A527" s="17" t="s">
        <v>2595</v>
      </c>
      <c r="B527" s="18">
        <v>44922</v>
      </c>
      <c r="C527" s="19"/>
      <c r="D527" s="19"/>
      <c r="E527" s="19"/>
      <c r="F527" s="19"/>
      <c r="G527" s="19">
        <v>8</v>
      </c>
      <c r="H527" s="19"/>
      <c r="I527" s="20"/>
      <c r="J527" s="20"/>
      <c r="K527" s="20"/>
      <c r="L527" s="20"/>
      <c r="M527" s="20">
        <v>2752</v>
      </c>
      <c r="N527" s="20"/>
    </row>
    <row r="528" spans="1:14">
      <c r="A528" s="17" t="s">
        <v>2389</v>
      </c>
      <c r="B528" s="18">
        <v>44809</v>
      </c>
      <c r="C528" s="19"/>
      <c r="D528" s="19"/>
      <c r="E528" s="19"/>
      <c r="F528" s="19">
        <v>1</v>
      </c>
      <c r="G528" s="19"/>
      <c r="H528" s="19"/>
      <c r="I528" s="20"/>
      <c r="J528" s="20"/>
      <c r="K528" s="20"/>
      <c r="L528" s="20">
        <v>344</v>
      </c>
      <c r="M528" s="20"/>
      <c r="N528" s="20"/>
    </row>
    <row r="529" spans="1:14">
      <c r="A529" s="17" t="s">
        <v>80</v>
      </c>
      <c r="B529" s="18">
        <v>43493</v>
      </c>
      <c r="C529" s="19">
        <v>2</v>
      </c>
      <c r="D529" s="19"/>
      <c r="E529" s="19"/>
      <c r="F529" s="19"/>
      <c r="G529" s="19"/>
      <c r="H529" s="19"/>
      <c r="I529" s="20">
        <v>646</v>
      </c>
      <c r="J529" s="20"/>
      <c r="K529" s="20"/>
      <c r="L529" s="20"/>
      <c r="M529" s="20"/>
      <c r="N529" s="20"/>
    </row>
    <row r="530" spans="1:14">
      <c r="A530" s="17" t="s">
        <v>3380</v>
      </c>
      <c r="B530" s="18">
        <v>45412</v>
      </c>
      <c r="C530" s="19"/>
      <c r="D530" s="19"/>
      <c r="E530" s="19"/>
      <c r="F530" s="19"/>
      <c r="G530" s="19"/>
      <c r="H530" s="19">
        <v>6</v>
      </c>
      <c r="I530" s="20"/>
      <c r="J530" s="20"/>
      <c r="K530" s="20"/>
      <c r="L530" s="20"/>
      <c r="M530" s="20"/>
      <c r="N530" s="20">
        <v>2232</v>
      </c>
    </row>
    <row r="531" spans="1:14">
      <c r="A531" s="17" t="s">
        <v>1336</v>
      </c>
      <c r="B531" s="18">
        <v>44210</v>
      </c>
      <c r="C531" s="19"/>
      <c r="D531" s="19"/>
      <c r="E531" s="19">
        <v>8</v>
      </c>
      <c r="F531" s="19"/>
      <c r="G531" s="19"/>
      <c r="H531" s="19"/>
      <c r="I531" s="20"/>
      <c r="J531" s="20"/>
      <c r="K531" s="20">
        <v>2672</v>
      </c>
      <c r="L531" s="20"/>
      <c r="M531" s="20"/>
      <c r="N531" s="20"/>
    </row>
    <row r="532" spans="1:14">
      <c r="A532" s="17" t="s">
        <v>287</v>
      </c>
      <c r="B532" s="18">
        <v>43579</v>
      </c>
      <c r="C532" s="19">
        <v>4</v>
      </c>
      <c r="D532" s="19"/>
      <c r="E532" s="19"/>
      <c r="F532" s="19"/>
      <c r="G532" s="19"/>
      <c r="H532" s="19"/>
      <c r="I532" s="20">
        <v>1292</v>
      </c>
      <c r="J532" s="20"/>
      <c r="K532" s="20"/>
      <c r="L532" s="20"/>
      <c r="M532" s="20"/>
      <c r="N532" s="20"/>
    </row>
    <row r="533" spans="1:14">
      <c r="A533" s="17" t="s">
        <v>2483</v>
      </c>
      <c r="B533" s="18">
        <v>44872</v>
      </c>
      <c r="C533" s="19"/>
      <c r="D533" s="19"/>
      <c r="E533" s="19"/>
      <c r="F533" s="19">
        <v>6</v>
      </c>
      <c r="G533" s="19"/>
      <c r="H533" s="19"/>
      <c r="I533" s="20"/>
      <c r="J533" s="20"/>
      <c r="K533" s="20"/>
      <c r="L533" s="20">
        <v>2064</v>
      </c>
      <c r="M533" s="20"/>
      <c r="N533" s="20"/>
    </row>
    <row r="534" spans="1:14">
      <c r="A534" s="17" t="s">
        <v>755</v>
      </c>
      <c r="B534" s="18">
        <v>43859</v>
      </c>
      <c r="C534" s="19"/>
      <c r="D534" s="19">
        <v>4</v>
      </c>
      <c r="E534" s="19"/>
      <c r="F534" s="19"/>
      <c r="G534" s="19"/>
      <c r="H534" s="19"/>
      <c r="I534" s="20"/>
      <c r="J534" s="20">
        <v>1296</v>
      </c>
      <c r="K534" s="20"/>
      <c r="L534" s="20"/>
      <c r="M534" s="20"/>
      <c r="N534" s="20"/>
    </row>
    <row r="535" spans="1:14">
      <c r="A535" s="17" t="s">
        <v>2895</v>
      </c>
      <c r="B535" s="18">
        <v>45096</v>
      </c>
      <c r="C535" s="19"/>
      <c r="D535" s="19"/>
      <c r="E535" s="19"/>
      <c r="F535" s="19"/>
      <c r="G535" s="19">
        <v>4</v>
      </c>
      <c r="H535" s="19"/>
      <c r="I535" s="20"/>
      <c r="J535" s="20"/>
      <c r="K535" s="20"/>
      <c r="L535" s="20"/>
      <c r="M535" s="20">
        <v>1400</v>
      </c>
      <c r="N535" s="20"/>
    </row>
    <row r="536" spans="1:14">
      <c r="A536" s="17" t="s">
        <v>1468</v>
      </c>
      <c r="B536" s="18">
        <v>44280</v>
      </c>
      <c r="C536" s="19"/>
      <c r="D536" s="19"/>
      <c r="E536" s="19">
        <v>6</v>
      </c>
      <c r="F536" s="19"/>
      <c r="G536" s="19"/>
      <c r="H536" s="19"/>
      <c r="I536" s="20"/>
      <c r="J536" s="20"/>
      <c r="K536" s="20">
        <v>2004</v>
      </c>
      <c r="L536" s="20"/>
      <c r="M536" s="20"/>
      <c r="N536" s="20"/>
    </row>
    <row r="537" spans="1:14">
      <c r="A537" s="17" t="s">
        <v>1975</v>
      </c>
      <c r="B537" s="18">
        <v>44639</v>
      </c>
      <c r="C537" s="19"/>
      <c r="D537" s="19"/>
      <c r="E537" s="19"/>
      <c r="F537" s="19">
        <v>8</v>
      </c>
      <c r="G537" s="19"/>
      <c r="H537" s="19"/>
      <c r="I537" s="20"/>
      <c r="J537" s="20"/>
      <c r="K537" s="20"/>
      <c r="L537" s="20">
        <v>2752</v>
      </c>
      <c r="M537" s="20"/>
      <c r="N537" s="20"/>
    </row>
    <row r="538" spans="1:14">
      <c r="A538" s="17" t="s">
        <v>2128</v>
      </c>
      <c r="B538" s="18">
        <v>44678</v>
      </c>
      <c r="C538" s="19"/>
      <c r="D538" s="19"/>
      <c r="E538" s="19"/>
      <c r="F538" s="19">
        <v>4</v>
      </c>
      <c r="G538" s="19"/>
      <c r="H538" s="19"/>
      <c r="I538" s="20"/>
      <c r="J538" s="20"/>
      <c r="K538" s="20"/>
      <c r="L538" s="20">
        <v>1376</v>
      </c>
      <c r="M538" s="20"/>
      <c r="N538" s="20"/>
    </row>
    <row r="539" spans="1:14">
      <c r="A539" s="17" t="s">
        <v>1662</v>
      </c>
      <c r="B539" s="18">
        <v>44456</v>
      </c>
      <c r="C539" s="19"/>
      <c r="D539" s="19"/>
      <c r="E539" s="19">
        <v>4</v>
      </c>
      <c r="F539" s="19"/>
      <c r="G539" s="19"/>
      <c r="H539" s="19"/>
      <c r="I539" s="20"/>
      <c r="J539" s="20"/>
      <c r="K539" s="20">
        <v>1336</v>
      </c>
      <c r="L539" s="20"/>
      <c r="M539" s="20"/>
      <c r="N539" s="20"/>
    </row>
    <row r="540" spans="1:14">
      <c r="A540" s="17" t="s">
        <v>2418</v>
      </c>
      <c r="B540" s="18">
        <v>44834</v>
      </c>
      <c r="C540" s="19"/>
      <c r="D540" s="19"/>
      <c r="E540" s="19"/>
      <c r="F540" s="19">
        <v>6</v>
      </c>
      <c r="G540" s="19"/>
      <c r="H540" s="19"/>
      <c r="I540" s="20"/>
      <c r="J540" s="20"/>
      <c r="K540" s="20"/>
      <c r="L540" s="20">
        <v>2064</v>
      </c>
      <c r="M540" s="20"/>
      <c r="N540" s="20"/>
    </row>
    <row r="541" spans="1:14">
      <c r="A541" s="17" t="s">
        <v>1930</v>
      </c>
      <c r="B541" s="18">
        <v>44603</v>
      </c>
      <c r="C541" s="19"/>
      <c r="D541" s="19"/>
      <c r="E541" s="19"/>
      <c r="F541" s="19">
        <v>8</v>
      </c>
      <c r="G541" s="19"/>
      <c r="H541" s="19"/>
      <c r="I541" s="20"/>
      <c r="J541" s="20"/>
      <c r="K541" s="20"/>
      <c r="L541" s="20">
        <v>2752</v>
      </c>
      <c r="M541" s="20"/>
      <c r="N541" s="20"/>
    </row>
    <row r="542" spans="1:14">
      <c r="A542" s="17" t="s">
        <v>1500</v>
      </c>
      <c r="B542" s="18">
        <v>44308</v>
      </c>
      <c r="C542" s="19"/>
      <c r="D542" s="19"/>
      <c r="E542" s="19">
        <v>6</v>
      </c>
      <c r="F542" s="19"/>
      <c r="G542" s="19"/>
      <c r="H542" s="19"/>
      <c r="I542" s="20"/>
      <c r="J542" s="20"/>
      <c r="K542" s="20">
        <v>2004</v>
      </c>
      <c r="L542" s="20"/>
      <c r="M542" s="20"/>
      <c r="N542" s="20"/>
    </row>
    <row r="543" spans="1:14">
      <c r="A543" s="17" t="s">
        <v>3184</v>
      </c>
      <c r="B543" s="18">
        <v>45308</v>
      </c>
      <c r="C543" s="19"/>
      <c r="D543" s="19"/>
      <c r="E543" s="19"/>
      <c r="F543" s="19"/>
      <c r="G543" s="19"/>
      <c r="H543" s="19">
        <v>4</v>
      </c>
      <c r="I543" s="20"/>
      <c r="J543" s="20"/>
      <c r="K543" s="20"/>
      <c r="L543" s="20"/>
      <c r="M543" s="20"/>
      <c r="N543" s="20">
        <v>1488</v>
      </c>
    </row>
    <row r="544" spans="1:14">
      <c r="A544" s="17" t="s">
        <v>133</v>
      </c>
      <c r="B544" s="18">
        <v>43472</v>
      </c>
      <c r="C544" s="19">
        <v>4</v>
      </c>
      <c r="D544" s="19"/>
      <c r="E544" s="19"/>
      <c r="F544" s="19"/>
      <c r="G544" s="19"/>
      <c r="H544" s="19"/>
      <c r="I544" s="20">
        <v>1292</v>
      </c>
      <c r="J544" s="20"/>
      <c r="K544" s="20"/>
      <c r="L544" s="20"/>
      <c r="M544" s="20"/>
      <c r="N544" s="20"/>
    </row>
    <row r="545" spans="1:14">
      <c r="A545" s="17" t="s">
        <v>2030</v>
      </c>
      <c r="B545" s="18">
        <v>44620</v>
      </c>
      <c r="C545" s="19"/>
      <c r="D545" s="19"/>
      <c r="E545" s="19"/>
      <c r="F545" s="19">
        <v>8</v>
      </c>
      <c r="G545" s="19"/>
      <c r="H545" s="19"/>
      <c r="I545" s="20"/>
      <c r="J545" s="20"/>
      <c r="K545" s="20"/>
      <c r="L545" s="20">
        <v>2752</v>
      </c>
      <c r="M545" s="20"/>
      <c r="N545" s="20"/>
    </row>
    <row r="546" spans="1:14">
      <c r="A546" s="17" t="s">
        <v>484</v>
      </c>
      <c r="B546" s="18">
        <v>43661</v>
      </c>
      <c r="C546" s="19">
        <v>8</v>
      </c>
      <c r="D546" s="19"/>
      <c r="E546" s="19"/>
      <c r="F546" s="19"/>
      <c r="G546" s="19"/>
      <c r="H546" s="19"/>
      <c r="I546" s="20">
        <v>2584</v>
      </c>
      <c r="J546" s="20"/>
      <c r="K546" s="20"/>
      <c r="L546" s="20"/>
      <c r="M546" s="20"/>
      <c r="N546" s="20"/>
    </row>
    <row r="547" spans="1:14">
      <c r="A547" s="17" t="s">
        <v>2702</v>
      </c>
      <c r="B547" s="18">
        <v>44998</v>
      </c>
      <c r="C547" s="19"/>
      <c r="D547" s="19"/>
      <c r="E547" s="19"/>
      <c r="F547" s="19"/>
      <c r="G547" s="19">
        <v>6</v>
      </c>
      <c r="H547" s="19"/>
      <c r="I547" s="20"/>
      <c r="J547" s="20"/>
      <c r="K547" s="20"/>
      <c r="L547" s="20"/>
      <c r="M547" s="20">
        <v>2100</v>
      </c>
      <c r="N547" s="20"/>
    </row>
    <row r="548" spans="1:14">
      <c r="A548" s="17" t="s">
        <v>3348</v>
      </c>
      <c r="B548" s="18">
        <v>45387</v>
      </c>
      <c r="C548" s="19"/>
      <c r="D548" s="19"/>
      <c r="E548" s="19"/>
      <c r="F548" s="19"/>
      <c r="G548" s="19"/>
      <c r="H548" s="19">
        <v>4</v>
      </c>
      <c r="I548" s="20"/>
      <c r="J548" s="20"/>
      <c r="K548" s="20"/>
      <c r="L548" s="20"/>
      <c r="M548" s="20"/>
      <c r="N548" s="20">
        <v>1488</v>
      </c>
    </row>
    <row r="549" spans="1:14">
      <c r="A549" s="17" t="s">
        <v>3016</v>
      </c>
      <c r="B549" s="18">
        <v>45220</v>
      </c>
      <c r="C549" s="19"/>
      <c r="D549" s="19"/>
      <c r="E549" s="19"/>
      <c r="F549" s="19"/>
      <c r="G549" s="19">
        <v>4</v>
      </c>
      <c r="H549" s="19"/>
      <c r="I549" s="20"/>
      <c r="J549" s="20"/>
      <c r="K549" s="20"/>
      <c r="L549" s="20"/>
      <c r="M549" s="20">
        <v>1400</v>
      </c>
      <c r="N549" s="20"/>
    </row>
    <row r="550" spans="1:14">
      <c r="A550" s="17" t="s">
        <v>3064</v>
      </c>
      <c r="B550" s="18">
        <v>45251</v>
      </c>
      <c r="C550" s="19"/>
      <c r="D550" s="19"/>
      <c r="E550" s="19"/>
      <c r="F550" s="19"/>
      <c r="G550" s="19">
        <v>4</v>
      </c>
      <c r="H550" s="19"/>
      <c r="I550" s="20"/>
      <c r="J550" s="20"/>
      <c r="K550" s="20"/>
      <c r="L550" s="20"/>
      <c r="M550" s="20">
        <v>1400</v>
      </c>
      <c r="N550" s="20"/>
    </row>
    <row r="551" spans="1:14">
      <c r="A551" s="17" t="s">
        <v>2913</v>
      </c>
      <c r="B551" s="18">
        <v>45085</v>
      </c>
      <c r="C551" s="19"/>
      <c r="D551" s="19"/>
      <c r="E551" s="19"/>
      <c r="F551" s="19"/>
      <c r="G551" s="19">
        <v>6</v>
      </c>
      <c r="H551" s="19"/>
      <c r="I551" s="20"/>
      <c r="J551" s="20"/>
      <c r="K551" s="20"/>
      <c r="L551" s="20"/>
      <c r="M551" s="20">
        <v>2100</v>
      </c>
      <c r="N551" s="20"/>
    </row>
    <row r="552" spans="1:14">
      <c r="A552" s="17" t="s">
        <v>2529</v>
      </c>
      <c r="B552" s="18">
        <v>44897</v>
      </c>
      <c r="C552" s="19"/>
      <c r="D552" s="19"/>
      <c r="E552" s="19"/>
      <c r="F552" s="19">
        <v>8</v>
      </c>
      <c r="G552" s="19"/>
      <c r="H552" s="19"/>
      <c r="I552" s="20"/>
      <c r="J552" s="20"/>
      <c r="K552" s="20"/>
      <c r="L552" s="20">
        <v>2752</v>
      </c>
      <c r="M552" s="20"/>
      <c r="N552" s="20"/>
    </row>
    <row r="553" spans="1:14">
      <c r="A553" s="17" t="s">
        <v>3350</v>
      </c>
      <c r="B553" s="18">
        <v>45393</v>
      </c>
      <c r="C553" s="19"/>
      <c r="D553" s="19"/>
      <c r="E553" s="19"/>
      <c r="F553" s="19"/>
      <c r="G553" s="19"/>
      <c r="H553" s="19">
        <v>2</v>
      </c>
      <c r="I553" s="20"/>
      <c r="J553" s="20"/>
      <c r="K553" s="20"/>
      <c r="L553" s="20"/>
      <c r="M553" s="20"/>
      <c r="N553" s="20">
        <v>744</v>
      </c>
    </row>
    <row r="554" spans="1:14">
      <c r="A554" s="17" t="s">
        <v>2760</v>
      </c>
      <c r="B554" s="18">
        <v>44998</v>
      </c>
      <c r="C554" s="19"/>
      <c r="D554" s="19"/>
      <c r="E554" s="19"/>
      <c r="F554" s="19"/>
      <c r="G554" s="19">
        <v>4</v>
      </c>
      <c r="H554" s="19"/>
      <c r="I554" s="20"/>
      <c r="J554" s="20"/>
      <c r="K554" s="20"/>
      <c r="L554" s="20"/>
      <c r="M554" s="20">
        <v>1400</v>
      </c>
      <c r="N554" s="20"/>
    </row>
    <row r="555" spans="1:14">
      <c r="A555" s="17" t="s">
        <v>1181</v>
      </c>
      <c r="B555" s="18">
        <v>44071</v>
      </c>
      <c r="C555" s="19"/>
      <c r="D555" s="19">
        <v>10</v>
      </c>
      <c r="E555" s="19"/>
      <c r="F555" s="19"/>
      <c r="G555" s="19"/>
      <c r="H555" s="19"/>
      <c r="I555" s="20"/>
      <c r="J555" s="20">
        <v>3240</v>
      </c>
      <c r="K555" s="20"/>
      <c r="L555" s="20"/>
      <c r="M555" s="20"/>
      <c r="N555" s="20"/>
    </row>
    <row r="556" spans="1:14">
      <c r="A556" s="17" t="s">
        <v>2597</v>
      </c>
      <c r="B556" s="18">
        <v>44931</v>
      </c>
      <c r="C556" s="19"/>
      <c r="D556" s="19"/>
      <c r="E556" s="19"/>
      <c r="F556" s="19"/>
      <c r="G556" s="19">
        <v>6</v>
      </c>
      <c r="H556" s="19"/>
      <c r="I556" s="20"/>
      <c r="J556" s="20"/>
      <c r="K556" s="20"/>
      <c r="L556" s="20"/>
      <c r="M556" s="20">
        <v>2100</v>
      </c>
      <c r="N556" s="20"/>
    </row>
    <row r="557" spans="1:14">
      <c r="A557" s="17" t="s">
        <v>2096</v>
      </c>
      <c r="B557" s="18">
        <v>44685</v>
      </c>
      <c r="C557" s="19"/>
      <c r="D557" s="19"/>
      <c r="E557" s="19"/>
      <c r="F557" s="19">
        <v>8</v>
      </c>
      <c r="G557" s="19"/>
      <c r="H557" s="19"/>
      <c r="I557" s="20"/>
      <c r="J557" s="20"/>
      <c r="K557" s="20"/>
      <c r="L557" s="20">
        <v>2752</v>
      </c>
      <c r="M557" s="20"/>
      <c r="N557" s="20"/>
    </row>
    <row r="558" spans="1:14">
      <c r="A558" s="17" t="s">
        <v>2705</v>
      </c>
      <c r="B558" s="18">
        <v>45005</v>
      </c>
      <c r="C558" s="19"/>
      <c r="D558" s="19"/>
      <c r="E558" s="19"/>
      <c r="F558" s="19"/>
      <c r="G558" s="19">
        <v>4</v>
      </c>
      <c r="H558" s="19"/>
      <c r="I558" s="20"/>
      <c r="J558" s="20"/>
      <c r="K558" s="20"/>
      <c r="L558" s="20"/>
      <c r="M558" s="20">
        <v>1400</v>
      </c>
      <c r="N558" s="20"/>
    </row>
    <row r="559" spans="1:14">
      <c r="A559" s="17" t="s">
        <v>3411</v>
      </c>
      <c r="B559" s="18">
        <v>45411</v>
      </c>
      <c r="C559" s="19"/>
      <c r="D559" s="19"/>
      <c r="E559" s="19"/>
      <c r="F559" s="19"/>
      <c r="G559" s="19"/>
      <c r="H559" s="19">
        <v>4</v>
      </c>
      <c r="I559" s="20"/>
      <c r="J559" s="20"/>
      <c r="K559" s="20"/>
      <c r="L559" s="20"/>
      <c r="M559" s="20"/>
      <c r="N559" s="20">
        <v>1488</v>
      </c>
    </row>
    <row r="560" spans="1:14">
      <c r="A560" s="17" t="s">
        <v>2611</v>
      </c>
      <c r="B560" s="18">
        <v>44925</v>
      </c>
      <c r="C560" s="19"/>
      <c r="D560" s="19"/>
      <c r="E560" s="19"/>
      <c r="F560" s="19"/>
      <c r="G560" s="19">
        <v>8</v>
      </c>
      <c r="H560" s="19"/>
      <c r="I560" s="20"/>
      <c r="J560" s="20"/>
      <c r="K560" s="20"/>
      <c r="L560" s="20"/>
      <c r="M560" s="20">
        <v>2752</v>
      </c>
      <c r="N560" s="20"/>
    </row>
    <row r="561" spans="1:14">
      <c r="A561" s="17" t="s">
        <v>2498</v>
      </c>
      <c r="B561" s="18">
        <v>44879</v>
      </c>
      <c r="C561" s="19"/>
      <c r="D561" s="19"/>
      <c r="E561" s="19"/>
      <c r="F561" s="19">
        <v>6</v>
      </c>
      <c r="G561" s="19"/>
      <c r="H561" s="19"/>
      <c r="I561" s="20"/>
      <c r="J561" s="20"/>
      <c r="K561" s="20"/>
      <c r="L561" s="20">
        <v>2064</v>
      </c>
      <c r="M561" s="20"/>
      <c r="N561" s="20"/>
    </row>
    <row r="562" spans="1:14">
      <c r="A562" s="17" t="s">
        <v>2078</v>
      </c>
      <c r="B562" s="18">
        <v>44663</v>
      </c>
      <c r="C562" s="19"/>
      <c r="D562" s="19"/>
      <c r="E562" s="19"/>
      <c r="F562" s="19">
        <v>6</v>
      </c>
      <c r="G562" s="19"/>
      <c r="H562" s="19"/>
      <c r="I562" s="20"/>
      <c r="J562" s="20"/>
      <c r="K562" s="20"/>
      <c r="L562" s="20">
        <v>2064</v>
      </c>
      <c r="M562" s="20"/>
      <c r="N562" s="20"/>
    </row>
    <row r="563" spans="1:14">
      <c r="A563" s="17" t="s">
        <v>965</v>
      </c>
      <c r="B563" s="18">
        <v>43970</v>
      </c>
      <c r="C563" s="19"/>
      <c r="D563" s="19">
        <v>8</v>
      </c>
      <c r="E563" s="19"/>
      <c r="F563" s="19"/>
      <c r="G563" s="19"/>
      <c r="H563" s="19"/>
      <c r="I563" s="20"/>
      <c r="J563" s="20">
        <v>2592</v>
      </c>
      <c r="K563" s="20"/>
      <c r="L563" s="20"/>
      <c r="M563" s="20"/>
      <c r="N563" s="20"/>
    </row>
    <row r="564" spans="1:14">
      <c r="A564" s="17"/>
      <c r="B564" s="18">
        <v>44301</v>
      </c>
      <c r="C564" s="19"/>
      <c r="D564" s="19"/>
      <c r="E564" s="19">
        <v>8</v>
      </c>
      <c r="F564" s="19"/>
      <c r="G564" s="19"/>
      <c r="H564" s="19"/>
      <c r="I564" s="20"/>
      <c r="J564" s="20"/>
      <c r="K564" s="20">
        <v>2672</v>
      </c>
      <c r="L564" s="20"/>
      <c r="M564" s="20"/>
      <c r="N564" s="20"/>
    </row>
    <row r="565" spans="1:14">
      <c r="A565" s="17"/>
      <c r="B565" s="18">
        <v>44501</v>
      </c>
      <c r="C565" s="19"/>
      <c r="D565" s="19"/>
      <c r="E565" s="19">
        <v>8</v>
      </c>
      <c r="F565" s="19"/>
      <c r="G565" s="19"/>
      <c r="H565" s="19"/>
      <c r="I565" s="20"/>
      <c r="J565" s="20"/>
      <c r="K565" s="20">
        <v>2672</v>
      </c>
      <c r="L565" s="20"/>
      <c r="M565" s="20"/>
      <c r="N565" s="20"/>
    </row>
    <row r="566" spans="1:14">
      <c r="A566" s="17" t="s">
        <v>3069</v>
      </c>
      <c r="B566" s="18">
        <v>45250</v>
      </c>
      <c r="C566" s="19"/>
      <c r="D566" s="19"/>
      <c r="E566" s="19"/>
      <c r="F566" s="19"/>
      <c r="G566" s="19">
        <v>8</v>
      </c>
      <c r="H566" s="19"/>
      <c r="I566" s="20"/>
      <c r="J566" s="20"/>
      <c r="K566" s="20"/>
      <c r="L566" s="20"/>
      <c r="M566" s="20">
        <v>2800</v>
      </c>
      <c r="N566" s="20"/>
    </row>
    <row r="567" spans="1:14">
      <c r="A567" s="17" t="s">
        <v>498</v>
      </c>
      <c r="B567" s="18">
        <v>43665</v>
      </c>
      <c r="C567" s="19">
        <v>6</v>
      </c>
      <c r="D567" s="19"/>
      <c r="E567" s="19"/>
      <c r="F567" s="19"/>
      <c r="G567" s="19"/>
      <c r="H567" s="19"/>
      <c r="I567" s="20">
        <v>1938</v>
      </c>
      <c r="J567" s="20"/>
      <c r="K567" s="20"/>
      <c r="L567" s="20"/>
      <c r="M567" s="20"/>
      <c r="N567" s="20"/>
    </row>
    <row r="568" spans="1:14">
      <c r="A568" s="17" t="s">
        <v>2532</v>
      </c>
      <c r="B568" s="18">
        <v>44896</v>
      </c>
      <c r="C568" s="19"/>
      <c r="D568" s="19"/>
      <c r="E568" s="19"/>
      <c r="F568" s="19">
        <v>4</v>
      </c>
      <c r="G568" s="19"/>
      <c r="H568" s="19"/>
      <c r="I568" s="20"/>
      <c r="J568" s="20"/>
      <c r="K568" s="20"/>
      <c r="L568" s="20">
        <v>1376</v>
      </c>
      <c r="M568" s="20"/>
      <c r="N568" s="20"/>
    </row>
    <row r="569" spans="1:14">
      <c r="A569" s="17" t="s">
        <v>1021</v>
      </c>
      <c r="B569" s="18">
        <v>43987</v>
      </c>
      <c r="C569" s="19"/>
      <c r="D569" s="19">
        <v>8</v>
      </c>
      <c r="E569" s="19"/>
      <c r="F569" s="19"/>
      <c r="G569" s="19"/>
      <c r="H569" s="19"/>
      <c r="I569" s="20"/>
      <c r="J569" s="20">
        <v>2592</v>
      </c>
      <c r="K569" s="20"/>
      <c r="L569" s="20"/>
      <c r="M569" s="20"/>
      <c r="N569" s="20"/>
    </row>
    <row r="570" spans="1:14">
      <c r="A570" s="17" t="s">
        <v>3038</v>
      </c>
      <c r="B570" s="18">
        <v>45205</v>
      </c>
      <c r="C570" s="19"/>
      <c r="D570" s="19"/>
      <c r="E570" s="19"/>
      <c r="F570" s="19"/>
      <c r="G570" s="19">
        <v>8</v>
      </c>
      <c r="H570" s="19"/>
      <c r="I570" s="20"/>
      <c r="J570" s="20"/>
      <c r="K570" s="20"/>
      <c r="L570" s="20"/>
      <c r="M570" s="20">
        <v>2800</v>
      </c>
      <c r="N570" s="20"/>
    </row>
    <row r="571" spans="1:14">
      <c r="A571" s="17" t="s">
        <v>1250</v>
      </c>
      <c r="B571" s="18">
        <v>44158</v>
      </c>
      <c r="C571" s="19"/>
      <c r="D571" s="19">
        <v>10</v>
      </c>
      <c r="E571" s="19"/>
      <c r="F571" s="19"/>
      <c r="G571" s="19"/>
      <c r="H571" s="19"/>
      <c r="I571" s="20"/>
      <c r="J571" s="20">
        <v>3240</v>
      </c>
      <c r="K571" s="20"/>
      <c r="L571" s="20"/>
      <c r="M571" s="20"/>
      <c r="N571" s="20"/>
    </row>
    <row r="572" spans="1:14">
      <c r="A572" s="17" t="s">
        <v>581</v>
      </c>
      <c r="B572" s="18">
        <v>43717</v>
      </c>
      <c r="C572" s="19">
        <v>6</v>
      </c>
      <c r="D572" s="19"/>
      <c r="E572" s="19"/>
      <c r="F572" s="19"/>
      <c r="G572" s="19"/>
      <c r="H572" s="19"/>
      <c r="I572" s="20">
        <v>1938</v>
      </c>
      <c r="J572" s="20"/>
      <c r="K572" s="20"/>
      <c r="L572" s="20"/>
      <c r="M572" s="20"/>
      <c r="N572" s="20"/>
    </row>
    <row r="573" spans="1:14">
      <c r="A573" s="17" t="s">
        <v>385</v>
      </c>
      <c r="B573" s="18">
        <v>43587</v>
      </c>
      <c r="C573" s="19">
        <v>10</v>
      </c>
      <c r="D573" s="19"/>
      <c r="E573" s="19"/>
      <c r="F573" s="19"/>
      <c r="G573" s="19"/>
      <c r="H573" s="19"/>
      <c r="I573" s="20">
        <v>3230</v>
      </c>
      <c r="J573" s="20"/>
      <c r="K573" s="20"/>
      <c r="L573" s="20"/>
      <c r="M573" s="20"/>
      <c r="N573" s="20"/>
    </row>
    <row r="574" spans="1:14">
      <c r="A574" s="17" t="s">
        <v>1779</v>
      </c>
      <c r="B574" s="18">
        <v>44518</v>
      </c>
      <c r="C574" s="19"/>
      <c r="D574" s="19"/>
      <c r="E574" s="19">
        <v>6</v>
      </c>
      <c r="F574" s="19"/>
      <c r="G574" s="19"/>
      <c r="H574" s="19"/>
      <c r="I574" s="20"/>
      <c r="J574" s="20"/>
      <c r="K574" s="20">
        <v>2004</v>
      </c>
      <c r="L574" s="20"/>
      <c r="M574" s="20"/>
      <c r="N574" s="20"/>
    </row>
    <row r="575" spans="1:14">
      <c r="A575" s="17" t="s">
        <v>2337</v>
      </c>
      <c r="B575" s="18">
        <v>44801</v>
      </c>
      <c r="C575" s="19"/>
      <c r="D575" s="19"/>
      <c r="E575" s="19"/>
      <c r="F575" s="19">
        <v>8</v>
      </c>
      <c r="G575" s="19"/>
      <c r="H575" s="19"/>
      <c r="I575" s="20"/>
      <c r="J575" s="20"/>
      <c r="K575" s="20"/>
      <c r="L575" s="20">
        <v>2752</v>
      </c>
      <c r="M575" s="20"/>
      <c r="N575" s="20"/>
    </row>
    <row r="576" spans="1:14">
      <c r="A576" s="17" t="s">
        <v>2847</v>
      </c>
      <c r="B576" s="18">
        <v>45054</v>
      </c>
      <c r="C576" s="19"/>
      <c r="D576" s="19"/>
      <c r="E576" s="19"/>
      <c r="F576" s="19"/>
      <c r="G576" s="19">
        <v>8</v>
      </c>
      <c r="H576" s="19"/>
      <c r="I576" s="20"/>
      <c r="J576" s="20"/>
      <c r="K576" s="20"/>
      <c r="L576" s="20"/>
      <c r="M576" s="20">
        <v>2800</v>
      </c>
      <c r="N576" s="20"/>
    </row>
    <row r="577" spans="1:14">
      <c r="A577" s="17" t="s">
        <v>2547</v>
      </c>
      <c r="B577" s="18">
        <v>44919</v>
      </c>
      <c r="C577" s="19"/>
      <c r="D577" s="19"/>
      <c r="E577" s="19"/>
      <c r="F577" s="19">
        <v>6</v>
      </c>
      <c r="G577" s="19"/>
      <c r="H577" s="19"/>
      <c r="I577" s="20"/>
      <c r="J577" s="20"/>
      <c r="K577" s="20"/>
      <c r="L577" s="20">
        <v>2064</v>
      </c>
      <c r="M577" s="20"/>
      <c r="N577" s="20"/>
    </row>
    <row r="578" spans="1:14">
      <c r="A578" s="17" t="s">
        <v>1871</v>
      </c>
      <c r="B578" s="18">
        <v>44579</v>
      </c>
      <c r="C578" s="19"/>
      <c r="D578" s="19"/>
      <c r="E578" s="19"/>
      <c r="F578" s="19">
        <v>8</v>
      </c>
      <c r="G578" s="19"/>
      <c r="H578" s="19"/>
      <c r="I578" s="20"/>
      <c r="J578" s="20"/>
      <c r="K578" s="20"/>
      <c r="L578" s="20">
        <v>2752</v>
      </c>
      <c r="M578" s="20"/>
      <c r="N578" s="20"/>
    </row>
    <row r="579" spans="1:14">
      <c r="A579" s="17" t="s">
        <v>3374</v>
      </c>
      <c r="B579" s="18">
        <v>45390</v>
      </c>
      <c r="C579" s="19"/>
      <c r="D579" s="19"/>
      <c r="E579" s="19"/>
      <c r="F579" s="19"/>
      <c r="G579" s="19"/>
      <c r="H579" s="19">
        <v>8</v>
      </c>
      <c r="I579" s="20"/>
      <c r="J579" s="20"/>
      <c r="K579" s="20"/>
      <c r="L579" s="20"/>
      <c r="M579" s="20"/>
      <c r="N579" s="20">
        <v>2976</v>
      </c>
    </row>
    <row r="580" spans="1:14">
      <c r="A580" s="17" t="s">
        <v>792</v>
      </c>
      <c r="B580" s="18">
        <v>43830</v>
      </c>
      <c r="C580" s="19"/>
      <c r="D580" s="19">
        <v>4</v>
      </c>
      <c r="E580" s="19"/>
      <c r="F580" s="19"/>
      <c r="G580" s="19"/>
      <c r="H580" s="19"/>
      <c r="I580" s="20"/>
      <c r="J580" s="20">
        <v>1292</v>
      </c>
      <c r="K580" s="20"/>
      <c r="L580" s="20"/>
      <c r="M580" s="20"/>
      <c r="N580" s="20"/>
    </row>
    <row r="581" spans="1:14">
      <c r="A581" s="17" t="s">
        <v>639</v>
      </c>
      <c r="B581" s="18">
        <v>43739</v>
      </c>
      <c r="C581" s="19">
        <v>6</v>
      </c>
      <c r="D581" s="19"/>
      <c r="E581" s="19"/>
      <c r="F581" s="19"/>
      <c r="G581" s="19"/>
      <c r="H581" s="19"/>
      <c r="I581" s="20">
        <v>1938</v>
      </c>
      <c r="J581" s="20"/>
      <c r="K581" s="20"/>
      <c r="L581" s="20"/>
      <c r="M581" s="20"/>
      <c r="N581" s="20"/>
    </row>
    <row r="582" spans="1:14">
      <c r="A582" s="17" t="s">
        <v>452</v>
      </c>
      <c r="B582" s="18">
        <v>43664</v>
      </c>
      <c r="C582" s="19">
        <v>4</v>
      </c>
      <c r="D582" s="19"/>
      <c r="E582" s="19"/>
      <c r="F582" s="19"/>
      <c r="G582" s="19"/>
      <c r="H582" s="19"/>
      <c r="I582" s="20">
        <v>1292</v>
      </c>
      <c r="J582" s="20"/>
      <c r="K582" s="20"/>
      <c r="L582" s="20"/>
      <c r="M582" s="20"/>
      <c r="N582" s="20"/>
    </row>
    <row r="583" spans="1:14">
      <c r="A583" s="17"/>
      <c r="B583" s="18">
        <v>43832</v>
      </c>
      <c r="C583" s="19"/>
      <c r="D583" s="19">
        <v>4</v>
      </c>
      <c r="E583" s="19"/>
      <c r="F583" s="19"/>
      <c r="G583" s="19"/>
      <c r="H583" s="19"/>
      <c r="I583" s="20"/>
      <c r="J583" s="20">
        <v>1296</v>
      </c>
      <c r="K583" s="20"/>
      <c r="L583" s="20"/>
      <c r="M583" s="20"/>
      <c r="N583" s="20"/>
    </row>
    <row r="584" spans="1:14">
      <c r="A584" s="17" t="s">
        <v>2485</v>
      </c>
      <c r="B584" s="18">
        <v>44865</v>
      </c>
      <c r="C584" s="19"/>
      <c r="D584" s="19"/>
      <c r="E584" s="19"/>
      <c r="F584" s="19">
        <v>4</v>
      </c>
      <c r="G584" s="19"/>
      <c r="H584" s="19"/>
      <c r="I584" s="20"/>
      <c r="J584" s="20"/>
      <c r="K584" s="20"/>
      <c r="L584" s="20">
        <v>1376</v>
      </c>
      <c r="M584" s="20"/>
      <c r="N584" s="20"/>
    </row>
    <row r="585" spans="1:14">
      <c r="A585" s="17" t="s">
        <v>2905</v>
      </c>
      <c r="B585" s="18">
        <v>45082</v>
      </c>
      <c r="C585" s="19"/>
      <c r="D585" s="19"/>
      <c r="E585" s="19"/>
      <c r="F585" s="19"/>
      <c r="G585" s="19">
        <v>6</v>
      </c>
      <c r="H585" s="19"/>
      <c r="I585" s="20"/>
      <c r="J585" s="20"/>
      <c r="K585" s="20"/>
      <c r="L585" s="20"/>
      <c r="M585" s="20">
        <v>2100</v>
      </c>
      <c r="N585" s="20"/>
    </row>
    <row r="586" spans="1:14">
      <c r="A586" s="17" t="s">
        <v>1909</v>
      </c>
      <c r="B586" s="18">
        <v>44600</v>
      </c>
      <c r="C586" s="19"/>
      <c r="D586" s="19"/>
      <c r="E586" s="19"/>
      <c r="F586" s="19">
        <v>6</v>
      </c>
      <c r="G586" s="19"/>
      <c r="H586" s="19"/>
      <c r="I586" s="20"/>
      <c r="J586" s="20"/>
      <c r="K586" s="20"/>
      <c r="L586" s="20">
        <v>2064</v>
      </c>
      <c r="M586" s="20"/>
      <c r="N586" s="20"/>
    </row>
    <row r="587" spans="1:14">
      <c r="A587" s="17" t="s">
        <v>1487</v>
      </c>
      <c r="B587" s="18">
        <v>44299</v>
      </c>
      <c r="C587" s="19"/>
      <c r="D587" s="19"/>
      <c r="E587" s="19">
        <v>6</v>
      </c>
      <c r="F587" s="19"/>
      <c r="G587" s="19"/>
      <c r="H587" s="19"/>
      <c r="I587" s="20"/>
      <c r="J587" s="20"/>
      <c r="K587" s="20">
        <v>2004</v>
      </c>
      <c r="L587" s="20"/>
      <c r="M587" s="20"/>
      <c r="N587" s="20"/>
    </row>
    <row r="588" spans="1:14">
      <c r="A588" s="17" t="s">
        <v>3536</v>
      </c>
      <c r="B588" s="18">
        <v>45446</v>
      </c>
      <c r="C588" s="19"/>
      <c r="D588" s="19"/>
      <c r="E588" s="19"/>
      <c r="F588" s="19"/>
      <c r="G588" s="19"/>
      <c r="H588" s="19">
        <v>8</v>
      </c>
      <c r="I588" s="20"/>
      <c r="J588" s="20"/>
      <c r="K588" s="20"/>
      <c r="L588" s="20"/>
      <c r="M588" s="20"/>
      <c r="N588" s="20">
        <v>2976</v>
      </c>
    </row>
    <row r="589" spans="1:14">
      <c r="A589" s="17" t="s">
        <v>2509</v>
      </c>
      <c r="B589" s="18">
        <v>44874</v>
      </c>
      <c r="C589" s="19"/>
      <c r="D589" s="19"/>
      <c r="E589" s="19"/>
      <c r="F589" s="19">
        <v>6</v>
      </c>
      <c r="G589" s="19"/>
      <c r="H589" s="19"/>
      <c r="I589" s="20"/>
      <c r="J589" s="20"/>
      <c r="K589" s="20"/>
      <c r="L589" s="20">
        <v>2064</v>
      </c>
      <c r="M589" s="20"/>
      <c r="N589" s="20"/>
    </row>
    <row r="590" spans="1:14">
      <c r="A590" s="17"/>
      <c r="B590" s="18">
        <v>45386</v>
      </c>
      <c r="C590" s="19"/>
      <c r="D590" s="19"/>
      <c r="E590" s="19"/>
      <c r="F590" s="19"/>
      <c r="G590" s="19"/>
      <c r="H590" s="19">
        <v>8</v>
      </c>
      <c r="I590" s="20"/>
      <c r="J590" s="20"/>
      <c r="K590" s="20"/>
      <c r="L590" s="20"/>
      <c r="M590" s="20"/>
      <c r="N590" s="20">
        <v>2976</v>
      </c>
    </row>
    <row r="591" spans="1:14">
      <c r="A591" s="17" t="s">
        <v>3302</v>
      </c>
      <c r="B591" s="18">
        <v>45358</v>
      </c>
      <c r="C591" s="19"/>
      <c r="D591" s="19"/>
      <c r="E591" s="19"/>
      <c r="F591" s="19"/>
      <c r="G591" s="19"/>
      <c r="H591" s="19">
        <v>6</v>
      </c>
      <c r="I591" s="20"/>
      <c r="J591" s="20"/>
      <c r="K591" s="20"/>
      <c r="L591" s="20"/>
      <c r="M591" s="20"/>
      <c r="N591" s="20">
        <v>2232</v>
      </c>
    </row>
    <row r="592" spans="1:14">
      <c r="A592" s="17" t="s">
        <v>1586</v>
      </c>
      <c r="B592" s="18">
        <v>44344</v>
      </c>
      <c r="C592" s="19"/>
      <c r="D592" s="19"/>
      <c r="E592" s="19">
        <v>4</v>
      </c>
      <c r="F592" s="19"/>
      <c r="G592" s="19"/>
      <c r="H592" s="19"/>
      <c r="I592" s="20"/>
      <c r="J592" s="20"/>
      <c r="K592" s="20">
        <v>1336</v>
      </c>
      <c r="L592" s="20"/>
      <c r="M592" s="20"/>
      <c r="N592" s="20"/>
    </row>
    <row r="593" spans="1:14">
      <c r="A593" s="17" t="s">
        <v>1951</v>
      </c>
      <c r="B593" s="18">
        <v>44594</v>
      </c>
      <c r="C593" s="19"/>
      <c r="D593" s="19"/>
      <c r="E593" s="19"/>
      <c r="F593" s="19">
        <v>4</v>
      </c>
      <c r="G593" s="19"/>
      <c r="H593" s="19"/>
      <c r="I593" s="20"/>
      <c r="J593" s="20"/>
      <c r="K593" s="20"/>
      <c r="L593" s="20">
        <v>1376</v>
      </c>
      <c r="M593" s="20"/>
      <c r="N593" s="20"/>
    </row>
    <row r="594" spans="1:14">
      <c r="A594" s="17" t="s">
        <v>307</v>
      </c>
      <c r="B594" s="18">
        <v>43556</v>
      </c>
      <c r="C594" s="19">
        <v>4</v>
      </c>
      <c r="D594" s="19"/>
      <c r="E594" s="19"/>
      <c r="F594" s="19"/>
      <c r="G594" s="19"/>
      <c r="H594" s="19"/>
      <c r="I594" s="20">
        <v>1292</v>
      </c>
      <c r="J594" s="20"/>
      <c r="K594" s="20"/>
      <c r="L594" s="20"/>
      <c r="M594" s="20"/>
      <c r="N594" s="20"/>
    </row>
    <row r="595" spans="1:14">
      <c r="A595" s="17" t="s">
        <v>3548</v>
      </c>
      <c r="B595" s="18">
        <v>45496</v>
      </c>
      <c r="C595" s="19"/>
      <c r="D595" s="19"/>
      <c r="E595" s="19"/>
      <c r="F595" s="19"/>
      <c r="G595" s="19"/>
      <c r="H595" s="19">
        <v>6</v>
      </c>
      <c r="I595" s="20"/>
      <c r="J595" s="20"/>
      <c r="K595" s="20"/>
      <c r="L595" s="20"/>
      <c r="M595" s="20"/>
      <c r="N595" s="20">
        <v>2232</v>
      </c>
    </row>
    <row r="596" spans="1:14">
      <c r="A596" s="17" t="s">
        <v>3186</v>
      </c>
      <c r="B596" s="18">
        <v>45299</v>
      </c>
      <c r="C596" s="19"/>
      <c r="D596" s="19"/>
      <c r="E596" s="19"/>
      <c r="F596" s="19"/>
      <c r="G596" s="19"/>
      <c r="H596" s="19">
        <v>6</v>
      </c>
      <c r="I596" s="20"/>
      <c r="J596" s="20"/>
      <c r="K596" s="20"/>
      <c r="L596" s="20"/>
      <c r="M596" s="20"/>
      <c r="N596" s="20">
        <v>2232</v>
      </c>
    </row>
    <row r="597" spans="1:14">
      <c r="A597" s="17" t="s">
        <v>2285</v>
      </c>
      <c r="B597" s="18">
        <v>44785</v>
      </c>
      <c r="C597" s="19"/>
      <c r="D597" s="19"/>
      <c r="E597" s="19"/>
      <c r="F597" s="19">
        <v>6</v>
      </c>
      <c r="G597" s="19"/>
      <c r="H597" s="19"/>
      <c r="I597" s="20"/>
      <c r="J597" s="20"/>
      <c r="K597" s="20"/>
      <c r="L597" s="20">
        <v>2064</v>
      </c>
      <c r="M597" s="20"/>
      <c r="N597" s="20"/>
    </row>
    <row r="598" spans="1:14">
      <c r="A598" s="17" t="s">
        <v>1339</v>
      </c>
      <c r="B598" s="18">
        <v>44210</v>
      </c>
      <c r="C598" s="19"/>
      <c r="D598" s="19"/>
      <c r="E598" s="19">
        <v>6</v>
      </c>
      <c r="F598" s="19"/>
      <c r="G598" s="19"/>
      <c r="H598" s="19"/>
      <c r="I598" s="20"/>
      <c r="J598" s="20"/>
      <c r="K598" s="20">
        <v>2004</v>
      </c>
      <c r="L598" s="20"/>
      <c r="M598" s="20"/>
      <c r="N598" s="20"/>
    </row>
    <row r="599" spans="1:14">
      <c r="A599" s="17" t="s">
        <v>920</v>
      </c>
      <c r="B599" s="18">
        <v>43945</v>
      </c>
      <c r="C599" s="19"/>
      <c r="D599" s="19">
        <v>10</v>
      </c>
      <c r="E599" s="19"/>
      <c r="F599" s="19"/>
      <c r="G599" s="19"/>
      <c r="H599" s="19"/>
      <c r="I599" s="20"/>
      <c r="J599" s="20">
        <v>3240</v>
      </c>
      <c r="K599" s="20"/>
      <c r="L599" s="20"/>
      <c r="M599" s="20"/>
      <c r="N599" s="20"/>
    </row>
    <row r="600" spans="1:14">
      <c r="A600" s="17" t="s">
        <v>1210</v>
      </c>
      <c r="B600" s="18">
        <v>44116</v>
      </c>
      <c r="C600" s="19"/>
      <c r="D600" s="19">
        <v>8</v>
      </c>
      <c r="E600" s="19"/>
      <c r="F600" s="19"/>
      <c r="G600" s="19"/>
      <c r="H600" s="19"/>
      <c r="I600" s="20"/>
      <c r="J600" s="20">
        <v>2592</v>
      </c>
      <c r="K600" s="20"/>
      <c r="L600" s="20"/>
      <c r="M600" s="20"/>
      <c r="N600" s="20"/>
    </row>
    <row r="601" spans="1:14">
      <c r="A601" s="17" t="s">
        <v>431</v>
      </c>
      <c r="B601" s="18">
        <v>43614</v>
      </c>
      <c r="C601" s="19">
        <v>6</v>
      </c>
      <c r="D601" s="19"/>
      <c r="E601" s="19"/>
      <c r="F601" s="19"/>
      <c r="G601" s="19"/>
      <c r="H601" s="19"/>
      <c r="I601" s="20">
        <v>1938</v>
      </c>
      <c r="J601" s="20"/>
      <c r="K601" s="20"/>
      <c r="L601" s="20"/>
      <c r="M601" s="20"/>
      <c r="N601" s="20"/>
    </row>
    <row r="602" spans="1:14">
      <c r="A602" s="17" t="s">
        <v>1307</v>
      </c>
      <c r="B602" s="18">
        <v>44180</v>
      </c>
      <c r="C602" s="19"/>
      <c r="D602" s="19">
        <v>8</v>
      </c>
      <c r="E602" s="19"/>
      <c r="F602" s="19"/>
      <c r="G602" s="19"/>
      <c r="H602" s="19"/>
      <c r="I602" s="20"/>
      <c r="J602" s="20">
        <v>2592</v>
      </c>
      <c r="K602" s="20"/>
      <c r="L602" s="20"/>
      <c r="M602" s="20"/>
      <c r="N602" s="20"/>
    </row>
    <row r="603" spans="1:14">
      <c r="A603" s="17" t="s">
        <v>2958</v>
      </c>
      <c r="B603" s="18">
        <v>45177</v>
      </c>
      <c r="C603" s="19"/>
      <c r="D603" s="19"/>
      <c r="E603" s="19"/>
      <c r="F603" s="19"/>
      <c r="G603" s="19">
        <v>6</v>
      </c>
      <c r="H603" s="19"/>
      <c r="I603" s="20"/>
      <c r="J603" s="20"/>
      <c r="K603" s="20"/>
      <c r="L603" s="20"/>
      <c r="M603" s="20">
        <v>2100</v>
      </c>
      <c r="N603" s="20"/>
    </row>
    <row r="604" spans="1:14">
      <c r="A604" s="17" t="s">
        <v>641</v>
      </c>
      <c r="B604" s="18">
        <v>43745</v>
      </c>
      <c r="C604" s="19">
        <v>8</v>
      </c>
      <c r="D604" s="19"/>
      <c r="E604" s="19"/>
      <c r="F604" s="19"/>
      <c r="G604" s="19"/>
      <c r="H604" s="19"/>
      <c r="I604" s="20">
        <v>2584</v>
      </c>
      <c r="J604" s="20"/>
      <c r="K604" s="20"/>
      <c r="L604" s="20"/>
      <c r="M604" s="20"/>
      <c r="N604" s="20"/>
    </row>
    <row r="605" spans="1:14">
      <c r="A605" s="17" t="s">
        <v>419</v>
      </c>
      <c r="B605" s="18">
        <v>43615</v>
      </c>
      <c r="C605" s="19">
        <v>6</v>
      </c>
      <c r="D605" s="19"/>
      <c r="E605" s="19"/>
      <c r="F605" s="19"/>
      <c r="G605" s="19"/>
      <c r="H605" s="19"/>
      <c r="I605" s="20">
        <v>1938</v>
      </c>
      <c r="J605" s="20"/>
      <c r="K605" s="20"/>
      <c r="L605" s="20"/>
      <c r="M605" s="20"/>
      <c r="N605" s="20"/>
    </row>
    <row r="606" spans="1:14">
      <c r="A606" s="17"/>
      <c r="B606" s="18">
        <v>43728</v>
      </c>
      <c r="C606" s="19">
        <v>8</v>
      </c>
      <c r="D606" s="19"/>
      <c r="E606" s="19"/>
      <c r="F606" s="19"/>
      <c r="G606" s="19"/>
      <c r="H606" s="19"/>
      <c r="I606" s="20">
        <v>2584</v>
      </c>
      <c r="J606" s="20"/>
      <c r="K606" s="20"/>
      <c r="L606" s="20"/>
      <c r="M606" s="20"/>
      <c r="N606" s="20"/>
    </row>
    <row r="607" spans="1:14">
      <c r="A607" s="17" t="s">
        <v>1824</v>
      </c>
      <c r="B607" s="18">
        <v>44544</v>
      </c>
      <c r="C607" s="19"/>
      <c r="D607" s="19"/>
      <c r="E607" s="19">
        <v>6</v>
      </c>
      <c r="F607" s="19"/>
      <c r="G607" s="19"/>
      <c r="H607" s="19"/>
      <c r="I607" s="20"/>
      <c r="J607" s="20"/>
      <c r="K607" s="20">
        <v>2004</v>
      </c>
      <c r="L607" s="20"/>
      <c r="M607" s="20"/>
      <c r="N607" s="20"/>
    </row>
    <row r="608" spans="1:14">
      <c r="A608" s="17" t="s">
        <v>875</v>
      </c>
      <c r="B608" s="18">
        <v>43913</v>
      </c>
      <c r="C608" s="19"/>
      <c r="D608" s="19">
        <v>8</v>
      </c>
      <c r="E608" s="19"/>
      <c r="F608" s="19"/>
      <c r="G608" s="19"/>
      <c r="H608" s="19"/>
      <c r="I608" s="20"/>
      <c r="J608" s="20">
        <v>2592</v>
      </c>
      <c r="K608" s="20"/>
      <c r="L608" s="20"/>
      <c r="M608" s="20"/>
      <c r="N608" s="20"/>
    </row>
    <row r="609" spans="1:14">
      <c r="A609" s="17"/>
      <c r="B609" s="18">
        <v>44055</v>
      </c>
      <c r="C609" s="19"/>
      <c r="D609" s="19">
        <v>10</v>
      </c>
      <c r="E609" s="19"/>
      <c r="F609" s="19"/>
      <c r="G609" s="19"/>
      <c r="H609" s="19"/>
      <c r="I609" s="20"/>
      <c r="J609" s="20">
        <v>3240</v>
      </c>
      <c r="K609" s="20"/>
      <c r="L609" s="20"/>
      <c r="M609" s="20"/>
      <c r="N609" s="20"/>
    </row>
    <row r="610" spans="1:14">
      <c r="A610" s="17" t="s">
        <v>3472</v>
      </c>
      <c r="B610" s="18">
        <v>45443</v>
      </c>
      <c r="C610" s="19"/>
      <c r="D610" s="19"/>
      <c r="E610" s="19"/>
      <c r="F610" s="19"/>
      <c r="G610" s="19"/>
      <c r="H610" s="19">
        <v>6</v>
      </c>
      <c r="I610" s="20"/>
      <c r="J610" s="20"/>
      <c r="K610" s="20"/>
      <c r="L610" s="20"/>
      <c r="M610" s="20"/>
      <c r="N610" s="20">
        <v>2232</v>
      </c>
    </row>
    <row r="611" spans="1:14">
      <c r="A611" s="17" t="s">
        <v>2602</v>
      </c>
      <c r="B611" s="18">
        <v>44945</v>
      </c>
      <c r="C611" s="19"/>
      <c r="D611" s="19"/>
      <c r="E611" s="19"/>
      <c r="F611" s="19"/>
      <c r="G611" s="19">
        <v>10</v>
      </c>
      <c r="H611" s="19"/>
      <c r="I611" s="20"/>
      <c r="J611" s="20"/>
      <c r="K611" s="20"/>
      <c r="L611" s="20"/>
      <c r="M611" s="20">
        <v>3500</v>
      </c>
      <c r="N611" s="20"/>
    </row>
    <row r="612" spans="1:14">
      <c r="A612" s="17" t="s">
        <v>2651</v>
      </c>
      <c r="B612" s="18">
        <v>44980</v>
      </c>
      <c r="C612" s="19"/>
      <c r="D612" s="19"/>
      <c r="E612" s="19"/>
      <c r="F612" s="19"/>
      <c r="G612" s="19">
        <v>4</v>
      </c>
      <c r="H612" s="19"/>
      <c r="I612" s="20"/>
      <c r="J612" s="20"/>
      <c r="K612" s="20"/>
      <c r="L612" s="20"/>
      <c r="M612" s="20">
        <v>1400</v>
      </c>
      <c r="N612" s="20"/>
    </row>
    <row r="613" spans="1:14">
      <c r="A613" s="17" t="s">
        <v>2643</v>
      </c>
      <c r="B613" s="18">
        <v>44965</v>
      </c>
      <c r="C613" s="19"/>
      <c r="D613" s="19"/>
      <c r="E613" s="19"/>
      <c r="F613" s="19"/>
      <c r="G613" s="19">
        <v>8</v>
      </c>
      <c r="H613" s="19"/>
      <c r="I613" s="20"/>
      <c r="J613" s="20"/>
      <c r="K613" s="20"/>
      <c r="L613" s="20"/>
      <c r="M613" s="20">
        <v>2800</v>
      </c>
      <c r="N613" s="20"/>
    </row>
    <row r="614" spans="1:14">
      <c r="A614" s="17" t="s">
        <v>2541</v>
      </c>
      <c r="B614" s="18">
        <v>44897</v>
      </c>
      <c r="C614" s="19"/>
      <c r="D614" s="19"/>
      <c r="E614" s="19"/>
      <c r="F614" s="19">
        <v>8</v>
      </c>
      <c r="G614" s="19"/>
      <c r="H614" s="19"/>
      <c r="I614" s="20"/>
      <c r="J614" s="20"/>
      <c r="K614" s="20"/>
      <c r="L614" s="20">
        <v>2752</v>
      </c>
      <c r="M614" s="20"/>
      <c r="N614" s="20"/>
    </row>
    <row r="615" spans="1:14">
      <c r="A615" s="17" t="s">
        <v>1767</v>
      </c>
      <c r="B615" s="18">
        <v>44468</v>
      </c>
      <c r="C615" s="19"/>
      <c r="D615" s="19"/>
      <c r="E615" s="19">
        <v>10</v>
      </c>
      <c r="F615" s="19"/>
      <c r="G615" s="19"/>
      <c r="H615" s="19"/>
      <c r="I615" s="20"/>
      <c r="J615" s="20"/>
      <c r="K615" s="20">
        <v>3340</v>
      </c>
      <c r="L615" s="20"/>
      <c r="M615" s="20"/>
      <c r="N615" s="20"/>
    </row>
    <row r="616" spans="1:14">
      <c r="A616" s="17" t="s">
        <v>1450</v>
      </c>
      <c r="B616" s="18">
        <v>44263</v>
      </c>
      <c r="C616" s="19"/>
      <c r="D616" s="19"/>
      <c r="E616" s="19">
        <v>10</v>
      </c>
      <c r="F616" s="19"/>
      <c r="G616" s="19"/>
      <c r="H616" s="19"/>
      <c r="I616" s="20"/>
      <c r="J616" s="20"/>
      <c r="K616" s="20">
        <v>3340</v>
      </c>
      <c r="L616" s="20"/>
      <c r="M616" s="20"/>
      <c r="N616" s="20"/>
    </row>
    <row r="617" spans="1:14">
      <c r="A617" s="17" t="s">
        <v>1315</v>
      </c>
      <c r="B617" s="18">
        <v>44196</v>
      </c>
      <c r="C617" s="19"/>
      <c r="D617" s="19">
        <v>4</v>
      </c>
      <c r="E617" s="19">
        <v>4</v>
      </c>
      <c r="F617" s="19"/>
      <c r="G617" s="19"/>
      <c r="H617" s="19"/>
      <c r="I617" s="20"/>
      <c r="J617" s="20">
        <v>1296</v>
      </c>
      <c r="K617" s="20">
        <v>1296</v>
      </c>
      <c r="L617" s="20"/>
      <c r="M617" s="20"/>
      <c r="N617" s="20"/>
    </row>
    <row r="618" spans="1:14">
      <c r="A618" s="17" t="s">
        <v>3598</v>
      </c>
      <c r="B618" s="18">
        <v>45520</v>
      </c>
      <c r="C618" s="19"/>
      <c r="D618" s="19"/>
      <c r="E618" s="19"/>
      <c r="F618" s="19"/>
      <c r="G618" s="19"/>
      <c r="H618" s="19">
        <v>6</v>
      </c>
      <c r="I618" s="20"/>
      <c r="J618" s="20"/>
      <c r="K618" s="20"/>
      <c r="L618" s="20"/>
      <c r="M618" s="20"/>
      <c r="N618" s="20">
        <v>2232</v>
      </c>
    </row>
    <row r="619" spans="1:14">
      <c r="A619" s="17" t="s">
        <v>2822</v>
      </c>
      <c r="B619" s="18">
        <v>45044</v>
      </c>
      <c r="C619" s="19"/>
      <c r="D619" s="19"/>
      <c r="E619" s="19"/>
      <c r="F619" s="19"/>
      <c r="G619" s="19">
        <v>4</v>
      </c>
      <c r="H619" s="19"/>
      <c r="I619" s="20"/>
      <c r="J619" s="20"/>
      <c r="K619" s="20"/>
      <c r="L619" s="20"/>
      <c r="M619" s="20">
        <v>1400</v>
      </c>
      <c r="N619" s="20"/>
    </row>
    <row r="620" spans="1:14">
      <c r="A620" s="17" t="s">
        <v>971</v>
      </c>
      <c r="B620" s="18">
        <v>43955</v>
      </c>
      <c r="C620" s="19"/>
      <c r="D620" s="19">
        <v>8</v>
      </c>
      <c r="E620" s="19"/>
      <c r="F620" s="19"/>
      <c r="G620" s="19"/>
      <c r="H620" s="19"/>
      <c r="I620" s="20"/>
      <c r="J620" s="20">
        <v>2592</v>
      </c>
      <c r="K620" s="20"/>
      <c r="L620" s="20"/>
      <c r="M620" s="20"/>
      <c r="N620" s="20"/>
    </row>
    <row r="621" spans="1:14">
      <c r="A621" s="17" t="s">
        <v>1341</v>
      </c>
      <c r="B621" s="18">
        <v>44204</v>
      </c>
      <c r="C621" s="19"/>
      <c r="D621" s="19"/>
      <c r="E621" s="19">
        <v>10</v>
      </c>
      <c r="F621" s="19"/>
      <c r="G621" s="19"/>
      <c r="H621" s="19"/>
      <c r="I621" s="20"/>
      <c r="J621" s="20"/>
      <c r="K621" s="20">
        <v>3340</v>
      </c>
      <c r="L621" s="20"/>
      <c r="M621" s="20"/>
      <c r="N621" s="20"/>
    </row>
    <row r="622" spans="1:14">
      <c r="A622" s="17" t="s">
        <v>1028</v>
      </c>
      <c r="B622" s="18">
        <v>43978</v>
      </c>
      <c r="C622" s="19"/>
      <c r="D622" s="19">
        <v>8</v>
      </c>
      <c r="E622" s="19"/>
      <c r="F622" s="19"/>
      <c r="G622" s="19"/>
      <c r="H622" s="19"/>
      <c r="I622" s="20"/>
      <c r="J622" s="20">
        <v>2592</v>
      </c>
      <c r="K622" s="20"/>
      <c r="L622" s="20"/>
      <c r="M622" s="20"/>
      <c r="N622" s="20"/>
    </row>
    <row r="623" spans="1:14">
      <c r="A623" s="17" t="s">
        <v>1589</v>
      </c>
      <c r="B623" s="18">
        <v>44344</v>
      </c>
      <c r="C623" s="19"/>
      <c r="D623" s="19"/>
      <c r="E623" s="19">
        <v>8</v>
      </c>
      <c r="F623" s="19"/>
      <c r="G623" s="19"/>
      <c r="H623" s="19"/>
      <c r="I623" s="20"/>
      <c r="J623" s="20"/>
      <c r="K623" s="20">
        <v>2672</v>
      </c>
      <c r="L623" s="20"/>
      <c r="M623" s="20"/>
      <c r="N623" s="20"/>
    </row>
    <row r="624" spans="1:14">
      <c r="A624" s="17" t="s">
        <v>2016</v>
      </c>
      <c r="B624" s="18">
        <v>44637</v>
      </c>
      <c r="C624" s="19"/>
      <c r="D624" s="19"/>
      <c r="E624" s="19"/>
      <c r="F624" s="19">
        <v>6</v>
      </c>
      <c r="G624" s="19"/>
      <c r="H624" s="19"/>
      <c r="I624" s="20"/>
      <c r="J624" s="20"/>
      <c r="K624" s="20"/>
      <c r="L624" s="20">
        <v>2064</v>
      </c>
      <c r="M624" s="20"/>
      <c r="N624" s="20"/>
    </row>
    <row r="625" spans="1:14">
      <c r="A625" s="17" t="s">
        <v>1933</v>
      </c>
      <c r="B625" s="18">
        <v>44592</v>
      </c>
      <c r="C625" s="19"/>
      <c r="D625" s="19"/>
      <c r="E625" s="19"/>
      <c r="F625" s="19">
        <v>6</v>
      </c>
      <c r="G625" s="19"/>
      <c r="H625" s="19"/>
      <c r="I625" s="20"/>
      <c r="J625" s="20"/>
      <c r="K625" s="20"/>
      <c r="L625" s="20">
        <v>2064</v>
      </c>
      <c r="M625" s="20"/>
      <c r="N625" s="20"/>
    </row>
    <row r="626" spans="1:14">
      <c r="A626" s="17" t="s">
        <v>2005</v>
      </c>
      <c r="B626" s="18">
        <v>44636</v>
      </c>
      <c r="C626" s="19"/>
      <c r="D626" s="19"/>
      <c r="E626" s="19"/>
      <c r="F626" s="19">
        <v>8</v>
      </c>
      <c r="G626" s="19"/>
      <c r="H626" s="19"/>
      <c r="I626" s="20"/>
      <c r="J626" s="20"/>
      <c r="K626" s="20"/>
      <c r="L626" s="20">
        <v>2752</v>
      </c>
      <c r="M626" s="20"/>
      <c r="N626" s="20"/>
    </row>
    <row r="627" spans="1:14">
      <c r="A627" s="17" t="s">
        <v>2543</v>
      </c>
      <c r="B627" s="18">
        <v>44909</v>
      </c>
      <c r="C627" s="19"/>
      <c r="D627" s="19"/>
      <c r="E627" s="19"/>
      <c r="F627" s="19">
        <v>6</v>
      </c>
      <c r="G627" s="19"/>
      <c r="H627" s="19"/>
      <c r="I627" s="20"/>
      <c r="J627" s="20"/>
      <c r="K627" s="20"/>
      <c r="L627" s="20">
        <v>2064</v>
      </c>
      <c r="M627" s="20"/>
      <c r="N627" s="20"/>
    </row>
    <row r="628" spans="1:14">
      <c r="A628" s="17" t="s">
        <v>1266</v>
      </c>
      <c r="B628" s="18">
        <v>44141</v>
      </c>
      <c r="C628" s="19"/>
      <c r="D628" s="19">
        <v>4</v>
      </c>
      <c r="E628" s="19"/>
      <c r="F628" s="19"/>
      <c r="G628" s="19"/>
      <c r="H628" s="19"/>
      <c r="I628" s="20"/>
      <c r="J628" s="20">
        <v>1296</v>
      </c>
      <c r="K628" s="20"/>
      <c r="L628" s="20"/>
      <c r="M628" s="20"/>
      <c r="N628" s="20"/>
    </row>
    <row r="629" spans="1:14">
      <c r="A629" s="17" t="s">
        <v>3353</v>
      </c>
      <c r="B629" s="18">
        <v>45377</v>
      </c>
      <c r="C629" s="19"/>
      <c r="D629" s="19"/>
      <c r="E629" s="19"/>
      <c r="F629" s="19"/>
      <c r="G629" s="19"/>
      <c r="H629" s="19">
        <v>4</v>
      </c>
      <c r="I629" s="20"/>
      <c r="J629" s="20"/>
      <c r="K629" s="20"/>
      <c r="L629" s="20"/>
      <c r="M629" s="20"/>
      <c r="N629" s="20">
        <v>1488</v>
      </c>
    </row>
    <row r="630" spans="1:14">
      <c r="A630" s="17" t="s">
        <v>947</v>
      </c>
      <c r="B630" s="18">
        <v>43949</v>
      </c>
      <c r="C630" s="19"/>
      <c r="D630" s="19">
        <v>8</v>
      </c>
      <c r="E630" s="19"/>
      <c r="F630" s="19"/>
      <c r="G630" s="19"/>
      <c r="H630" s="19"/>
      <c r="I630" s="20"/>
      <c r="J630" s="20">
        <v>2592</v>
      </c>
      <c r="K630" s="20"/>
      <c r="L630" s="20"/>
      <c r="M630" s="20"/>
      <c r="N630" s="20"/>
    </row>
    <row r="631" spans="1:14">
      <c r="A631" s="17" t="s">
        <v>3221</v>
      </c>
      <c r="B631" s="18">
        <v>45335</v>
      </c>
      <c r="C631" s="19"/>
      <c r="D631" s="19"/>
      <c r="E631" s="19"/>
      <c r="F631" s="19"/>
      <c r="G631" s="19"/>
      <c r="H631" s="19">
        <v>2</v>
      </c>
      <c r="I631" s="20"/>
      <c r="J631" s="20"/>
      <c r="K631" s="20"/>
      <c r="L631" s="20"/>
      <c r="M631" s="20"/>
      <c r="N631" s="20">
        <v>744</v>
      </c>
    </row>
    <row r="632" spans="1:14">
      <c r="A632" s="17" t="s">
        <v>491</v>
      </c>
      <c r="B632" s="18">
        <v>43672</v>
      </c>
      <c r="C632" s="19">
        <v>8</v>
      </c>
      <c r="D632" s="19"/>
      <c r="E632" s="19"/>
      <c r="F632" s="19"/>
      <c r="G632" s="19"/>
      <c r="H632" s="19"/>
      <c r="I632" s="20">
        <v>2584</v>
      </c>
      <c r="J632" s="20"/>
      <c r="K632" s="20"/>
      <c r="L632" s="20"/>
      <c r="M632" s="20"/>
      <c r="N632" s="20"/>
    </row>
    <row r="633" spans="1:14">
      <c r="A633" s="17"/>
      <c r="B633" s="18">
        <v>43847</v>
      </c>
      <c r="C633" s="19"/>
      <c r="D633" s="19">
        <v>4</v>
      </c>
      <c r="E633" s="19"/>
      <c r="F633" s="19"/>
      <c r="G633" s="19"/>
      <c r="H633" s="19"/>
      <c r="I633" s="20"/>
      <c r="J633" s="20">
        <v>1296</v>
      </c>
      <c r="K633" s="20"/>
      <c r="L633" s="20"/>
      <c r="M633" s="20"/>
      <c r="N633" s="20"/>
    </row>
    <row r="634" spans="1:14">
      <c r="A634" s="17" t="s">
        <v>2785</v>
      </c>
      <c r="B634" s="18">
        <v>45039</v>
      </c>
      <c r="C634" s="19"/>
      <c r="D634" s="19"/>
      <c r="E634" s="19"/>
      <c r="F634" s="19"/>
      <c r="G634" s="19">
        <v>3</v>
      </c>
      <c r="H634" s="19"/>
      <c r="I634" s="20"/>
      <c r="J634" s="20"/>
      <c r="K634" s="20"/>
      <c r="L634" s="20"/>
      <c r="M634" s="20">
        <v>1050</v>
      </c>
      <c r="N634" s="20"/>
    </row>
    <row r="635" spans="1:14">
      <c r="A635" s="17" t="s">
        <v>1799</v>
      </c>
      <c r="B635" s="18">
        <v>44503</v>
      </c>
      <c r="C635" s="19"/>
      <c r="D635" s="19"/>
      <c r="E635" s="19">
        <v>6</v>
      </c>
      <c r="F635" s="19"/>
      <c r="G635" s="19"/>
      <c r="H635" s="19"/>
      <c r="I635" s="20"/>
      <c r="J635" s="20"/>
      <c r="K635" s="20">
        <v>2004</v>
      </c>
      <c r="L635" s="20"/>
      <c r="M635" s="20"/>
      <c r="N635" s="20"/>
    </row>
    <row r="636" spans="1:14">
      <c r="A636" s="17" t="s">
        <v>812</v>
      </c>
      <c r="B636" s="18">
        <v>43843</v>
      </c>
      <c r="C636" s="19"/>
      <c r="D636" s="19">
        <v>6</v>
      </c>
      <c r="E636" s="19"/>
      <c r="F636" s="19"/>
      <c r="G636" s="19"/>
      <c r="H636" s="19"/>
      <c r="I636" s="20"/>
      <c r="J636" s="20">
        <v>1944</v>
      </c>
      <c r="K636" s="20"/>
      <c r="L636" s="20"/>
      <c r="M636" s="20"/>
      <c r="N636" s="20"/>
    </row>
    <row r="637" spans="1:14">
      <c r="A637" s="17" t="s">
        <v>2112</v>
      </c>
      <c r="B637" s="18">
        <v>44711</v>
      </c>
      <c r="C637" s="19"/>
      <c r="D637" s="19"/>
      <c r="E637" s="19"/>
      <c r="F637" s="19">
        <v>8</v>
      </c>
      <c r="G637" s="19"/>
      <c r="H637" s="19"/>
      <c r="I637" s="20"/>
      <c r="J637" s="20"/>
      <c r="K637" s="20"/>
      <c r="L637" s="20">
        <v>2752</v>
      </c>
      <c r="M637" s="20"/>
      <c r="N637" s="20"/>
    </row>
    <row r="638" spans="1:14">
      <c r="A638" s="17" t="s">
        <v>2824</v>
      </c>
      <c r="B638" s="18">
        <v>45049</v>
      </c>
      <c r="C638" s="19"/>
      <c r="D638" s="19"/>
      <c r="E638" s="19"/>
      <c r="F638" s="19"/>
      <c r="G638" s="19">
        <v>6</v>
      </c>
      <c r="H638" s="19"/>
      <c r="I638" s="20"/>
      <c r="J638" s="20"/>
      <c r="K638" s="20"/>
      <c r="L638" s="20"/>
      <c r="M638" s="20">
        <v>2100</v>
      </c>
      <c r="N638" s="20"/>
    </row>
    <row r="639" spans="1:14">
      <c r="A639" s="17" t="s">
        <v>3550</v>
      </c>
      <c r="B639" s="18">
        <v>45484</v>
      </c>
      <c r="C639" s="19"/>
      <c r="D639" s="19"/>
      <c r="E639" s="19"/>
      <c r="F639" s="19"/>
      <c r="G639" s="19"/>
      <c r="H639" s="19">
        <v>6</v>
      </c>
      <c r="I639" s="20"/>
      <c r="J639" s="20"/>
      <c r="K639" s="20"/>
      <c r="L639" s="20"/>
      <c r="M639" s="20"/>
      <c r="N639" s="20">
        <v>2232</v>
      </c>
    </row>
    <row r="640" spans="1:14">
      <c r="A640" s="17" t="s">
        <v>2654</v>
      </c>
      <c r="B640" s="18">
        <v>44974</v>
      </c>
      <c r="C640" s="19"/>
      <c r="D640" s="19"/>
      <c r="E640" s="19"/>
      <c r="F640" s="19"/>
      <c r="G640" s="19">
        <v>6</v>
      </c>
      <c r="H640" s="19"/>
      <c r="I640" s="20"/>
      <c r="J640" s="20"/>
      <c r="K640" s="20"/>
      <c r="L640" s="20"/>
      <c r="M640" s="20">
        <v>2100</v>
      </c>
      <c r="N640" s="20"/>
    </row>
    <row r="641" spans="1:14">
      <c r="A641" s="17" t="s">
        <v>1088</v>
      </c>
      <c r="B641" s="18">
        <v>44007</v>
      </c>
      <c r="C641" s="19"/>
      <c r="D641" s="19">
        <v>10</v>
      </c>
      <c r="E641" s="19"/>
      <c r="F641" s="19"/>
      <c r="G641" s="19"/>
      <c r="H641" s="19"/>
      <c r="I641" s="20"/>
      <c r="J641" s="20">
        <v>3240</v>
      </c>
      <c r="K641" s="20"/>
      <c r="L641" s="20"/>
      <c r="M641" s="20"/>
      <c r="N641" s="20"/>
    </row>
    <row r="642" spans="1:14">
      <c r="A642" s="17" t="s">
        <v>123</v>
      </c>
      <c r="B642" s="18">
        <v>43475</v>
      </c>
      <c r="C642" s="19">
        <v>4</v>
      </c>
      <c r="D642" s="19"/>
      <c r="E642" s="19"/>
      <c r="F642" s="19"/>
      <c r="G642" s="19"/>
      <c r="H642" s="19"/>
      <c r="I642" s="20">
        <v>1292</v>
      </c>
      <c r="J642" s="20"/>
      <c r="K642" s="20"/>
      <c r="L642" s="20"/>
      <c r="M642" s="20"/>
      <c r="N642" s="20"/>
    </row>
    <row r="643" spans="1:14">
      <c r="A643" s="17" t="s">
        <v>2411</v>
      </c>
      <c r="B643" s="18">
        <v>44844</v>
      </c>
      <c r="C643" s="19"/>
      <c r="D643" s="19"/>
      <c r="E643" s="19"/>
      <c r="F643" s="19">
        <v>8</v>
      </c>
      <c r="G643" s="19"/>
      <c r="H643" s="19"/>
      <c r="I643" s="20"/>
      <c r="J643" s="20"/>
      <c r="K643" s="20"/>
      <c r="L643" s="20">
        <v>2752</v>
      </c>
      <c r="M643" s="20"/>
      <c r="N643" s="20"/>
    </row>
    <row r="644" spans="1:14">
      <c r="A644" s="17" t="s">
        <v>1042</v>
      </c>
      <c r="B644" s="18">
        <v>43993</v>
      </c>
      <c r="C644" s="19"/>
      <c r="D644" s="19">
        <v>3</v>
      </c>
      <c r="E644" s="19"/>
      <c r="F644" s="19"/>
      <c r="G644" s="19"/>
      <c r="H644" s="19"/>
      <c r="I644" s="20"/>
      <c r="J644" s="20">
        <v>972</v>
      </c>
      <c r="K644" s="20"/>
      <c r="L644" s="20"/>
      <c r="M644" s="20"/>
      <c r="N644" s="20"/>
    </row>
    <row r="645" spans="1:14">
      <c r="A645" s="17" t="s">
        <v>3233</v>
      </c>
      <c r="B645" s="18">
        <v>45330</v>
      </c>
      <c r="C645" s="19"/>
      <c r="D645" s="19"/>
      <c r="E645" s="19"/>
      <c r="F645" s="19"/>
      <c r="G645" s="19"/>
      <c r="H645" s="19">
        <v>8</v>
      </c>
      <c r="I645" s="20"/>
      <c r="J645" s="20"/>
      <c r="K645" s="20"/>
      <c r="L645" s="20"/>
      <c r="M645" s="20"/>
      <c r="N645" s="20">
        <v>2976</v>
      </c>
    </row>
    <row r="646" spans="1:14">
      <c r="A646" s="17" t="s">
        <v>758</v>
      </c>
      <c r="B646" s="18">
        <v>43852</v>
      </c>
      <c r="C646" s="19"/>
      <c r="D646" s="19">
        <v>3</v>
      </c>
      <c r="E646" s="19"/>
      <c r="F646" s="19"/>
      <c r="G646" s="19"/>
      <c r="H646" s="19"/>
      <c r="I646" s="20"/>
      <c r="J646" s="20">
        <v>972</v>
      </c>
      <c r="K646" s="20"/>
      <c r="L646" s="20"/>
      <c r="M646" s="20"/>
      <c r="N646" s="20"/>
    </row>
    <row r="647" spans="1:14">
      <c r="A647" s="17" t="s">
        <v>2316</v>
      </c>
      <c r="B647" s="18">
        <v>44791</v>
      </c>
      <c r="C647" s="19"/>
      <c r="D647" s="19"/>
      <c r="E647" s="19"/>
      <c r="F647" s="19">
        <v>6</v>
      </c>
      <c r="G647" s="19"/>
      <c r="H647" s="19"/>
      <c r="I647" s="20"/>
      <c r="J647" s="20"/>
      <c r="K647" s="20"/>
      <c r="L647" s="20">
        <v>2064</v>
      </c>
      <c r="M647" s="20"/>
      <c r="N647" s="20"/>
    </row>
    <row r="648" spans="1:14">
      <c r="A648" s="17" t="s">
        <v>1512</v>
      </c>
      <c r="B648" s="18">
        <v>44295</v>
      </c>
      <c r="C648" s="19"/>
      <c r="D648" s="19"/>
      <c r="E648" s="19">
        <v>8</v>
      </c>
      <c r="F648" s="19"/>
      <c r="G648" s="19"/>
      <c r="H648" s="19"/>
      <c r="I648" s="20"/>
      <c r="J648" s="20"/>
      <c r="K648" s="20">
        <v>2672</v>
      </c>
      <c r="L648" s="20"/>
      <c r="M648" s="20"/>
      <c r="N648" s="20"/>
    </row>
    <row r="649" spans="1:14">
      <c r="A649" s="17" t="s">
        <v>1647</v>
      </c>
      <c r="B649" s="18">
        <v>44417</v>
      </c>
      <c r="C649" s="19"/>
      <c r="D649" s="19"/>
      <c r="E649" s="19">
        <v>8</v>
      </c>
      <c r="F649" s="19"/>
      <c r="G649" s="19"/>
      <c r="H649" s="19"/>
      <c r="I649" s="20"/>
      <c r="J649" s="20"/>
      <c r="K649" s="20">
        <v>2672</v>
      </c>
      <c r="L649" s="20"/>
      <c r="M649" s="20"/>
      <c r="N649" s="20"/>
    </row>
    <row r="650" spans="1:14">
      <c r="A650" s="17" t="s">
        <v>3223</v>
      </c>
      <c r="B650" s="18">
        <v>45334</v>
      </c>
      <c r="C650" s="19"/>
      <c r="D650" s="19"/>
      <c r="E650" s="19"/>
      <c r="F650" s="19"/>
      <c r="G650" s="19"/>
      <c r="H650" s="19">
        <v>8</v>
      </c>
      <c r="I650" s="20"/>
      <c r="J650" s="20"/>
      <c r="K650" s="20"/>
      <c r="L650" s="20"/>
      <c r="M650" s="20"/>
      <c r="N650" s="20">
        <v>2976</v>
      </c>
    </row>
    <row r="651" spans="1:14">
      <c r="A651" s="17" t="s">
        <v>3455</v>
      </c>
      <c r="B651" s="18">
        <v>45440</v>
      </c>
      <c r="C651" s="19"/>
      <c r="D651" s="19"/>
      <c r="E651" s="19"/>
      <c r="F651" s="19"/>
      <c r="G651" s="19"/>
      <c r="H651" s="19">
        <v>5</v>
      </c>
      <c r="I651" s="20"/>
      <c r="J651" s="20"/>
      <c r="K651" s="20"/>
      <c r="L651" s="20"/>
      <c r="M651" s="20"/>
      <c r="N651" s="20">
        <v>1860</v>
      </c>
    </row>
    <row r="652" spans="1:14">
      <c r="A652" s="17" t="s">
        <v>3095</v>
      </c>
      <c r="B652" s="18">
        <v>45252</v>
      </c>
      <c r="C652" s="19"/>
      <c r="D652" s="19"/>
      <c r="E652" s="19"/>
      <c r="F652" s="19"/>
      <c r="G652" s="19">
        <v>6</v>
      </c>
      <c r="H652" s="19"/>
      <c r="I652" s="20"/>
      <c r="J652" s="20"/>
      <c r="K652" s="20"/>
      <c r="L652" s="20"/>
      <c r="M652" s="20">
        <v>2100</v>
      </c>
      <c r="N652" s="20"/>
    </row>
    <row r="653" spans="1:14">
      <c r="A653" s="17" t="s">
        <v>2131</v>
      </c>
      <c r="B653" s="18">
        <v>44700</v>
      </c>
      <c r="C653" s="19"/>
      <c r="D653" s="19"/>
      <c r="E653" s="19"/>
      <c r="F653" s="19">
        <v>8</v>
      </c>
      <c r="G653" s="19"/>
      <c r="H653" s="19"/>
      <c r="I653" s="20"/>
      <c r="J653" s="20"/>
      <c r="K653" s="20"/>
      <c r="L653" s="20">
        <v>2752</v>
      </c>
      <c r="M653" s="20"/>
      <c r="N653" s="20"/>
    </row>
    <row r="654" spans="1:14">
      <c r="A654" s="17" t="s">
        <v>2248</v>
      </c>
      <c r="B654" s="18">
        <v>44752</v>
      </c>
      <c r="C654" s="19"/>
      <c r="D654" s="19"/>
      <c r="E654" s="19"/>
      <c r="F654" s="19">
        <v>4</v>
      </c>
      <c r="G654" s="19"/>
      <c r="H654" s="19"/>
      <c r="I654" s="20"/>
      <c r="J654" s="20"/>
      <c r="K654" s="20"/>
      <c r="L654" s="20">
        <v>1376</v>
      </c>
      <c r="M654" s="20"/>
      <c r="N654" s="20"/>
    </row>
    <row r="655" spans="1:14">
      <c r="A655" s="17" t="s">
        <v>1943</v>
      </c>
      <c r="B655" s="18">
        <v>44613</v>
      </c>
      <c r="C655" s="19"/>
      <c r="D655" s="19"/>
      <c r="E655" s="19"/>
      <c r="F655" s="19">
        <v>6</v>
      </c>
      <c r="G655" s="19"/>
      <c r="H655" s="19"/>
      <c r="I655" s="20"/>
      <c r="J655" s="20"/>
      <c r="K655" s="20"/>
      <c r="L655" s="20">
        <v>2064</v>
      </c>
      <c r="M655" s="20"/>
      <c r="N655" s="20"/>
    </row>
    <row r="656" spans="1:14">
      <c r="A656" s="17" t="s">
        <v>3235</v>
      </c>
      <c r="B656" s="18">
        <v>45334</v>
      </c>
      <c r="C656" s="19"/>
      <c r="D656" s="19"/>
      <c r="E656" s="19"/>
      <c r="F656" s="19"/>
      <c r="G656" s="19"/>
      <c r="H656" s="19">
        <v>8</v>
      </c>
      <c r="I656" s="20"/>
      <c r="J656" s="20"/>
      <c r="K656" s="20"/>
      <c r="L656" s="20"/>
      <c r="M656" s="20"/>
      <c r="N656" s="20">
        <v>2976</v>
      </c>
    </row>
    <row r="657" spans="1:14">
      <c r="A657" s="17" t="s">
        <v>2778</v>
      </c>
      <c r="B657" s="18">
        <v>45043</v>
      </c>
      <c r="C657" s="19"/>
      <c r="D657" s="19"/>
      <c r="E657" s="19"/>
      <c r="F657" s="19"/>
      <c r="G657" s="19">
        <v>1</v>
      </c>
      <c r="H657" s="19"/>
      <c r="I657" s="20"/>
      <c r="J657" s="20"/>
      <c r="K657" s="20"/>
      <c r="L657" s="20"/>
      <c r="M657" s="20">
        <v>350</v>
      </c>
      <c r="N657" s="20"/>
    </row>
    <row r="658" spans="1:14">
      <c r="A658" s="17" t="s">
        <v>611</v>
      </c>
      <c r="B658" s="18">
        <v>43740</v>
      </c>
      <c r="C658" s="19">
        <v>8</v>
      </c>
      <c r="D658" s="19"/>
      <c r="E658" s="19"/>
      <c r="F658" s="19"/>
      <c r="G658" s="19"/>
      <c r="H658" s="19"/>
      <c r="I658" s="20">
        <v>2584</v>
      </c>
      <c r="J658" s="20"/>
      <c r="K658" s="20"/>
      <c r="L658" s="20"/>
      <c r="M658" s="20"/>
      <c r="N658" s="20"/>
    </row>
    <row r="659" spans="1:14">
      <c r="A659" s="17" t="s">
        <v>2464</v>
      </c>
      <c r="B659" s="18">
        <v>44867</v>
      </c>
      <c r="C659" s="19"/>
      <c r="D659" s="19"/>
      <c r="E659" s="19"/>
      <c r="F659" s="19">
        <v>8</v>
      </c>
      <c r="G659" s="19"/>
      <c r="H659" s="19"/>
      <c r="I659" s="20"/>
      <c r="J659" s="20"/>
      <c r="K659" s="20"/>
      <c r="L659" s="20">
        <v>2752</v>
      </c>
      <c r="M659" s="20"/>
      <c r="N659" s="20"/>
    </row>
    <row r="660" spans="1:14">
      <c r="A660" s="17" t="s">
        <v>2334</v>
      </c>
      <c r="B660" s="18">
        <v>44800</v>
      </c>
      <c r="C660" s="19"/>
      <c r="D660" s="19"/>
      <c r="E660" s="19"/>
      <c r="F660" s="19">
        <v>6</v>
      </c>
      <c r="G660" s="19"/>
      <c r="H660" s="19"/>
      <c r="I660" s="20"/>
      <c r="J660" s="20"/>
      <c r="K660" s="20"/>
      <c r="L660" s="20">
        <v>2064</v>
      </c>
      <c r="M660" s="20"/>
      <c r="N660" s="20"/>
    </row>
    <row r="661" spans="1:14">
      <c r="A661" s="17" t="s">
        <v>256</v>
      </c>
      <c r="B661" s="18">
        <v>43521</v>
      </c>
      <c r="C661" s="19">
        <v>4</v>
      </c>
      <c r="D661" s="19"/>
      <c r="E661" s="19"/>
      <c r="F661" s="19"/>
      <c r="G661" s="19"/>
      <c r="H661" s="19"/>
      <c r="I661" s="20">
        <v>1292</v>
      </c>
      <c r="J661" s="20"/>
      <c r="K661" s="20"/>
      <c r="L661" s="20"/>
      <c r="M661" s="20"/>
      <c r="N661" s="20"/>
    </row>
    <row r="662" spans="1:14">
      <c r="A662" s="17" t="s">
        <v>3530</v>
      </c>
      <c r="B662" s="18">
        <v>45468</v>
      </c>
      <c r="C662" s="19"/>
      <c r="D662" s="19"/>
      <c r="E662" s="19"/>
      <c r="F662" s="19"/>
      <c r="G662" s="19"/>
      <c r="H662" s="19">
        <v>6</v>
      </c>
      <c r="I662" s="20"/>
      <c r="J662" s="20"/>
      <c r="K662" s="20"/>
      <c r="L662" s="20"/>
      <c r="M662" s="20"/>
      <c r="N662" s="20">
        <v>2232</v>
      </c>
    </row>
    <row r="663" spans="1:14">
      <c r="A663" s="17" t="s">
        <v>3600</v>
      </c>
      <c r="B663" s="18">
        <v>45516</v>
      </c>
      <c r="C663" s="19"/>
      <c r="D663" s="19"/>
      <c r="E663" s="19"/>
      <c r="F663" s="19"/>
      <c r="G663" s="19"/>
      <c r="H663" s="19">
        <v>54</v>
      </c>
      <c r="I663" s="20"/>
      <c r="J663" s="20"/>
      <c r="K663" s="20"/>
      <c r="L663" s="20"/>
      <c r="M663" s="20"/>
      <c r="N663" s="20">
        <v>20088</v>
      </c>
    </row>
    <row r="664" spans="1:14">
      <c r="A664" s="17" t="s">
        <v>2033</v>
      </c>
      <c r="B664" s="18">
        <v>44634</v>
      </c>
      <c r="C664" s="19"/>
      <c r="D664" s="19"/>
      <c r="E664" s="19"/>
      <c r="F664" s="19">
        <v>8</v>
      </c>
      <c r="G664" s="19"/>
      <c r="H664" s="19"/>
      <c r="I664" s="20"/>
      <c r="J664" s="20"/>
      <c r="K664" s="20"/>
      <c r="L664" s="20">
        <v>2752</v>
      </c>
      <c r="M664" s="20"/>
      <c r="N664" s="20"/>
    </row>
    <row r="665" spans="1:14">
      <c r="A665" s="17" t="s">
        <v>1739</v>
      </c>
      <c r="B665" s="18">
        <v>44475</v>
      </c>
      <c r="C665" s="19"/>
      <c r="D665" s="19"/>
      <c r="E665" s="19">
        <v>6</v>
      </c>
      <c r="F665" s="19"/>
      <c r="G665" s="19"/>
      <c r="H665" s="19"/>
      <c r="I665" s="20"/>
      <c r="J665" s="20"/>
      <c r="K665" s="20">
        <v>2004</v>
      </c>
      <c r="L665" s="20"/>
      <c r="M665" s="20"/>
      <c r="N665" s="20"/>
    </row>
    <row r="666" spans="1:14">
      <c r="A666" s="17" t="s">
        <v>795</v>
      </c>
      <c r="B666" s="18">
        <v>43829</v>
      </c>
      <c r="C666" s="19"/>
      <c r="D666" s="19">
        <v>4</v>
      </c>
      <c r="E666" s="19"/>
      <c r="F666" s="19"/>
      <c r="G666" s="19"/>
      <c r="H666" s="19"/>
      <c r="I666" s="20"/>
      <c r="J666" s="20">
        <v>1292</v>
      </c>
      <c r="K666" s="20"/>
      <c r="L666" s="20"/>
      <c r="M666" s="20"/>
      <c r="N666" s="20"/>
    </row>
    <row r="667" spans="1:14">
      <c r="A667" s="17" t="s">
        <v>1236</v>
      </c>
      <c r="B667" s="18">
        <v>44104</v>
      </c>
      <c r="C667" s="19"/>
      <c r="D667" s="19">
        <v>10</v>
      </c>
      <c r="E667" s="19"/>
      <c r="F667" s="19"/>
      <c r="G667" s="19"/>
      <c r="H667" s="19"/>
      <c r="I667" s="20"/>
      <c r="J667" s="20">
        <v>3240</v>
      </c>
      <c r="K667" s="20"/>
      <c r="L667" s="20"/>
      <c r="M667" s="20"/>
      <c r="N667" s="20"/>
    </row>
    <row r="668" spans="1:14">
      <c r="A668" s="17" t="s">
        <v>1613</v>
      </c>
      <c r="B668" s="18">
        <v>44421</v>
      </c>
      <c r="C668" s="19"/>
      <c r="D668" s="19"/>
      <c r="E668" s="19">
        <v>10</v>
      </c>
      <c r="F668" s="19"/>
      <c r="G668" s="19"/>
      <c r="H668" s="19"/>
      <c r="I668" s="20"/>
      <c r="J668" s="20"/>
      <c r="K668" s="20">
        <v>3340</v>
      </c>
      <c r="L668" s="20"/>
      <c r="M668" s="20"/>
      <c r="N668" s="20"/>
    </row>
    <row r="669" spans="1:14">
      <c r="A669" s="17" t="s">
        <v>2707</v>
      </c>
      <c r="B669" s="18">
        <v>44999</v>
      </c>
      <c r="C669" s="19"/>
      <c r="D669" s="19"/>
      <c r="E669" s="19"/>
      <c r="F669" s="19"/>
      <c r="G669" s="19">
        <v>6</v>
      </c>
      <c r="H669" s="19"/>
      <c r="I669" s="20"/>
      <c r="J669" s="20"/>
      <c r="K669" s="20"/>
      <c r="L669" s="20"/>
      <c r="M669" s="20">
        <v>2100</v>
      </c>
      <c r="N669" s="20"/>
    </row>
    <row r="670" spans="1:14">
      <c r="A670" s="17" t="s">
        <v>1220</v>
      </c>
      <c r="B670" s="18">
        <v>44113</v>
      </c>
      <c r="C670" s="19"/>
      <c r="D670" s="19">
        <v>6</v>
      </c>
      <c r="E670" s="19"/>
      <c r="F670" s="19"/>
      <c r="G670" s="19"/>
      <c r="H670" s="19"/>
      <c r="I670" s="20"/>
      <c r="J670" s="20">
        <v>1944</v>
      </c>
      <c r="K670" s="20"/>
      <c r="L670" s="20"/>
      <c r="M670" s="20"/>
      <c r="N670" s="20"/>
    </row>
    <row r="671" spans="1:14">
      <c r="A671" s="17" t="s">
        <v>3533</v>
      </c>
      <c r="B671" s="18">
        <v>45461</v>
      </c>
      <c r="C671" s="19"/>
      <c r="D671" s="19"/>
      <c r="E671" s="19"/>
      <c r="F671" s="19"/>
      <c r="G671" s="19"/>
      <c r="H671" s="19">
        <v>8</v>
      </c>
      <c r="I671" s="20"/>
      <c r="J671" s="20"/>
      <c r="K671" s="20"/>
      <c r="L671" s="20"/>
      <c r="M671" s="20"/>
      <c r="N671" s="20">
        <v>2976</v>
      </c>
    </row>
    <row r="672" spans="1:14">
      <c r="A672" s="17" t="s">
        <v>2467</v>
      </c>
      <c r="B672" s="18">
        <v>44875</v>
      </c>
      <c r="C672" s="19"/>
      <c r="D672" s="19"/>
      <c r="E672" s="19"/>
      <c r="F672" s="19">
        <v>6</v>
      </c>
      <c r="G672" s="19"/>
      <c r="H672" s="19"/>
      <c r="I672" s="20"/>
      <c r="J672" s="20"/>
      <c r="K672" s="20"/>
      <c r="L672" s="20">
        <v>2064</v>
      </c>
      <c r="M672" s="20"/>
      <c r="N672" s="20"/>
    </row>
    <row r="673" spans="1:14">
      <c r="A673" s="17" t="s">
        <v>1827</v>
      </c>
      <c r="B673" s="18">
        <v>44551</v>
      </c>
      <c r="C673" s="19"/>
      <c r="D673" s="19"/>
      <c r="E673" s="19">
        <v>4</v>
      </c>
      <c r="F673" s="19"/>
      <c r="G673" s="19"/>
      <c r="H673" s="19"/>
      <c r="I673" s="20"/>
      <c r="J673" s="20"/>
      <c r="K673" s="20">
        <v>1336</v>
      </c>
      <c r="L673" s="20"/>
      <c r="M673" s="20"/>
      <c r="N673" s="20"/>
    </row>
    <row r="674" spans="1:14">
      <c r="A674" s="17" t="s">
        <v>3026</v>
      </c>
      <c r="B674" s="18">
        <v>45224</v>
      </c>
      <c r="C674" s="19"/>
      <c r="D674" s="19"/>
      <c r="E674" s="19"/>
      <c r="F674" s="19"/>
      <c r="G674" s="19">
        <v>8</v>
      </c>
      <c r="H674" s="19"/>
      <c r="I674" s="20"/>
      <c r="J674" s="20"/>
      <c r="K674" s="20"/>
      <c r="L674" s="20"/>
      <c r="M674" s="20">
        <v>2800</v>
      </c>
      <c r="N674" s="20"/>
    </row>
    <row r="675" spans="1:14">
      <c r="A675" s="17" t="s">
        <v>1153</v>
      </c>
      <c r="B675" s="18">
        <v>44067</v>
      </c>
      <c r="C675" s="19"/>
      <c r="D675" s="19">
        <v>8</v>
      </c>
      <c r="E675" s="19"/>
      <c r="F675" s="19"/>
      <c r="G675" s="19"/>
      <c r="H675" s="19"/>
      <c r="I675" s="20"/>
      <c r="J675" s="20">
        <v>2592</v>
      </c>
      <c r="K675" s="20"/>
      <c r="L675" s="20"/>
      <c r="M675" s="20"/>
      <c r="N675" s="20"/>
    </row>
    <row r="676" spans="1:14">
      <c r="A676" s="17" t="s">
        <v>504</v>
      </c>
      <c r="B676" s="18">
        <v>43655</v>
      </c>
      <c r="C676" s="19">
        <v>3</v>
      </c>
      <c r="D676" s="19"/>
      <c r="E676" s="19"/>
      <c r="F676" s="19"/>
      <c r="G676" s="19"/>
      <c r="H676" s="19"/>
      <c r="I676" s="20">
        <v>969</v>
      </c>
      <c r="J676" s="20"/>
      <c r="K676" s="20"/>
      <c r="L676" s="20"/>
      <c r="M676" s="20"/>
      <c r="N676" s="20"/>
    </row>
    <row r="677" spans="1:14">
      <c r="A677" s="17" t="s">
        <v>605</v>
      </c>
      <c r="B677" s="18">
        <v>43710</v>
      </c>
      <c r="C677" s="19">
        <v>5</v>
      </c>
      <c r="D677" s="19"/>
      <c r="E677" s="19"/>
      <c r="F677" s="19"/>
      <c r="G677" s="19"/>
      <c r="H677" s="19"/>
      <c r="I677" s="20">
        <v>1615</v>
      </c>
      <c r="J677" s="20"/>
      <c r="K677" s="20"/>
      <c r="L677" s="20"/>
      <c r="M677" s="20"/>
      <c r="N677" s="20"/>
    </row>
    <row r="678" spans="1:14">
      <c r="A678" s="17" t="s">
        <v>1063</v>
      </c>
      <c r="B678" s="18">
        <v>44025</v>
      </c>
      <c r="C678" s="19"/>
      <c r="D678" s="19">
        <v>8</v>
      </c>
      <c r="E678" s="19"/>
      <c r="F678" s="19"/>
      <c r="G678" s="19"/>
      <c r="H678" s="19"/>
      <c r="I678" s="20"/>
      <c r="J678" s="20">
        <v>2592</v>
      </c>
      <c r="K678" s="20"/>
      <c r="L678" s="20"/>
      <c r="M678" s="20"/>
      <c r="N678" s="20"/>
    </row>
    <row r="679" spans="1:14">
      <c r="A679" s="17" t="s">
        <v>2115</v>
      </c>
      <c r="B679" s="18">
        <v>44684</v>
      </c>
      <c r="C679" s="19"/>
      <c r="D679" s="19"/>
      <c r="E679" s="19"/>
      <c r="F679" s="19">
        <v>8</v>
      </c>
      <c r="G679" s="19"/>
      <c r="H679" s="19"/>
      <c r="I679" s="20"/>
      <c r="J679" s="20"/>
      <c r="K679" s="20"/>
      <c r="L679" s="20">
        <v>2752</v>
      </c>
      <c r="M679" s="20"/>
      <c r="N679" s="20"/>
    </row>
    <row r="680" spans="1:14">
      <c r="A680" s="17" t="s">
        <v>2897</v>
      </c>
      <c r="B680" s="18">
        <v>45097</v>
      </c>
      <c r="C680" s="19"/>
      <c r="D680" s="19"/>
      <c r="E680" s="19"/>
      <c r="F680" s="19"/>
      <c r="G680" s="19">
        <v>4</v>
      </c>
      <c r="H680" s="19"/>
      <c r="I680" s="20"/>
      <c r="J680" s="20"/>
      <c r="K680" s="20"/>
      <c r="L680" s="20"/>
      <c r="M680" s="20">
        <v>1400</v>
      </c>
      <c r="N680" s="20"/>
    </row>
    <row r="681" spans="1:14">
      <c r="A681" s="17" t="s">
        <v>1638</v>
      </c>
      <c r="B681" s="18">
        <v>44426</v>
      </c>
      <c r="C681" s="19"/>
      <c r="D681" s="19"/>
      <c r="E681" s="19">
        <v>8</v>
      </c>
      <c r="F681" s="19"/>
      <c r="G681" s="19"/>
      <c r="H681" s="19"/>
      <c r="I681" s="20"/>
      <c r="J681" s="20"/>
      <c r="K681" s="20">
        <v>2672</v>
      </c>
      <c r="L681" s="20"/>
      <c r="M681" s="20"/>
      <c r="N681" s="20"/>
    </row>
    <row r="682" spans="1:14">
      <c r="A682" s="17" t="s">
        <v>2160</v>
      </c>
      <c r="B682" s="18">
        <v>44727</v>
      </c>
      <c r="C682" s="19"/>
      <c r="D682" s="19"/>
      <c r="E682" s="19"/>
      <c r="F682" s="19">
        <v>8</v>
      </c>
      <c r="G682" s="19"/>
      <c r="H682" s="19"/>
      <c r="I682" s="20"/>
      <c r="J682" s="20"/>
      <c r="K682" s="20"/>
      <c r="L682" s="20">
        <v>2752</v>
      </c>
      <c r="M682" s="20"/>
      <c r="N682" s="20"/>
    </row>
    <row r="683" spans="1:14">
      <c r="A683" s="17" t="s">
        <v>1631</v>
      </c>
      <c r="B683" s="18">
        <v>44424</v>
      </c>
      <c r="C683" s="19"/>
      <c r="D683" s="19"/>
      <c r="E683" s="19">
        <v>8</v>
      </c>
      <c r="F683" s="19"/>
      <c r="G683" s="19"/>
      <c r="H683" s="19"/>
      <c r="I683" s="20"/>
      <c r="J683" s="20"/>
      <c r="K683" s="20">
        <v>2672</v>
      </c>
      <c r="L683" s="20"/>
      <c r="M683" s="20"/>
      <c r="N683" s="20"/>
    </row>
    <row r="684" spans="1:14">
      <c r="A684" s="17" t="s">
        <v>1741</v>
      </c>
      <c r="B684" s="18">
        <v>44481</v>
      </c>
      <c r="C684" s="19"/>
      <c r="D684" s="19"/>
      <c r="E684" s="19">
        <v>4</v>
      </c>
      <c r="F684" s="19"/>
      <c r="G684" s="19"/>
      <c r="H684" s="19"/>
      <c r="I684" s="20"/>
      <c r="J684" s="20"/>
      <c r="K684" s="20">
        <v>1336</v>
      </c>
      <c r="L684" s="20"/>
      <c r="M684" s="20"/>
      <c r="N684" s="20"/>
    </row>
    <row r="685" spans="1:14">
      <c r="A685" s="17" t="s">
        <v>1526</v>
      </c>
      <c r="B685" s="18">
        <v>44323</v>
      </c>
      <c r="C685" s="19"/>
      <c r="D685" s="19"/>
      <c r="E685" s="19">
        <v>10</v>
      </c>
      <c r="F685" s="19"/>
      <c r="G685" s="19"/>
      <c r="H685" s="19"/>
      <c r="I685" s="20"/>
      <c r="J685" s="20"/>
      <c r="K685" s="20">
        <v>3340</v>
      </c>
      <c r="L685" s="20"/>
      <c r="M685" s="20"/>
      <c r="N685" s="20"/>
    </row>
    <row r="686" spans="1:14">
      <c r="A686" s="17" t="s">
        <v>762</v>
      </c>
      <c r="B686" s="18">
        <v>43843</v>
      </c>
      <c r="C686" s="19"/>
      <c r="D686" s="19">
        <v>6</v>
      </c>
      <c r="E686" s="19"/>
      <c r="F686" s="19"/>
      <c r="G686" s="19"/>
      <c r="H686" s="19"/>
      <c r="I686" s="20"/>
      <c r="J686" s="20">
        <v>1944</v>
      </c>
      <c r="K686" s="20"/>
      <c r="L686" s="20"/>
      <c r="M686" s="20"/>
      <c r="N686" s="20"/>
    </row>
    <row r="687" spans="1:14">
      <c r="A687" s="17" t="s">
        <v>1425</v>
      </c>
      <c r="B687" s="18">
        <v>44279</v>
      </c>
      <c r="C687" s="19"/>
      <c r="D687" s="19"/>
      <c r="E687" s="19">
        <v>8</v>
      </c>
      <c r="F687" s="19"/>
      <c r="G687" s="19"/>
      <c r="H687" s="19"/>
      <c r="I687" s="20"/>
      <c r="J687" s="20"/>
      <c r="K687" s="20">
        <v>2672</v>
      </c>
      <c r="L687" s="20"/>
      <c r="M687" s="20"/>
      <c r="N687" s="20"/>
    </row>
    <row r="688" spans="1:14">
      <c r="A688" s="17" t="s">
        <v>527</v>
      </c>
      <c r="B688" s="18">
        <v>43700</v>
      </c>
      <c r="C688" s="19">
        <v>5</v>
      </c>
      <c r="D688" s="19"/>
      <c r="E688" s="19"/>
      <c r="F688" s="19"/>
      <c r="G688" s="19"/>
      <c r="H688" s="19"/>
      <c r="I688" s="20">
        <v>1615</v>
      </c>
      <c r="J688" s="20"/>
      <c r="K688" s="20"/>
      <c r="L688" s="20"/>
      <c r="M688" s="20"/>
      <c r="N688" s="20"/>
    </row>
    <row r="689" spans="1:14">
      <c r="A689" s="17" t="s">
        <v>1272</v>
      </c>
      <c r="B689" s="18">
        <v>44180</v>
      </c>
      <c r="C689" s="19"/>
      <c r="D689" s="19">
        <v>6</v>
      </c>
      <c r="E689" s="19"/>
      <c r="F689" s="19"/>
      <c r="G689" s="19"/>
      <c r="H689" s="19"/>
      <c r="I689" s="20"/>
      <c r="J689" s="20">
        <v>1944</v>
      </c>
      <c r="K689" s="20"/>
      <c r="L689" s="20"/>
      <c r="M689" s="20"/>
      <c r="N689" s="20"/>
    </row>
    <row r="690" spans="1:14">
      <c r="A690" s="17" t="s">
        <v>1392</v>
      </c>
      <c r="B690" s="18">
        <v>44232</v>
      </c>
      <c r="C690" s="19"/>
      <c r="D690" s="19"/>
      <c r="E690" s="19">
        <v>8</v>
      </c>
      <c r="F690" s="19"/>
      <c r="G690" s="19"/>
      <c r="H690" s="19"/>
      <c r="I690" s="20"/>
      <c r="J690" s="20"/>
      <c r="K690" s="20">
        <v>2672</v>
      </c>
      <c r="L690" s="20"/>
      <c r="M690" s="20"/>
      <c r="N690" s="20"/>
    </row>
    <row r="691" spans="1:14">
      <c r="A691" s="17" t="s">
        <v>2670</v>
      </c>
      <c r="B691" s="18">
        <v>44977</v>
      </c>
      <c r="C691" s="19"/>
      <c r="D691" s="19"/>
      <c r="E691" s="19"/>
      <c r="F691" s="19"/>
      <c r="G691" s="19">
        <v>6</v>
      </c>
      <c r="H691" s="19"/>
      <c r="I691" s="20"/>
      <c r="J691" s="20"/>
      <c r="K691" s="20"/>
      <c r="L691" s="20"/>
      <c r="M691" s="20">
        <v>2100</v>
      </c>
      <c r="N691" s="20"/>
    </row>
    <row r="692" spans="1:14">
      <c r="A692" s="17" t="s">
        <v>1873</v>
      </c>
      <c r="B692" s="18">
        <v>44574</v>
      </c>
      <c r="C692" s="19"/>
      <c r="D692" s="19"/>
      <c r="E692" s="19"/>
      <c r="F692" s="19">
        <v>6</v>
      </c>
      <c r="G692" s="19"/>
      <c r="H692" s="19"/>
      <c r="I692" s="20"/>
      <c r="J692" s="20"/>
      <c r="K692" s="20"/>
      <c r="L692" s="20">
        <v>2064</v>
      </c>
      <c r="M692" s="20"/>
      <c r="N692" s="20"/>
    </row>
    <row r="693" spans="1:14">
      <c r="A693" s="17" t="s">
        <v>1007</v>
      </c>
      <c r="B693" s="18">
        <v>43992</v>
      </c>
      <c r="C693" s="19"/>
      <c r="D693" s="19">
        <v>6</v>
      </c>
      <c r="E693" s="19"/>
      <c r="F693" s="19"/>
      <c r="G693" s="19"/>
      <c r="H693" s="19"/>
      <c r="I693" s="20"/>
      <c r="J693" s="20">
        <v>1944</v>
      </c>
      <c r="K693" s="20"/>
      <c r="L693" s="20"/>
      <c r="M693" s="20"/>
      <c r="N693" s="20"/>
    </row>
    <row r="694" spans="1:14">
      <c r="A694" s="17" t="s">
        <v>3254</v>
      </c>
      <c r="B694" s="18">
        <v>45337</v>
      </c>
      <c r="C694" s="19"/>
      <c r="D694" s="19"/>
      <c r="E694" s="19"/>
      <c r="F694" s="19"/>
      <c r="G694" s="19"/>
      <c r="H694" s="19">
        <v>7</v>
      </c>
      <c r="I694" s="20"/>
      <c r="J694" s="20"/>
      <c r="K694" s="20"/>
      <c r="L694" s="20"/>
      <c r="M694" s="20"/>
      <c r="N694" s="20">
        <v>2604</v>
      </c>
    </row>
    <row r="695" spans="1:14">
      <c r="A695" s="17" t="s">
        <v>1836</v>
      </c>
      <c r="B695" s="18">
        <v>44552</v>
      </c>
      <c r="C695" s="19"/>
      <c r="D695" s="19"/>
      <c r="E695" s="19">
        <v>6</v>
      </c>
      <c r="F695" s="19"/>
      <c r="G695" s="19"/>
      <c r="H695" s="19"/>
      <c r="I695" s="20"/>
      <c r="J695" s="20"/>
      <c r="K695" s="20">
        <v>2004</v>
      </c>
      <c r="L695" s="20"/>
      <c r="M695" s="20"/>
      <c r="N695" s="20"/>
    </row>
    <row r="696" spans="1:14">
      <c r="A696" s="17" t="s">
        <v>1026</v>
      </c>
      <c r="B696" s="18">
        <v>43985</v>
      </c>
      <c r="C696" s="19"/>
      <c r="D696" s="19">
        <v>8</v>
      </c>
      <c r="E696" s="19"/>
      <c r="F696" s="19"/>
      <c r="G696" s="19"/>
      <c r="H696" s="19"/>
      <c r="I696" s="20"/>
      <c r="J696" s="20">
        <v>2592</v>
      </c>
      <c r="K696" s="20"/>
      <c r="L696" s="20"/>
      <c r="M696" s="20"/>
      <c r="N696" s="20"/>
    </row>
    <row r="697" spans="1:14">
      <c r="A697" s="17" t="s">
        <v>1252</v>
      </c>
      <c r="B697" s="18">
        <v>44151</v>
      </c>
      <c r="C697" s="19"/>
      <c r="D697" s="19">
        <v>8</v>
      </c>
      <c r="E697" s="19"/>
      <c r="F697" s="19"/>
      <c r="G697" s="19"/>
      <c r="H697" s="19"/>
      <c r="I697" s="20"/>
      <c r="J697" s="20">
        <v>2592</v>
      </c>
      <c r="K697" s="20"/>
      <c r="L697" s="20"/>
      <c r="M697" s="20"/>
      <c r="N697" s="20"/>
    </row>
    <row r="698" spans="1:14">
      <c r="A698" s="17" t="s">
        <v>1579</v>
      </c>
      <c r="B698" s="18">
        <v>44369</v>
      </c>
      <c r="C698" s="19"/>
      <c r="D698" s="19"/>
      <c r="E698" s="19">
        <v>6</v>
      </c>
      <c r="F698" s="19"/>
      <c r="G698" s="19"/>
      <c r="H698" s="19"/>
      <c r="I698" s="20"/>
      <c r="J698" s="20"/>
      <c r="K698" s="20">
        <v>2004</v>
      </c>
      <c r="L698" s="20"/>
      <c r="M698" s="20"/>
      <c r="N698" s="20"/>
    </row>
    <row r="699" spans="1:14">
      <c r="A699" s="17" t="s">
        <v>3398</v>
      </c>
      <c r="B699" s="18">
        <v>45390</v>
      </c>
      <c r="C699" s="19"/>
      <c r="D699" s="19"/>
      <c r="E699" s="19"/>
      <c r="F699" s="19"/>
      <c r="G699" s="19"/>
      <c r="H699" s="19">
        <v>6</v>
      </c>
      <c r="I699" s="20"/>
      <c r="J699" s="20"/>
      <c r="K699" s="20"/>
      <c r="L699" s="20"/>
      <c r="M699" s="20"/>
      <c r="N699" s="20">
        <v>2232</v>
      </c>
    </row>
    <row r="700" spans="1:14">
      <c r="A700" s="17" t="s">
        <v>2264</v>
      </c>
      <c r="B700" s="18">
        <v>44769</v>
      </c>
      <c r="C700" s="19"/>
      <c r="D700" s="19"/>
      <c r="E700" s="19"/>
      <c r="F700" s="19">
        <v>8</v>
      </c>
      <c r="G700" s="19"/>
      <c r="H700" s="19"/>
      <c r="I700" s="20"/>
      <c r="J700" s="20"/>
      <c r="K700" s="20"/>
      <c r="L700" s="20">
        <v>2752</v>
      </c>
      <c r="M700" s="20"/>
      <c r="N700" s="20"/>
    </row>
    <row r="701" spans="1:14">
      <c r="A701" s="17" t="s">
        <v>1068</v>
      </c>
      <c r="B701" s="18">
        <v>44019</v>
      </c>
      <c r="C701" s="19"/>
      <c r="D701" s="19">
        <v>10</v>
      </c>
      <c r="E701" s="19"/>
      <c r="F701" s="19"/>
      <c r="G701" s="19"/>
      <c r="H701" s="19"/>
      <c r="I701" s="20"/>
      <c r="J701" s="20">
        <v>3240</v>
      </c>
      <c r="K701" s="20"/>
      <c r="L701" s="20"/>
      <c r="M701" s="20"/>
      <c r="N701" s="20"/>
    </row>
    <row r="702" spans="1:14">
      <c r="A702" s="17" t="s">
        <v>1330</v>
      </c>
      <c r="B702" s="18">
        <v>44200</v>
      </c>
      <c r="C702" s="19"/>
      <c r="D702" s="19"/>
      <c r="E702" s="19">
        <v>8</v>
      </c>
      <c r="F702" s="19"/>
      <c r="G702" s="19"/>
      <c r="H702" s="19"/>
      <c r="I702" s="20"/>
      <c r="J702" s="20"/>
      <c r="K702" s="20">
        <v>2672</v>
      </c>
      <c r="L702" s="20"/>
      <c r="M702" s="20"/>
      <c r="N702" s="20"/>
    </row>
    <row r="703" spans="1:14">
      <c r="A703" s="17" t="s">
        <v>1665</v>
      </c>
      <c r="B703" s="18">
        <v>44442</v>
      </c>
      <c r="C703" s="19"/>
      <c r="D703" s="19"/>
      <c r="E703" s="19">
        <v>8</v>
      </c>
      <c r="F703" s="19"/>
      <c r="G703" s="19"/>
      <c r="H703" s="19"/>
      <c r="I703" s="20"/>
      <c r="J703" s="20"/>
      <c r="K703" s="20">
        <v>2672</v>
      </c>
      <c r="L703" s="20"/>
      <c r="M703" s="20"/>
      <c r="N703" s="20"/>
    </row>
    <row r="704" spans="1:14">
      <c r="A704" s="17" t="s">
        <v>2872</v>
      </c>
      <c r="B704" s="18">
        <v>45070</v>
      </c>
      <c r="C704" s="19"/>
      <c r="D704" s="19"/>
      <c r="E704" s="19"/>
      <c r="F704" s="19"/>
      <c r="G704" s="19">
        <v>4</v>
      </c>
      <c r="H704" s="19"/>
      <c r="I704" s="20"/>
      <c r="J704" s="20"/>
      <c r="K704" s="20"/>
      <c r="L704" s="20"/>
      <c r="M704" s="20">
        <v>1400</v>
      </c>
      <c r="N704" s="20"/>
    </row>
    <row r="705" spans="1:14">
      <c r="A705" s="17" t="s">
        <v>455</v>
      </c>
      <c r="B705" s="18">
        <v>43664</v>
      </c>
      <c r="C705" s="19">
        <v>3</v>
      </c>
      <c r="D705" s="19"/>
      <c r="E705" s="19"/>
      <c r="F705" s="19"/>
      <c r="G705" s="19"/>
      <c r="H705" s="19"/>
      <c r="I705" s="20">
        <v>969</v>
      </c>
      <c r="J705" s="20"/>
      <c r="K705" s="20"/>
      <c r="L705" s="20"/>
      <c r="M705" s="20"/>
      <c r="N705" s="20"/>
    </row>
    <row r="706" spans="1:14">
      <c r="A706" s="17" t="s">
        <v>912</v>
      </c>
      <c r="B706" s="18">
        <v>43935</v>
      </c>
      <c r="C706" s="19"/>
      <c r="D706" s="19">
        <v>8</v>
      </c>
      <c r="E706" s="19"/>
      <c r="F706" s="19"/>
      <c r="G706" s="19"/>
      <c r="H706" s="19"/>
      <c r="I706" s="20"/>
      <c r="J706" s="20">
        <v>2592</v>
      </c>
      <c r="K706" s="20"/>
      <c r="L706" s="20"/>
      <c r="M706" s="20"/>
      <c r="N706" s="20"/>
    </row>
    <row r="707" spans="1:14">
      <c r="A707" s="17" t="s">
        <v>2214</v>
      </c>
      <c r="B707" s="18">
        <v>44763</v>
      </c>
      <c r="C707" s="19"/>
      <c r="D707" s="19"/>
      <c r="E707" s="19"/>
      <c r="F707" s="19">
        <v>8</v>
      </c>
      <c r="G707" s="19"/>
      <c r="H707" s="19"/>
      <c r="I707" s="20"/>
      <c r="J707" s="20"/>
      <c r="K707" s="20"/>
      <c r="L707" s="20">
        <v>2752</v>
      </c>
      <c r="M707" s="20"/>
      <c r="N707" s="20"/>
    </row>
    <row r="708" spans="1:14">
      <c r="A708" s="17" t="s">
        <v>2185</v>
      </c>
      <c r="B708" s="18">
        <v>44732</v>
      </c>
      <c r="C708" s="19"/>
      <c r="D708" s="19"/>
      <c r="E708" s="19"/>
      <c r="F708" s="19">
        <v>3</v>
      </c>
      <c r="G708" s="19"/>
      <c r="H708" s="19"/>
      <c r="I708" s="20"/>
      <c r="J708" s="20"/>
      <c r="K708" s="20"/>
      <c r="L708" s="20">
        <v>1032</v>
      </c>
      <c r="M708" s="20"/>
      <c r="N708" s="20"/>
    </row>
    <row r="709" spans="1:14">
      <c r="A709" s="17"/>
      <c r="B709" s="18">
        <v>44963</v>
      </c>
      <c r="C709" s="19"/>
      <c r="D709" s="19"/>
      <c r="E709" s="19"/>
      <c r="F709" s="19"/>
      <c r="G709" s="19">
        <v>3</v>
      </c>
      <c r="H709" s="19"/>
      <c r="I709" s="20"/>
      <c r="J709" s="20"/>
      <c r="K709" s="20"/>
      <c r="L709" s="20"/>
      <c r="M709" s="20">
        <v>1050</v>
      </c>
      <c r="N709" s="20"/>
    </row>
    <row r="710" spans="1:14">
      <c r="A710" s="17" t="s">
        <v>2454</v>
      </c>
      <c r="B710" s="18">
        <v>44869</v>
      </c>
      <c r="C710" s="19"/>
      <c r="D710" s="19"/>
      <c r="E710" s="19"/>
      <c r="F710" s="19">
        <v>10</v>
      </c>
      <c r="G710" s="19"/>
      <c r="H710" s="19"/>
      <c r="I710" s="20"/>
      <c r="J710" s="20"/>
      <c r="K710" s="20"/>
      <c r="L710" s="20">
        <v>3440</v>
      </c>
      <c r="M710" s="20"/>
      <c r="N710" s="20"/>
    </row>
    <row r="711" spans="1:14">
      <c r="A711" s="17" t="s">
        <v>2478</v>
      </c>
      <c r="B711" s="18">
        <v>44866</v>
      </c>
      <c r="C711" s="19"/>
      <c r="D711" s="19"/>
      <c r="E711" s="19"/>
      <c r="F711" s="19">
        <v>6</v>
      </c>
      <c r="G711" s="19"/>
      <c r="H711" s="19"/>
      <c r="I711" s="20"/>
      <c r="J711" s="20"/>
      <c r="K711" s="20"/>
      <c r="L711" s="20">
        <v>2064</v>
      </c>
      <c r="M711" s="20"/>
      <c r="N711" s="20"/>
    </row>
    <row r="712" spans="1:14">
      <c r="A712" s="17" t="s">
        <v>705</v>
      </c>
      <c r="B712" s="18">
        <v>43795</v>
      </c>
      <c r="C712" s="19">
        <v>8</v>
      </c>
      <c r="D712" s="19"/>
      <c r="E712" s="19"/>
      <c r="F712" s="19"/>
      <c r="G712" s="19"/>
      <c r="H712" s="19"/>
      <c r="I712" s="20">
        <v>2584</v>
      </c>
      <c r="J712" s="20"/>
      <c r="K712" s="20"/>
      <c r="L712" s="20"/>
      <c r="M712" s="20"/>
      <c r="N712" s="20"/>
    </row>
    <row r="713" spans="1:14">
      <c r="A713" s="17" t="s">
        <v>2456</v>
      </c>
      <c r="B713" s="18">
        <v>44887</v>
      </c>
      <c r="C713" s="19"/>
      <c r="D713" s="19"/>
      <c r="E713" s="19"/>
      <c r="F713" s="19">
        <v>6</v>
      </c>
      <c r="G713" s="19"/>
      <c r="H713" s="19"/>
      <c r="I713" s="20"/>
      <c r="J713" s="20"/>
      <c r="K713" s="20"/>
      <c r="L713" s="20">
        <v>2064</v>
      </c>
      <c r="M713" s="20"/>
      <c r="N713" s="20"/>
    </row>
    <row r="714" spans="1:14">
      <c r="A714" s="17" t="s">
        <v>559</v>
      </c>
      <c r="B714" s="18">
        <v>43692</v>
      </c>
      <c r="C714" s="19">
        <v>3</v>
      </c>
      <c r="D714" s="19"/>
      <c r="E714" s="19"/>
      <c r="F714" s="19"/>
      <c r="G714" s="19"/>
      <c r="H714" s="19"/>
      <c r="I714" s="20">
        <v>969</v>
      </c>
      <c r="J714" s="20"/>
      <c r="K714" s="20"/>
      <c r="L714" s="20"/>
      <c r="M714" s="20"/>
      <c r="N714" s="20"/>
    </row>
    <row r="715" spans="1:14">
      <c r="A715" s="17" t="s">
        <v>2682</v>
      </c>
      <c r="B715" s="18">
        <v>44981</v>
      </c>
      <c r="C715" s="19"/>
      <c r="D715" s="19"/>
      <c r="E715" s="19"/>
      <c r="F715" s="19"/>
      <c r="G715" s="19">
        <v>6</v>
      </c>
      <c r="H715" s="19"/>
      <c r="I715" s="20"/>
      <c r="J715" s="20"/>
      <c r="K715" s="20"/>
      <c r="L715" s="20"/>
      <c r="M715" s="20">
        <v>2100</v>
      </c>
      <c r="N715" s="20"/>
    </row>
    <row r="716" spans="1:14">
      <c r="A716" s="17" t="s">
        <v>3252</v>
      </c>
      <c r="B716" s="18">
        <v>45336</v>
      </c>
      <c r="C716" s="19"/>
      <c r="D716" s="19"/>
      <c r="E716" s="19"/>
      <c r="F716" s="19"/>
      <c r="G716" s="19"/>
      <c r="H716" s="19">
        <v>6</v>
      </c>
      <c r="I716" s="20"/>
      <c r="J716" s="20"/>
      <c r="K716" s="20"/>
      <c r="L716" s="20"/>
      <c r="M716" s="20"/>
      <c r="N716" s="20">
        <v>2232</v>
      </c>
    </row>
    <row r="717" spans="1:14">
      <c r="A717" s="17" t="s">
        <v>1231</v>
      </c>
      <c r="B717" s="18">
        <v>44104</v>
      </c>
      <c r="C717" s="19"/>
      <c r="D717" s="19">
        <v>8</v>
      </c>
      <c r="E717" s="19"/>
      <c r="F717" s="19"/>
      <c r="G717" s="19"/>
      <c r="H717" s="19"/>
      <c r="I717" s="20"/>
      <c r="J717" s="20">
        <v>2592</v>
      </c>
      <c r="K717" s="20"/>
      <c r="L717" s="20"/>
      <c r="M717" s="20"/>
      <c r="N717" s="20"/>
    </row>
    <row r="718" spans="1:14">
      <c r="A718" s="17" t="s">
        <v>1978</v>
      </c>
      <c r="B718" s="18">
        <v>44642</v>
      </c>
      <c r="C718" s="19"/>
      <c r="D718" s="19"/>
      <c r="E718" s="19"/>
      <c r="F718" s="19">
        <v>8</v>
      </c>
      <c r="G718" s="19"/>
      <c r="H718" s="19"/>
      <c r="I718" s="20"/>
      <c r="J718" s="20"/>
      <c r="K718" s="20"/>
      <c r="L718" s="20">
        <v>2752</v>
      </c>
      <c r="M718" s="20"/>
      <c r="N718" s="20"/>
    </row>
    <row r="719" spans="1:14">
      <c r="A719" s="17"/>
      <c r="B719" s="18">
        <v>44643</v>
      </c>
      <c r="C719" s="19"/>
      <c r="D719" s="19"/>
      <c r="E719" s="19"/>
      <c r="F719" s="19">
        <v>2</v>
      </c>
      <c r="G719" s="19"/>
      <c r="H719" s="19"/>
      <c r="I719" s="20"/>
      <c r="J719" s="20"/>
      <c r="K719" s="20"/>
      <c r="L719" s="20">
        <v>688</v>
      </c>
      <c r="M719" s="20"/>
      <c r="N719" s="20"/>
    </row>
    <row r="720" spans="1:14">
      <c r="A720" s="17" t="s">
        <v>907</v>
      </c>
      <c r="B720" s="18">
        <v>43943</v>
      </c>
      <c r="C720" s="19"/>
      <c r="D720" s="19">
        <v>8</v>
      </c>
      <c r="E720" s="19"/>
      <c r="F720" s="19"/>
      <c r="G720" s="19"/>
      <c r="H720" s="19"/>
      <c r="I720" s="20"/>
      <c r="J720" s="20">
        <v>2592</v>
      </c>
      <c r="K720" s="20"/>
      <c r="L720" s="20"/>
      <c r="M720" s="20"/>
      <c r="N720" s="20"/>
    </row>
    <row r="721" spans="1:14">
      <c r="A721" s="17" t="s">
        <v>3304</v>
      </c>
      <c r="B721" s="18">
        <v>45363</v>
      </c>
      <c r="C721" s="19"/>
      <c r="D721" s="19"/>
      <c r="E721" s="19"/>
      <c r="F721" s="19"/>
      <c r="G721" s="19"/>
      <c r="H721" s="19">
        <v>8</v>
      </c>
      <c r="I721" s="20"/>
      <c r="J721" s="20"/>
      <c r="K721" s="20"/>
      <c r="L721" s="20"/>
      <c r="M721" s="20"/>
      <c r="N721" s="20">
        <v>2976</v>
      </c>
    </row>
    <row r="722" spans="1:14">
      <c r="A722" s="17" t="s">
        <v>1203</v>
      </c>
      <c r="B722" s="18">
        <v>44076</v>
      </c>
      <c r="C722" s="19"/>
      <c r="D722" s="19">
        <v>8</v>
      </c>
      <c r="E722" s="19"/>
      <c r="F722" s="19"/>
      <c r="G722" s="19"/>
      <c r="H722" s="19"/>
      <c r="I722" s="20"/>
      <c r="J722" s="20">
        <v>2592</v>
      </c>
      <c r="K722" s="20"/>
      <c r="L722" s="20"/>
      <c r="M722" s="20"/>
      <c r="N722" s="20"/>
    </row>
    <row r="723" spans="1:14">
      <c r="A723" s="17" t="s">
        <v>1176</v>
      </c>
      <c r="B723" s="18">
        <v>44077</v>
      </c>
      <c r="C723" s="19"/>
      <c r="D723" s="19">
        <v>8</v>
      </c>
      <c r="E723" s="19"/>
      <c r="F723" s="19"/>
      <c r="G723" s="19"/>
      <c r="H723" s="19"/>
      <c r="I723" s="20"/>
      <c r="J723" s="20">
        <v>2592</v>
      </c>
      <c r="K723" s="20"/>
      <c r="L723" s="20"/>
      <c r="M723" s="20"/>
      <c r="N723" s="20"/>
    </row>
    <row r="724" spans="1:14">
      <c r="A724" s="17" t="s">
        <v>2288</v>
      </c>
      <c r="B724" s="18">
        <v>44787</v>
      </c>
      <c r="C724" s="19"/>
      <c r="D724" s="19"/>
      <c r="E724" s="19"/>
      <c r="F724" s="19">
        <v>10</v>
      </c>
      <c r="G724" s="19"/>
      <c r="H724" s="19"/>
      <c r="I724" s="20"/>
      <c r="J724" s="20"/>
      <c r="K724" s="20"/>
      <c r="L724" s="20">
        <v>3440</v>
      </c>
      <c r="M724" s="20"/>
      <c r="N724" s="20"/>
    </row>
    <row r="725" spans="1:14">
      <c r="A725" s="17" t="s">
        <v>841</v>
      </c>
      <c r="B725" s="18">
        <v>43873</v>
      </c>
      <c r="C725" s="19"/>
      <c r="D725" s="19">
        <v>4</v>
      </c>
      <c r="E725" s="19"/>
      <c r="F725" s="19"/>
      <c r="G725" s="19"/>
      <c r="H725" s="19"/>
      <c r="I725" s="20"/>
      <c r="J725" s="20">
        <v>1296</v>
      </c>
      <c r="K725" s="20"/>
      <c r="L725" s="20"/>
      <c r="M725" s="20"/>
      <c r="N725" s="20"/>
    </row>
    <row r="726" spans="1:14">
      <c r="A726" s="17" t="s">
        <v>783</v>
      </c>
      <c r="B726" s="18">
        <v>43853</v>
      </c>
      <c r="C726" s="19"/>
      <c r="D726" s="19">
        <v>4</v>
      </c>
      <c r="E726" s="19"/>
      <c r="F726" s="19"/>
      <c r="G726" s="19"/>
      <c r="H726" s="19"/>
      <c r="I726" s="20"/>
      <c r="J726" s="20">
        <v>1296</v>
      </c>
      <c r="K726" s="20"/>
      <c r="L726" s="20"/>
      <c r="M726" s="20"/>
      <c r="N726" s="20"/>
    </row>
    <row r="727" spans="1:14">
      <c r="A727" s="17" t="s">
        <v>2584</v>
      </c>
      <c r="B727" s="18">
        <v>44952</v>
      </c>
      <c r="C727" s="19"/>
      <c r="D727" s="19"/>
      <c r="E727" s="19"/>
      <c r="F727" s="19"/>
      <c r="G727" s="19">
        <v>8</v>
      </c>
      <c r="H727" s="19"/>
      <c r="I727" s="20"/>
      <c r="J727" s="20"/>
      <c r="K727" s="20"/>
      <c r="L727" s="20"/>
      <c r="M727" s="20">
        <v>2800</v>
      </c>
      <c r="N727" s="20"/>
    </row>
    <row r="728" spans="1:14">
      <c r="A728" s="17" t="s">
        <v>2844</v>
      </c>
      <c r="B728" s="18">
        <v>45067</v>
      </c>
      <c r="C728" s="19"/>
      <c r="D728" s="19"/>
      <c r="E728" s="19"/>
      <c r="F728" s="19"/>
      <c r="G728" s="19">
        <v>8</v>
      </c>
      <c r="H728" s="19"/>
      <c r="I728" s="20"/>
      <c r="J728" s="20"/>
      <c r="K728" s="20"/>
      <c r="L728" s="20"/>
      <c r="M728" s="20">
        <v>2800</v>
      </c>
      <c r="N728" s="20"/>
    </row>
    <row r="729" spans="1:14">
      <c r="A729" s="17" t="s">
        <v>2967</v>
      </c>
      <c r="B729" s="18">
        <v>45182</v>
      </c>
      <c r="C729" s="19"/>
      <c r="D729" s="19"/>
      <c r="E729" s="19"/>
      <c r="F729" s="19"/>
      <c r="G729" s="19">
        <v>5</v>
      </c>
      <c r="H729" s="19"/>
      <c r="I729" s="20"/>
      <c r="J729" s="20"/>
      <c r="K729" s="20"/>
      <c r="L729" s="20"/>
      <c r="M729" s="20">
        <v>1750</v>
      </c>
      <c r="N729" s="20"/>
    </row>
    <row r="730" spans="1:14">
      <c r="A730" s="17" t="s">
        <v>2915</v>
      </c>
      <c r="B730" s="18">
        <v>45072</v>
      </c>
      <c r="C730" s="19"/>
      <c r="D730" s="19"/>
      <c r="E730" s="19"/>
      <c r="F730" s="19"/>
      <c r="G730" s="19">
        <v>4</v>
      </c>
      <c r="H730" s="19"/>
      <c r="I730" s="20"/>
      <c r="J730" s="20"/>
      <c r="K730" s="20"/>
      <c r="L730" s="20"/>
      <c r="M730" s="20">
        <v>1400</v>
      </c>
      <c r="N730" s="20"/>
    </row>
    <row r="731" spans="1:14">
      <c r="A731" s="17" t="s">
        <v>818</v>
      </c>
      <c r="B731" s="18">
        <v>43846</v>
      </c>
      <c r="C731" s="19"/>
      <c r="D731" s="19">
        <v>4</v>
      </c>
      <c r="E731" s="19"/>
      <c r="F731" s="19"/>
      <c r="G731" s="19"/>
      <c r="H731" s="19"/>
      <c r="I731" s="20"/>
      <c r="J731" s="20">
        <v>1296</v>
      </c>
      <c r="K731" s="20"/>
      <c r="L731" s="20"/>
      <c r="M731" s="20"/>
      <c r="N731" s="20"/>
    </row>
    <row r="732" spans="1:14">
      <c r="A732" s="17" t="s">
        <v>764</v>
      </c>
      <c r="B732" s="18">
        <v>43847</v>
      </c>
      <c r="C732" s="19"/>
      <c r="D732" s="19">
        <v>4</v>
      </c>
      <c r="E732" s="19"/>
      <c r="F732" s="19"/>
      <c r="G732" s="19"/>
      <c r="H732" s="19"/>
      <c r="I732" s="20"/>
      <c r="J732" s="20">
        <v>1296</v>
      </c>
      <c r="K732" s="20"/>
      <c r="L732" s="20"/>
      <c r="M732" s="20"/>
      <c r="N732" s="20"/>
    </row>
    <row r="733" spans="1:14">
      <c r="A733" s="17" t="s">
        <v>2442</v>
      </c>
      <c r="B733" s="18">
        <v>44853</v>
      </c>
      <c r="C733" s="19"/>
      <c r="D733" s="19"/>
      <c r="E733" s="19"/>
      <c r="F733" s="19">
        <v>6</v>
      </c>
      <c r="G733" s="19"/>
      <c r="H733" s="19"/>
      <c r="I733" s="20"/>
      <c r="J733" s="20"/>
      <c r="K733" s="20"/>
      <c r="L733" s="20">
        <v>2064</v>
      </c>
      <c r="M733" s="20"/>
      <c r="N733" s="20"/>
    </row>
    <row r="734" spans="1:14">
      <c r="A734" s="17" t="s">
        <v>915</v>
      </c>
      <c r="B734" s="18">
        <v>43936</v>
      </c>
      <c r="C734" s="19"/>
      <c r="D734" s="19">
        <v>8</v>
      </c>
      <c r="E734" s="19"/>
      <c r="F734" s="19"/>
      <c r="G734" s="19"/>
      <c r="H734" s="19"/>
      <c r="I734" s="20"/>
      <c r="J734" s="20">
        <v>2592</v>
      </c>
      <c r="K734" s="20"/>
      <c r="L734" s="20"/>
      <c r="M734" s="20"/>
      <c r="N734" s="20"/>
    </row>
    <row r="735" spans="1:14">
      <c r="A735" s="17"/>
      <c r="B735" s="18">
        <v>44418</v>
      </c>
      <c r="C735" s="19"/>
      <c r="D735" s="19"/>
      <c r="E735" s="19">
        <v>6</v>
      </c>
      <c r="F735" s="19"/>
      <c r="G735" s="19"/>
      <c r="H735" s="19"/>
      <c r="I735" s="20"/>
      <c r="J735" s="20"/>
      <c r="K735" s="20">
        <v>2004</v>
      </c>
      <c r="L735" s="20"/>
      <c r="M735" s="20"/>
      <c r="N735" s="20"/>
    </row>
    <row r="736" spans="1:14">
      <c r="A736" s="17" t="s">
        <v>2098</v>
      </c>
      <c r="B736" s="18">
        <v>44692</v>
      </c>
      <c r="C736" s="19"/>
      <c r="D736" s="19"/>
      <c r="E736" s="19"/>
      <c r="F736" s="19">
        <v>8</v>
      </c>
      <c r="G736" s="19"/>
      <c r="H736" s="19"/>
      <c r="I736" s="20"/>
      <c r="J736" s="20"/>
      <c r="K736" s="20"/>
      <c r="L736" s="20">
        <v>2752</v>
      </c>
      <c r="M736" s="20"/>
      <c r="N736" s="20"/>
    </row>
    <row r="737" spans="1:14">
      <c r="A737" s="17" t="s">
        <v>3382</v>
      </c>
      <c r="B737" s="18">
        <v>45391</v>
      </c>
      <c r="C737" s="19"/>
      <c r="D737" s="19"/>
      <c r="E737" s="19"/>
      <c r="F737" s="19"/>
      <c r="G737" s="19"/>
      <c r="H737" s="19">
        <v>6</v>
      </c>
      <c r="I737" s="20"/>
      <c r="J737" s="20"/>
      <c r="K737" s="20"/>
      <c r="L737" s="20"/>
      <c r="M737" s="20"/>
      <c r="N737" s="20">
        <v>2232</v>
      </c>
    </row>
    <row r="738" spans="1:14">
      <c r="A738" s="17" t="s">
        <v>3559</v>
      </c>
      <c r="B738" s="18">
        <v>45497</v>
      </c>
      <c r="C738" s="19"/>
      <c r="D738" s="19"/>
      <c r="E738" s="19"/>
      <c r="F738" s="19"/>
      <c r="G738" s="19"/>
      <c r="H738" s="19">
        <v>4</v>
      </c>
      <c r="I738" s="20"/>
      <c r="J738" s="20"/>
      <c r="K738" s="20"/>
      <c r="L738" s="20"/>
      <c r="M738" s="20"/>
      <c r="N738" s="20">
        <v>1488</v>
      </c>
    </row>
    <row r="739" spans="1:14">
      <c r="A739" s="17" t="s">
        <v>174</v>
      </c>
      <c r="B739" s="18">
        <v>43502</v>
      </c>
      <c r="C739" s="19">
        <v>3</v>
      </c>
      <c r="D739" s="19"/>
      <c r="E739" s="19"/>
      <c r="F739" s="19"/>
      <c r="G739" s="19"/>
      <c r="H739" s="19"/>
      <c r="I739" s="20">
        <v>969</v>
      </c>
      <c r="J739" s="20"/>
      <c r="K739" s="20"/>
      <c r="L739" s="20"/>
      <c r="M739" s="20"/>
      <c r="N739" s="20"/>
    </row>
    <row r="740" spans="1:14">
      <c r="A740" s="17" t="s">
        <v>3072</v>
      </c>
      <c r="B740" s="18">
        <v>45237</v>
      </c>
      <c r="C740" s="19"/>
      <c r="D740" s="19"/>
      <c r="E740" s="19"/>
      <c r="F740" s="19"/>
      <c r="G740" s="19">
        <v>5</v>
      </c>
      <c r="H740" s="19"/>
      <c r="I740" s="20"/>
      <c r="J740" s="20"/>
      <c r="K740" s="20"/>
      <c r="L740" s="20"/>
      <c r="M740" s="20">
        <v>1750</v>
      </c>
      <c r="N740" s="20"/>
    </row>
    <row r="741" spans="1:14">
      <c r="A741" s="17" t="s">
        <v>1090</v>
      </c>
      <c r="B741" s="18">
        <v>44033</v>
      </c>
      <c r="C741" s="19"/>
      <c r="D741" s="19">
        <v>4</v>
      </c>
      <c r="E741" s="19"/>
      <c r="F741" s="19"/>
      <c r="G741" s="19"/>
      <c r="H741" s="19"/>
      <c r="I741" s="20"/>
      <c r="J741" s="20">
        <v>1296</v>
      </c>
      <c r="K741" s="20"/>
      <c r="L741" s="20"/>
      <c r="M741" s="20"/>
      <c r="N741" s="20"/>
    </row>
    <row r="742" spans="1:14">
      <c r="A742" s="17" t="s">
        <v>2134</v>
      </c>
      <c r="B742" s="18">
        <v>44691</v>
      </c>
      <c r="C742" s="19"/>
      <c r="D742" s="19"/>
      <c r="E742" s="19"/>
      <c r="F742" s="19">
        <v>4</v>
      </c>
      <c r="G742" s="19"/>
      <c r="H742" s="19"/>
      <c r="I742" s="20"/>
      <c r="J742" s="20"/>
      <c r="K742" s="20"/>
      <c r="L742" s="20">
        <v>1376</v>
      </c>
      <c r="M742" s="20"/>
      <c r="N742" s="20"/>
    </row>
    <row r="743" spans="1:14">
      <c r="A743" s="17" t="s">
        <v>2151</v>
      </c>
      <c r="B743" s="18">
        <v>44693</v>
      </c>
      <c r="C743" s="19"/>
      <c r="D743" s="19"/>
      <c r="E743" s="19"/>
      <c r="F743" s="19">
        <v>8</v>
      </c>
      <c r="G743" s="19"/>
      <c r="H743" s="19"/>
      <c r="I743" s="20"/>
      <c r="J743" s="20"/>
      <c r="K743" s="20"/>
      <c r="L743" s="20">
        <v>2752</v>
      </c>
      <c r="M743" s="20"/>
      <c r="N743" s="20"/>
    </row>
    <row r="744" spans="1:14">
      <c r="A744" s="17" t="s">
        <v>1190</v>
      </c>
      <c r="B744" s="18">
        <v>44088</v>
      </c>
      <c r="C744" s="19"/>
      <c r="D744" s="19">
        <v>6</v>
      </c>
      <c r="E744" s="19"/>
      <c r="F744" s="19"/>
      <c r="G744" s="19"/>
      <c r="H744" s="19"/>
      <c r="I744" s="20"/>
      <c r="J744" s="20">
        <v>1944</v>
      </c>
      <c r="K744" s="20"/>
      <c r="L744" s="20"/>
      <c r="M744" s="20"/>
      <c r="N744" s="20"/>
    </row>
    <row r="745" spans="1:14">
      <c r="A745" s="17" t="s">
        <v>354</v>
      </c>
      <c r="B745" s="18">
        <v>43600</v>
      </c>
      <c r="C745" s="19">
        <v>4</v>
      </c>
      <c r="D745" s="19"/>
      <c r="E745" s="19"/>
      <c r="F745" s="19"/>
      <c r="G745" s="19"/>
      <c r="H745" s="19"/>
      <c r="I745" s="20">
        <v>1292</v>
      </c>
      <c r="J745" s="20"/>
      <c r="K745" s="20"/>
      <c r="L745" s="20"/>
      <c r="M745" s="20"/>
      <c r="N745" s="20"/>
    </row>
    <row r="746" spans="1:14">
      <c r="A746" s="17" t="s">
        <v>1770</v>
      </c>
      <c r="B746" s="18">
        <v>44488</v>
      </c>
      <c r="C746" s="19"/>
      <c r="D746" s="19"/>
      <c r="E746" s="19">
        <v>1</v>
      </c>
      <c r="F746" s="19"/>
      <c r="G746" s="19"/>
      <c r="H746" s="19"/>
      <c r="I746" s="20"/>
      <c r="J746" s="20"/>
      <c r="K746" s="20">
        <v>334</v>
      </c>
      <c r="L746" s="20"/>
      <c r="M746" s="20"/>
      <c r="N746" s="20"/>
    </row>
    <row r="747" spans="1:14">
      <c r="A747" s="17" t="s">
        <v>224</v>
      </c>
      <c r="B747" s="18">
        <v>43531</v>
      </c>
      <c r="C747" s="19">
        <v>4</v>
      </c>
      <c r="D747" s="19"/>
      <c r="E747" s="19"/>
      <c r="F747" s="19"/>
      <c r="G747" s="19"/>
      <c r="H747" s="19"/>
      <c r="I747" s="20">
        <v>1292</v>
      </c>
      <c r="J747" s="20"/>
      <c r="K747" s="20"/>
      <c r="L747" s="20"/>
      <c r="M747" s="20"/>
      <c r="N747" s="20"/>
    </row>
    <row r="748" spans="1:14">
      <c r="A748" s="17" t="s">
        <v>1990</v>
      </c>
      <c r="B748" s="18">
        <v>44641</v>
      </c>
      <c r="C748" s="19"/>
      <c r="D748" s="19"/>
      <c r="E748" s="19"/>
      <c r="F748" s="19">
        <v>6</v>
      </c>
      <c r="G748" s="19"/>
      <c r="H748" s="19"/>
      <c r="I748" s="20"/>
      <c r="J748" s="20"/>
      <c r="K748" s="20"/>
      <c r="L748" s="20">
        <v>2064</v>
      </c>
      <c r="M748" s="20"/>
      <c r="N748" s="20"/>
    </row>
    <row r="749" spans="1:14">
      <c r="A749" s="17" t="s">
        <v>2562</v>
      </c>
      <c r="B749" s="18">
        <v>44915</v>
      </c>
      <c r="C749" s="19"/>
      <c r="D749" s="19"/>
      <c r="E749" s="19"/>
      <c r="F749" s="19">
        <v>6</v>
      </c>
      <c r="G749" s="19"/>
      <c r="H749" s="19"/>
      <c r="I749" s="20"/>
      <c r="J749" s="20"/>
      <c r="K749" s="20"/>
      <c r="L749" s="20">
        <v>2064</v>
      </c>
      <c r="M749" s="20"/>
      <c r="N749" s="20"/>
    </row>
    <row r="750" spans="1:14">
      <c r="A750" s="17" t="s">
        <v>2340</v>
      </c>
      <c r="B750" s="18">
        <v>44789</v>
      </c>
      <c r="C750" s="19"/>
      <c r="D750" s="19"/>
      <c r="E750" s="19"/>
      <c r="F750" s="19">
        <v>6</v>
      </c>
      <c r="G750" s="19"/>
      <c r="H750" s="19"/>
      <c r="I750" s="20"/>
      <c r="J750" s="20"/>
      <c r="K750" s="20"/>
      <c r="L750" s="20">
        <v>2064</v>
      </c>
      <c r="M750" s="20"/>
      <c r="N750" s="20"/>
    </row>
    <row r="751" spans="1:14">
      <c r="A751" s="17" t="s">
        <v>729</v>
      </c>
      <c r="B751" s="18">
        <v>43812</v>
      </c>
      <c r="C751" s="19">
        <v>6</v>
      </c>
      <c r="D751" s="19">
        <v>6</v>
      </c>
      <c r="E751" s="19"/>
      <c r="F751" s="19"/>
      <c r="G751" s="19"/>
      <c r="H751" s="19"/>
      <c r="I751" s="20">
        <v>1938</v>
      </c>
      <c r="J751" s="20">
        <v>1938</v>
      </c>
      <c r="K751" s="20"/>
      <c r="L751" s="20"/>
      <c r="M751" s="20"/>
      <c r="N751" s="20"/>
    </row>
    <row r="752" spans="1:14">
      <c r="A752" s="17" t="s">
        <v>3523</v>
      </c>
      <c r="B752" s="18">
        <v>45460</v>
      </c>
      <c r="C752" s="19"/>
      <c r="D752" s="19"/>
      <c r="E752" s="19"/>
      <c r="F752" s="19"/>
      <c r="G752" s="19"/>
      <c r="H752" s="19">
        <v>6</v>
      </c>
      <c r="I752" s="20"/>
      <c r="J752" s="20"/>
      <c r="K752" s="20"/>
      <c r="L752" s="20"/>
      <c r="M752" s="20"/>
      <c r="N752" s="20">
        <v>2232</v>
      </c>
    </row>
    <row r="753" spans="1:14">
      <c r="A753" s="17" t="s">
        <v>1318</v>
      </c>
      <c r="B753" s="18">
        <v>44215</v>
      </c>
      <c r="C753" s="19"/>
      <c r="D753" s="19"/>
      <c r="E753" s="19">
        <v>8</v>
      </c>
      <c r="F753" s="19"/>
      <c r="G753" s="19"/>
      <c r="H753" s="19"/>
      <c r="I753" s="20"/>
      <c r="J753" s="20"/>
      <c r="K753" s="20">
        <v>2672</v>
      </c>
      <c r="L753" s="20"/>
      <c r="M753" s="20"/>
      <c r="N753" s="20"/>
    </row>
    <row r="754" spans="1:14">
      <c r="A754" s="17" t="s">
        <v>2458</v>
      </c>
      <c r="B754" s="18">
        <v>44862</v>
      </c>
      <c r="C754" s="19"/>
      <c r="D754" s="19"/>
      <c r="E754" s="19"/>
      <c r="F754" s="19">
        <v>4</v>
      </c>
      <c r="G754" s="19"/>
      <c r="H754" s="19"/>
      <c r="I754" s="20"/>
      <c r="J754" s="20"/>
      <c r="K754" s="20"/>
      <c r="L754" s="20">
        <v>1376</v>
      </c>
      <c r="M754" s="20"/>
      <c r="N754" s="20"/>
    </row>
    <row r="755" spans="1:14">
      <c r="A755" s="17" t="s">
        <v>1744</v>
      </c>
      <c r="B755" s="18">
        <v>44466</v>
      </c>
      <c r="C755" s="19"/>
      <c r="D755" s="19"/>
      <c r="E755" s="19">
        <v>6</v>
      </c>
      <c r="F755" s="19"/>
      <c r="G755" s="19"/>
      <c r="H755" s="19"/>
      <c r="I755" s="20"/>
      <c r="J755" s="20"/>
      <c r="K755" s="20">
        <v>2004</v>
      </c>
      <c r="L755" s="20"/>
      <c r="M755" s="20"/>
      <c r="N755" s="20"/>
    </row>
    <row r="756" spans="1:14">
      <c r="A756" s="17" t="s">
        <v>1293</v>
      </c>
      <c r="B756" s="18">
        <v>44162</v>
      </c>
      <c r="C756" s="19"/>
      <c r="D756" s="19">
        <v>8</v>
      </c>
      <c r="E756" s="19"/>
      <c r="F756" s="19"/>
      <c r="G756" s="19"/>
      <c r="H756" s="19"/>
      <c r="I756" s="20"/>
      <c r="J756" s="20">
        <v>2592</v>
      </c>
      <c r="K756" s="20"/>
      <c r="L756" s="20"/>
      <c r="M756" s="20"/>
      <c r="N756" s="20"/>
    </row>
    <row r="757" spans="1:14">
      <c r="A757" s="17" t="s">
        <v>449</v>
      </c>
      <c r="B757" s="18">
        <v>43612</v>
      </c>
      <c r="C757" s="19">
        <v>7</v>
      </c>
      <c r="D757" s="19"/>
      <c r="E757" s="19"/>
      <c r="F757" s="19"/>
      <c r="G757" s="19"/>
      <c r="H757" s="19"/>
      <c r="I757" s="20">
        <v>2261</v>
      </c>
      <c r="J757" s="20"/>
      <c r="K757" s="20"/>
      <c r="L757" s="20"/>
      <c r="M757" s="20"/>
      <c r="N757" s="20"/>
    </row>
    <row r="758" spans="1:14">
      <c r="A758" s="17" t="s">
        <v>3367</v>
      </c>
      <c r="B758" s="18">
        <v>45398</v>
      </c>
      <c r="C758" s="19"/>
      <c r="D758" s="19"/>
      <c r="E758" s="19"/>
      <c r="F758" s="19"/>
      <c r="G758" s="19"/>
      <c r="H758" s="19">
        <v>4</v>
      </c>
      <c r="I758" s="20"/>
      <c r="J758" s="20"/>
      <c r="K758" s="20"/>
      <c r="L758" s="20"/>
      <c r="M758" s="20"/>
      <c r="N758" s="20">
        <v>1488</v>
      </c>
    </row>
    <row r="759" spans="1:14">
      <c r="A759" s="17" t="s">
        <v>2807</v>
      </c>
      <c r="B759" s="18">
        <v>45034</v>
      </c>
      <c r="C759" s="19"/>
      <c r="D759" s="19"/>
      <c r="E759" s="19"/>
      <c r="F759" s="19"/>
      <c r="G759" s="19">
        <v>4</v>
      </c>
      <c r="H759" s="19"/>
      <c r="I759" s="20"/>
      <c r="J759" s="20"/>
      <c r="K759" s="20"/>
      <c r="L759" s="20"/>
      <c r="M759" s="20">
        <v>1400</v>
      </c>
      <c r="N759" s="20"/>
    </row>
    <row r="760" spans="1:14">
      <c r="A760" s="17" t="s">
        <v>290</v>
      </c>
      <c r="B760" s="18">
        <v>43573</v>
      </c>
      <c r="C760" s="19">
        <v>6</v>
      </c>
      <c r="D760" s="19"/>
      <c r="E760" s="19"/>
      <c r="F760" s="19"/>
      <c r="G760" s="19"/>
      <c r="H760" s="19"/>
      <c r="I760" s="20">
        <v>1938</v>
      </c>
      <c r="J760" s="20"/>
      <c r="K760" s="20"/>
      <c r="L760" s="20"/>
      <c r="M760" s="20"/>
      <c r="N760" s="20"/>
    </row>
    <row r="761" spans="1:14">
      <c r="A761" s="17" t="s">
        <v>3022</v>
      </c>
      <c r="B761" s="18">
        <v>45210</v>
      </c>
      <c r="C761" s="19"/>
      <c r="D761" s="19"/>
      <c r="E761" s="19"/>
      <c r="F761" s="19"/>
      <c r="G761" s="19">
        <v>4</v>
      </c>
      <c r="H761" s="19"/>
      <c r="I761" s="20"/>
      <c r="J761" s="20"/>
      <c r="K761" s="20"/>
      <c r="L761" s="20"/>
      <c r="M761" s="20">
        <v>1400</v>
      </c>
      <c r="N761" s="20"/>
    </row>
    <row r="762" spans="1:14">
      <c r="A762" s="17" t="s">
        <v>2342</v>
      </c>
      <c r="B762" s="18">
        <v>44777</v>
      </c>
      <c r="C762" s="19"/>
      <c r="D762" s="19"/>
      <c r="E762" s="19"/>
      <c r="F762" s="19">
        <v>8</v>
      </c>
      <c r="G762" s="19"/>
      <c r="H762" s="19"/>
      <c r="I762" s="20"/>
      <c r="J762" s="20"/>
      <c r="K762" s="20"/>
      <c r="L762" s="20">
        <v>2752</v>
      </c>
      <c r="M762" s="20"/>
      <c r="N762" s="20"/>
    </row>
    <row r="763" spans="1:14">
      <c r="A763" s="17" t="s">
        <v>3474</v>
      </c>
      <c r="B763" s="18">
        <v>45448</v>
      </c>
      <c r="C763" s="19"/>
      <c r="D763" s="19"/>
      <c r="E763" s="19"/>
      <c r="F763" s="19"/>
      <c r="G763" s="19"/>
      <c r="H763" s="19">
        <v>4</v>
      </c>
      <c r="I763" s="20"/>
      <c r="J763" s="20"/>
      <c r="K763" s="20"/>
      <c r="L763" s="20"/>
      <c r="M763" s="20"/>
      <c r="N763" s="20">
        <v>1488</v>
      </c>
    </row>
    <row r="764" spans="1:14">
      <c r="A764" s="17" t="s">
        <v>260</v>
      </c>
      <c r="B764" s="18">
        <v>43550</v>
      </c>
      <c r="C764" s="19">
        <v>4</v>
      </c>
      <c r="D764" s="19"/>
      <c r="E764" s="19"/>
      <c r="F764" s="19"/>
      <c r="G764" s="19"/>
      <c r="H764" s="19"/>
      <c r="I764" s="20">
        <v>1292</v>
      </c>
      <c r="J764" s="20"/>
      <c r="K764" s="20"/>
      <c r="L764" s="20"/>
      <c r="M764" s="20"/>
      <c r="N764" s="20"/>
    </row>
    <row r="765" spans="1:14">
      <c r="A765" s="17" t="s">
        <v>2426</v>
      </c>
      <c r="B765" s="18">
        <v>44853</v>
      </c>
      <c r="C765" s="19"/>
      <c r="D765" s="19"/>
      <c r="E765" s="19"/>
      <c r="F765" s="19">
        <v>8</v>
      </c>
      <c r="G765" s="19"/>
      <c r="H765" s="19"/>
      <c r="I765" s="20"/>
      <c r="J765" s="20"/>
      <c r="K765" s="20"/>
      <c r="L765" s="20">
        <v>2752</v>
      </c>
      <c r="M765" s="20"/>
      <c r="N765" s="20"/>
    </row>
    <row r="766" spans="1:14">
      <c r="A766" s="17" t="s">
        <v>1852</v>
      </c>
      <c r="B766" s="18">
        <v>44533</v>
      </c>
      <c r="C766" s="19"/>
      <c r="D766" s="19"/>
      <c r="E766" s="19">
        <v>6</v>
      </c>
      <c r="F766" s="19"/>
      <c r="G766" s="19"/>
      <c r="H766" s="19"/>
      <c r="I766" s="20"/>
      <c r="J766" s="20"/>
      <c r="K766" s="20">
        <v>2004</v>
      </c>
      <c r="L766" s="20"/>
      <c r="M766" s="20"/>
      <c r="N766" s="20"/>
    </row>
    <row r="767" spans="1:14">
      <c r="A767" s="17" t="s">
        <v>2266</v>
      </c>
      <c r="B767" s="18">
        <v>44796</v>
      </c>
      <c r="C767" s="19"/>
      <c r="D767" s="19"/>
      <c r="E767" s="19"/>
      <c r="F767" s="19">
        <v>6</v>
      </c>
      <c r="G767" s="19"/>
      <c r="H767" s="19"/>
      <c r="I767" s="20"/>
      <c r="J767" s="20"/>
      <c r="K767" s="20"/>
      <c r="L767" s="20">
        <v>2064</v>
      </c>
      <c r="M767" s="20"/>
      <c r="N767" s="20"/>
    </row>
    <row r="768" spans="1:14">
      <c r="A768" s="17" t="s">
        <v>2826</v>
      </c>
      <c r="B768" s="18">
        <v>45073</v>
      </c>
      <c r="C768" s="19"/>
      <c r="D768" s="19"/>
      <c r="E768" s="19"/>
      <c r="F768" s="19"/>
      <c r="G768" s="19">
        <v>4</v>
      </c>
      <c r="H768" s="19"/>
      <c r="I768" s="20"/>
      <c r="J768" s="20"/>
      <c r="K768" s="20"/>
      <c r="L768" s="20"/>
      <c r="M768" s="20">
        <v>1400</v>
      </c>
      <c r="N768" s="20"/>
    </row>
    <row r="769" spans="1:14">
      <c r="A769" s="17" t="s">
        <v>626</v>
      </c>
      <c r="B769" s="18">
        <v>43740</v>
      </c>
      <c r="C769" s="19">
        <v>8</v>
      </c>
      <c r="D769" s="19"/>
      <c r="E769" s="19"/>
      <c r="F769" s="19"/>
      <c r="G769" s="19"/>
      <c r="H769" s="19"/>
      <c r="I769" s="20">
        <v>2584</v>
      </c>
      <c r="J769" s="20"/>
      <c r="K769" s="20"/>
      <c r="L769" s="20"/>
      <c r="M769" s="20"/>
      <c r="N769" s="20"/>
    </row>
    <row r="770" spans="1:14">
      <c r="A770" s="17" t="s">
        <v>1981</v>
      </c>
      <c r="B770" s="18">
        <v>44631</v>
      </c>
      <c r="C770" s="19"/>
      <c r="D770" s="19"/>
      <c r="E770" s="19"/>
      <c r="F770" s="19">
        <v>5</v>
      </c>
      <c r="G770" s="19"/>
      <c r="H770" s="19"/>
      <c r="I770" s="20"/>
      <c r="J770" s="20"/>
      <c r="K770" s="20"/>
      <c r="L770" s="20">
        <v>1720</v>
      </c>
      <c r="M770" s="20"/>
      <c r="N770" s="20"/>
    </row>
    <row r="771" spans="1:14">
      <c r="A771" s="17" t="s">
        <v>2241</v>
      </c>
      <c r="B771" s="18">
        <v>44746</v>
      </c>
      <c r="C771" s="19"/>
      <c r="D771" s="19"/>
      <c r="E771" s="19"/>
      <c r="F771" s="19">
        <v>6</v>
      </c>
      <c r="G771" s="19"/>
      <c r="H771" s="19"/>
      <c r="I771" s="20"/>
      <c r="J771" s="20"/>
      <c r="K771" s="20"/>
      <c r="L771" s="20">
        <v>2064</v>
      </c>
      <c r="M771" s="20"/>
      <c r="N771" s="20"/>
    </row>
    <row r="772" spans="1:14">
      <c r="A772" s="17" t="s">
        <v>1773</v>
      </c>
      <c r="B772" s="18">
        <v>44482</v>
      </c>
      <c r="C772" s="19"/>
      <c r="D772" s="19"/>
      <c r="E772" s="19">
        <v>6</v>
      </c>
      <c r="F772" s="19"/>
      <c r="G772" s="19"/>
      <c r="H772" s="19"/>
      <c r="I772" s="20"/>
      <c r="J772" s="20"/>
      <c r="K772" s="20">
        <v>2004</v>
      </c>
      <c r="L772" s="20"/>
      <c r="M772" s="20"/>
      <c r="N772" s="20"/>
    </row>
    <row r="773" spans="1:14">
      <c r="A773" s="17" t="s">
        <v>401</v>
      </c>
      <c r="B773" s="18">
        <v>43628</v>
      </c>
      <c r="C773" s="19">
        <v>3</v>
      </c>
      <c r="D773" s="19"/>
      <c r="E773" s="19"/>
      <c r="F773" s="19"/>
      <c r="G773" s="19"/>
      <c r="H773" s="19"/>
      <c r="I773" s="20">
        <v>969</v>
      </c>
      <c r="J773" s="20"/>
      <c r="K773" s="20"/>
      <c r="L773" s="20"/>
      <c r="M773" s="20"/>
      <c r="N773" s="20"/>
    </row>
    <row r="774" spans="1:14">
      <c r="A774" s="17" t="s">
        <v>3054</v>
      </c>
      <c r="B774" s="18">
        <v>45238</v>
      </c>
      <c r="C774" s="19"/>
      <c r="D774" s="19"/>
      <c r="E774" s="19"/>
      <c r="F774" s="19"/>
      <c r="G774" s="19">
        <v>8</v>
      </c>
      <c r="H774" s="19"/>
      <c r="I774" s="20"/>
      <c r="J774" s="20"/>
      <c r="K774" s="20"/>
      <c r="L774" s="20"/>
      <c r="M774" s="20">
        <v>2800</v>
      </c>
      <c r="N774" s="20"/>
    </row>
    <row r="775" spans="1:14">
      <c r="A775" s="17" t="s">
        <v>3003</v>
      </c>
      <c r="B775" s="18">
        <v>45222</v>
      </c>
      <c r="C775" s="19"/>
      <c r="D775" s="19"/>
      <c r="E775" s="19"/>
      <c r="F775" s="19"/>
      <c r="G775" s="19">
        <v>6</v>
      </c>
      <c r="H775" s="19"/>
      <c r="I775" s="20"/>
      <c r="J775" s="20"/>
      <c r="K775" s="20"/>
      <c r="L775" s="20"/>
      <c r="M775" s="20">
        <v>2100</v>
      </c>
      <c r="N775" s="20"/>
    </row>
    <row r="776" spans="1:14">
      <c r="A776" s="17" t="s">
        <v>2828</v>
      </c>
      <c r="B776" s="18">
        <v>45043</v>
      </c>
      <c r="C776" s="19"/>
      <c r="D776" s="19"/>
      <c r="E776" s="19"/>
      <c r="F776" s="19"/>
      <c r="G776" s="19">
        <v>4</v>
      </c>
      <c r="H776" s="19"/>
      <c r="I776" s="20"/>
      <c r="J776" s="20"/>
      <c r="K776" s="20"/>
      <c r="L776" s="20"/>
      <c r="M776" s="20">
        <v>1400</v>
      </c>
      <c r="N776" s="20"/>
    </row>
    <row r="777" spans="1:14">
      <c r="A777" s="17" t="s">
        <v>3539</v>
      </c>
      <c r="B777" s="18">
        <v>45498</v>
      </c>
      <c r="C777" s="19"/>
      <c r="D777" s="19"/>
      <c r="E777" s="19"/>
      <c r="F777" s="19"/>
      <c r="G777" s="19"/>
      <c r="H777" s="19">
        <v>8</v>
      </c>
      <c r="I777" s="20"/>
      <c r="J777" s="20"/>
      <c r="K777" s="20"/>
      <c r="L777" s="20"/>
      <c r="M777" s="20"/>
      <c r="N777" s="20">
        <v>2976</v>
      </c>
    </row>
    <row r="778" spans="1:14">
      <c r="A778" s="17" t="s">
        <v>1444</v>
      </c>
      <c r="B778" s="18">
        <v>44242</v>
      </c>
      <c r="C778" s="19"/>
      <c r="D778" s="19"/>
      <c r="E778" s="19">
        <v>8</v>
      </c>
      <c r="F778" s="19"/>
      <c r="G778" s="19"/>
      <c r="H778" s="19"/>
      <c r="I778" s="20"/>
      <c r="J778" s="20"/>
      <c r="K778" s="20">
        <v>2672</v>
      </c>
      <c r="L778" s="20"/>
      <c r="M778" s="20"/>
      <c r="N778" s="20"/>
    </row>
    <row r="779" spans="1:14">
      <c r="A779" s="17"/>
      <c r="B779" s="18">
        <v>44245</v>
      </c>
      <c r="C779" s="19"/>
      <c r="D779" s="19"/>
      <c r="E779" s="19">
        <v>6</v>
      </c>
      <c r="F779" s="19"/>
      <c r="G779" s="19"/>
      <c r="H779" s="19"/>
      <c r="I779" s="20"/>
      <c r="J779" s="20"/>
      <c r="K779" s="20">
        <v>2004</v>
      </c>
      <c r="L779" s="20"/>
      <c r="M779" s="20"/>
      <c r="N779" s="20"/>
    </row>
    <row r="780" spans="1:14">
      <c r="A780" s="17" t="s">
        <v>1718</v>
      </c>
      <c r="B780" s="18">
        <v>44490</v>
      </c>
      <c r="C780" s="19"/>
      <c r="D780" s="19"/>
      <c r="E780" s="19">
        <v>4</v>
      </c>
      <c r="F780" s="19"/>
      <c r="G780" s="19"/>
      <c r="H780" s="19"/>
      <c r="I780" s="20"/>
      <c r="J780" s="20"/>
      <c r="K780" s="20">
        <v>1336</v>
      </c>
      <c r="L780" s="20"/>
      <c r="M780" s="20"/>
      <c r="N780" s="20"/>
    </row>
    <row r="781" spans="1:14">
      <c r="A781" s="17" t="s">
        <v>2659</v>
      </c>
      <c r="B781" s="18">
        <v>44972</v>
      </c>
      <c r="C781" s="19"/>
      <c r="D781" s="19"/>
      <c r="E781" s="19"/>
      <c r="F781" s="19"/>
      <c r="G781" s="19">
        <v>6</v>
      </c>
      <c r="H781" s="19"/>
      <c r="I781" s="20"/>
      <c r="J781" s="20"/>
      <c r="K781" s="20"/>
      <c r="L781" s="20"/>
      <c r="M781" s="20">
        <v>2100</v>
      </c>
      <c r="N781" s="20"/>
    </row>
    <row r="782" spans="1:14">
      <c r="A782" s="17" t="s">
        <v>293</v>
      </c>
      <c r="B782" s="18">
        <v>43564</v>
      </c>
      <c r="C782" s="19">
        <v>4</v>
      </c>
      <c r="D782" s="19"/>
      <c r="E782" s="19"/>
      <c r="F782" s="19"/>
      <c r="G782" s="19"/>
      <c r="H782" s="19"/>
      <c r="I782" s="20">
        <v>1292</v>
      </c>
      <c r="J782" s="20"/>
      <c r="K782" s="20"/>
      <c r="L782" s="20"/>
      <c r="M782" s="20"/>
      <c r="N782" s="20"/>
    </row>
    <row r="783" spans="1:14">
      <c r="A783" s="17" t="s">
        <v>2226</v>
      </c>
      <c r="B783" s="18">
        <v>44746</v>
      </c>
      <c r="C783" s="19"/>
      <c r="D783" s="19"/>
      <c r="E783" s="19"/>
      <c r="F783" s="19">
        <v>8</v>
      </c>
      <c r="G783" s="19"/>
      <c r="H783" s="19"/>
      <c r="I783" s="20"/>
      <c r="J783" s="20"/>
      <c r="K783" s="20"/>
      <c r="L783" s="20">
        <v>2752</v>
      </c>
      <c r="M783" s="20"/>
      <c r="N783" s="20"/>
    </row>
    <row r="784" spans="1:14">
      <c r="A784" s="17" t="s">
        <v>2680</v>
      </c>
      <c r="B784" s="18">
        <v>44957</v>
      </c>
      <c r="C784" s="19"/>
      <c r="D784" s="19"/>
      <c r="E784" s="19"/>
      <c r="F784" s="19"/>
      <c r="G784" s="19">
        <v>8</v>
      </c>
      <c r="H784" s="19"/>
      <c r="I784" s="20"/>
      <c r="J784" s="20"/>
      <c r="K784" s="20"/>
      <c r="L784" s="20"/>
      <c r="M784" s="20">
        <v>2800</v>
      </c>
      <c r="N784" s="20"/>
    </row>
    <row r="785" spans="1:14">
      <c r="A785" s="17" t="s">
        <v>1033</v>
      </c>
      <c r="B785" s="18">
        <v>44009</v>
      </c>
      <c r="C785" s="19"/>
      <c r="D785" s="19">
        <v>6</v>
      </c>
      <c r="E785" s="19"/>
      <c r="F785" s="19"/>
      <c r="G785" s="19"/>
      <c r="H785" s="19"/>
      <c r="I785" s="20"/>
      <c r="J785" s="20">
        <v>1944</v>
      </c>
      <c r="K785" s="20"/>
      <c r="L785" s="20"/>
      <c r="M785" s="20"/>
      <c r="N785" s="20"/>
    </row>
    <row r="786" spans="1:14">
      <c r="A786" s="17" t="s">
        <v>743</v>
      </c>
      <c r="B786" s="18">
        <v>43845</v>
      </c>
      <c r="C786" s="19"/>
      <c r="D786" s="19">
        <v>4</v>
      </c>
      <c r="E786" s="19"/>
      <c r="F786" s="19"/>
      <c r="G786" s="19"/>
      <c r="H786" s="19"/>
      <c r="I786" s="20"/>
      <c r="J786" s="20">
        <v>1296</v>
      </c>
      <c r="K786" s="20"/>
      <c r="L786" s="20"/>
      <c r="M786" s="20"/>
      <c r="N786" s="20"/>
    </row>
    <row r="787" spans="1:14">
      <c r="A787" s="17" t="s">
        <v>2444</v>
      </c>
      <c r="B787" s="18">
        <v>44840</v>
      </c>
      <c r="C787" s="19"/>
      <c r="D787" s="19"/>
      <c r="E787" s="19"/>
      <c r="F787" s="19">
        <v>4</v>
      </c>
      <c r="G787" s="19"/>
      <c r="H787" s="19"/>
      <c r="I787" s="20"/>
      <c r="J787" s="20"/>
      <c r="K787" s="20"/>
      <c r="L787" s="20">
        <v>1376</v>
      </c>
      <c r="M787" s="20"/>
      <c r="N787" s="20"/>
    </row>
    <row r="788" spans="1:14">
      <c r="A788" s="17" t="s">
        <v>1708</v>
      </c>
      <c r="B788" s="18">
        <v>44438</v>
      </c>
      <c r="C788" s="19"/>
      <c r="D788" s="19"/>
      <c r="E788" s="19">
        <v>7</v>
      </c>
      <c r="F788" s="19"/>
      <c r="G788" s="19"/>
      <c r="H788" s="19"/>
      <c r="I788" s="20"/>
      <c r="J788" s="20"/>
      <c r="K788" s="20">
        <v>2338</v>
      </c>
      <c r="L788" s="20"/>
      <c r="M788" s="20"/>
      <c r="N788" s="20"/>
    </row>
    <row r="789" spans="1:14">
      <c r="A789" s="17" t="s">
        <v>3166</v>
      </c>
      <c r="B789" s="18">
        <v>45288</v>
      </c>
      <c r="C789" s="19"/>
      <c r="D789" s="19"/>
      <c r="E789" s="19"/>
      <c r="F789" s="19"/>
      <c r="G789" s="19"/>
      <c r="H789" s="19">
        <v>4</v>
      </c>
      <c r="I789" s="20"/>
      <c r="J789" s="20"/>
      <c r="K789" s="20"/>
      <c r="L789" s="20"/>
      <c r="M789" s="20"/>
      <c r="N789" s="20">
        <v>1400</v>
      </c>
    </row>
    <row r="790" spans="1:14">
      <c r="A790" s="17" t="s">
        <v>1935</v>
      </c>
      <c r="B790" s="18">
        <v>44595</v>
      </c>
      <c r="C790" s="19"/>
      <c r="D790" s="19"/>
      <c r="E790" s="19"/>
      <c r="F790" s="19">
        <v>6</v>
      </c>
      <c r="G790" s="19"/>
      <c r="H790" s="19"/>
      <c r="I790" s="20"/>
      <c r="J790" s="20"/>
      <c r="K790" s="20"/>
      <c r="L790" s="20">
        <v>2064</v>
      </c>
      <c r="M790" s="20"/>
      <c r="N790" s="20"/>
    </row>
    <row r="791" spans="1:14">
      <c r="A791" s="17" t="s">
        <v>2207</v>
      </c>
      <c r="B791" s="18">
        <v>44753</v>
      </c>
      <c r="C791" s="19"/>
      <c r="D791" s="19"/>
      <c r="E791" s="19"/>
      <c r="F791" s="19">
        <v>8</v>
      </c>
      <c r="G791" s="19"/>
      <c r="H791" s="19"/>
      <c r="I791" s="20"/>
      <c r="J791" s="20"/>
      <c r="K791" s="20"/>
      <c r="L791" s="20">
        <v>2752</v>
      </c>
      <c r="M791" s="20"/>
      <c r="N791" s="20"/>
    </row>
    <row r="792" spans="1:14">
      <c r="A792" s="17" t="s">
        <v>2832</v>
      </c>
      <c r="B792" s="18">
        <v>45037</v>
      </c>
      <c r="C792" s="19"/>
      <c r="D792" s="19"/>
      <c r="E792" s="19"/>
      <c r="F792" s="19"/>
      <c r="G792" s="19">
        <v>6</v>
      </c>
      <c r="H792" s="19"/>
      <c r="I792" s="20"/>
      <c r="J792" s="20"/>
      <c r="K792" s="20"/>
      <c r="L792" s="20"/>
      <c r="M792" s="20">
        <v>2100</v>
      </c>
      <c r="N792" s="20"/>
    </row>
    <row r="793" spans="1:14">
      <c r="A793" s="17" t="s">
        <v>357</v>
      </c>
      <c r="B793" s="18">
        <v>43591</v>
      </c>
      <c r="C793" s="19">
        <v>4</v>
      </c>
      <c r="D793" s="19"/>
      <c r="E793" s="19"/>
      <c r="F793" s="19"/>
      <c r="G793" s="19"/>
      <c r="H793" s="19"/>
      <c r="I793" s="20">
        <v>1292</v>
      </c>
      <c r="J793" s="20"/>
      <c r="K793" s="20"/>
      <c r="L793" s="20"/>
      <c r="M793" s="20"/>
      <c r="N793" s="20"/>
    </row>
    <row r="794" spans="1:14">
      <c r="A794" s="17" t="s">
        <v>769</v>
      </c>
      <c r="B794" s="18">
        <v>43829</v>
      </c>
      <c r="C794" s="19"/>
      <c r="D794" s="19">
        <v>4</v>
      </c>
      <c r="E794" s="19"/>
      <c r="F794" s="19"/>
      <c r="G794" s="19"/>
      <c r="H794" s="19"/>
      <c r="I794" s="20"/>
      <c r="J794" s="20">
        <v>1292</v>
      </c>
      <c r="K794" s="20"/>
      <c r="L794" s="20"/>
      <c r="M794" s="20"/>
      <c r="N794" s="20"/>
    </row>
    <row r="795" spans="1:14">
      <c r="A795" s="17" t="s">
        <v>2862</v>
      </c>
      <c r="B795" s="18">
        <v>45071</v>
      </c>
      <c r="C795" s="19"/>
      <c r="D795" s="19"/>
      <c r="E795" s="19"/>
      <c r="F795" s="19"/>
      <c r="G795" s="19">
        <v>4</v>
      </c>
      <c r="H795" s="19"/>
      <c r="I795" s="20"/>
      <c r="J795" s="20"/>
      <c r="K795" s="20"/>
      <c r="L795" s="20"/>
      <c r="M795" s="20">
        <v>1400</v>
      </c>
      <c r="N795" s="20"/>
    </row>
    <row r="796" spans="1:14">
      <c r="A796" s="17" t="s">
        <v>3149</v>
      </c>
      <c r="B796" s="18">
        <v>45265</v>
      </c>
      <c r="C796" s="19"/>
      <c r="D796" s="19"/>
      <c r="E796" s="19"/>
      <c r="F796" s="19"/>
      <c r="G796" s="19">
        <v>8</v>
      </c>
      <c r="H796" s="19"/>
      <c r="I796" s="20"/>
      <c r="J796" s="20"/>
      <c r="K796" s="20"/>
      <c r="L796" s="20"/>
      <c r="M796" s="20">
        <v>2800</v>
      </c>
      <c r="N796" s="20"/>
    </row>
    <row r="797" spans="1:14">
      <c r="A797" s="17" t="s">
        <v>1410</v>
      </c>
      <c r="B797" s="18">
        <v>44236</v>
      </c>
      <c r="C797" s="19"/>
      <c r="D797" s="19"/>
      <c r="E797" s="19">
        <v>8</v>
      </c>
      <c r="F797" s="19"/>
      <c r="G797" s="19"/>
      <c r="H797" s="19"/>
      <c r="I797" s="20"/>
      <c r="J797" s="20"/>
      <c r="K797" s="20">
        <v>2672</v>
      </c>
      <c r="L797" s="20"/>
      <c r="M797" s="20"/>
      <c r="N797" s="20"/>
    </row>
    <row r="798" spans="1:14">
      <c r="A798" s="17" t="s">
        <v>1781</v>
      </c>
      <c r="B798" s="18">
        <v>44502</v>
      </c>
      <c r="C798" s="19"/>
      <c r="D798" s="19"/>
      <c r="E798" s="19">
        <v>8</v>
      </c>
      <c r="F798" s="19"/>
      <c r="G798" s="19"/>
      <c r="H798" s="19"/>
      <c r="I798" s="20"/>
      <c r="J798" s="20"/>
      <c r="K798" s="20">
        <v>2672</v>
      </c>
      <c r="L798" s="20"/>
      <c r="M798" s="20"/>
      <c r="N798" s="20"/>
    </row>
    <row r="799" spans="1:14">
      <c r="A799" s="17" t="s">
        <v>3142</v>
      </c>
      <c r="B799" s="18">
        <v>45273</v>
      </c>
      <c r="C799" s="19"/>
      <c r="D799" s="19"/>
      <c r="E799" s="19"/>
      <c r="F799" s="19"/>
      <c r="G799" s="19">
        <v>6</v>
      </c>
      <c r="H799" s="19"/>
      <c r="I799" s="20"/>
      <c r="J799" s="20"/>
      <c r="K799" s="20"/>
      <c r="L799" s="20"/>
      <c r="M799" s="20">
        <v>2100</v>
      </c>
      <c r="N799" s="20"/>
    </row>
    <row r="800" spans="1:14">
      <c r="A800" s="17" t="s">
        <v>843</v>
      </c>
      <c r="B800" s="18">
        <v>43872</v>
      </c>
      <c r="C800" s="19"/>
      <c r="D800" s="19">
        <v>4</v>
      </c>
      <c r="E800" s="19"/>
      <c r="F800" s="19"/>
      <c r="G800" s="19"/>
      <c r="H800" s="19"/>
      <c r="I800" s="20"/>
      <c r="J800" s="20">
        <v>1296</v>
      </c>
      <c r="K800" s="20"/>
      <c r="L800" s="20"/>
      <c r="M800" s="20"/>
      <c r="N800" s="20"/>
    </row>
    <row r="801" spans="1:14">
      <c r="A801" s="17" t="s">
        <v>2428</v>
      </c>
      <c r="B801" s="18">
        <v>44837</v>
      </c>
      <c r="C801" s="19"/>
      <c r="D801" s="19"/>
      <c r="E801" s="19"/>
      <c r="F801" s="19">
        <v>6</v>
      </c>
      <c r="G801" s="19"/>
      <c r="H801" s="19"/>
      <c r="I801" s="20"/>
      <c r="J801" s="20"/>
      <c r="K801" s="20"/>
      <c r="L801" s="20">
        <v>2064</v>
      </c>
      <c r="M801" s="20"/>
      <c r="N801" s="20"/>
    </row>
    <row r="802" spans="1:14">
      <c r="A802" s="17" t="s">
        <v>541</v>
      </c>
      <c r="B802" s="18">
        <v>43704</v>
      </c>
      <c r="C802" s="19">
        <v>10</v>
      </c>
      <c r="D802" s="19"/>
      <c r="E802" s="19"/>
      <c r="F802" s="19"/>
      <c r="G802" s="19"/>
      <c r="H802" s="19"/>
      <c r="I802" s="20">
        <v>3230</v>
      </c>
      <c r="J802" s="20"/>
      <c r="K802" s="20"/>
      <c r="L802" s="20"/>
      <c r="M802" s="20"/>
      <c r="N802" s="20"/>
    </row>
    <row r="803" spans="1:14">
      <c r="A803" s="17" t="s">
        <v>2570</v>
      </c>
      <c r="B803" s="18">
        <v>44907</v>
      </c>
      <c r="C803" s="19"/>
      <c r="D803" s="19"/>
      <c r="E803" s="19"/>
      <c r="F803" s="19">
        <v>8</v>
      </c>
      <c r="G803" s="19"/>
      <c r="H803" s="19"/>
      <c r="I803" s="20"/>
      <c r="J803" s="20"/>
      <c r="K803" s="20"/>
      <c r="L803" s="20">
        <v>2752</v>
      </c>
      <c r="M803" s="20"/>
      <c r="N803" s="20"/>
    </row>
    <row r="804" spans="1:14">
      <c r="A804" s="17" t="s">
        <v>1547</v>
      </c>
      <c r="B804" s="18">
        <v>44307</v>
      </c>
      <c r="C804" s="19"/>
      <c r="D804" s="19"/>
      <c r="E804" s="19">
        <v>6</v>
      </c>
      <c r="F804" s="19"/>
      <c r="G804" s="19"/>
      <c r="H804" s="19"/>
      <c r="I804" s="20"/>
      <c r="J804" s="20"/>
      <c r="K804" s="20">
        <v>2004</v>
      </c>
      <c r="L804" s="20"/>
      <c r="M804" s="20"/>
      <c r="N804" s="20"/>
    </row>
    <row r="805" spans="1:14">
      <c r="A805" s="17" t="s">
        <v>3384</v>
      </c>
      <c r="B805" s="18">
        <v>45406</v>
      </c>
      <c r="C805" s="19"/>
      <c r="D805" s="19"/>
      <c r="E805" s="19"/>
      <c r="F805" s="19"/>
      <c r="G805" s="19"/>
      <c r="H805" s="19">
        <v>5</v>
      </c>
      <c r="I805" s="20"/>
      <c r="J805" s="20"/>
      <c r="K805" s="20"/>
      <c r="L805" s="20"/>
      <c r="M805" s="20"/>
      <c r="N805" s="20">
        <v>1860</v>
      </c>
    </row>
    <row r="806" spans="1:14">
      <c r="A806" s="17" t="s">
        <v>870</v>
      </c>
      <c r="B806" s="18">
        <v>43899</v>
      </c>
      <c r="C806" s="19"/>
      <c r="D806" s="19">
        <v>8</v>
      </c>
      <c r="E806" s="19"/>
      <c r="F806" s="19"/>
      <c r="G806" s="19"/>
      <c r="H806" s="19"/>
      <c r="I806" s="20"/>
      <c r="J806" s="20">
        <v>2592</v>
      </c>
      <c r="K806" s="20"/>
      <c r="L806" s="20"/>
      <c r="M806" s="20"/>
      <c r="N806" s="20"/>
    </row>
    <row r="807" spans="1:14">
      <c r="A807" s="17" t="s">
        <v>584</v>
      </c>
      <c r="B807" s="18">
        <v>43713</v>
      </c>
      <c r="C807" s="19">
        <v>8</v>
      </c>
      <c r="D807" s="19"/>
      <c r="E807" s="19"/>
      <c r="F807" s="19"/>
      <c r="G807" s="19"/>
      <c r="H807" s="19"/>
      <c r="I807" s="20">
        <v>2584</v>
      </c>
      <c r="J807" s="20"/>
      <c r="K807" s="20"/>
      <c r="L807" s="20"/>
      <c r="M807" s="20"/>
      <c r="N807" s="20"/>
    </row>
    <row r="808" spans="1:14">
      <c r="A808" s="17"/>
      <c r="B808" s="18">
        <v>44585</v>
      </c>
      <c r="C808" s="19"/>
      <c r="D808" s="19"/>
      <c r="E808" s="19"/>
      <c r="F808" s="19">
        <v>6</v>
      </c>
      <c r="G808" s="19"/>
      <c r="H808" s="19"/>
      <c r="I808" s="20"/>
      <c r="J808" s="20"/>
      <c r="K808" s="20"/>
      <c r="L808" s="20">
        <v>2064</v>
      </c>
      <c r="M808" s="20"/>
      <c r="N808" s="20"/>
    </row>
    <row r="809" spans="1:14">
      <c r="A809" s="17"/>
      <c r="B809" s="18">
        <v>45191</v>
      </c>
      <c r="C809" s="19"/>
      <c r="D809" s="19"/>
      <c r="E809" s="19"/>
      <c r="F809" s="19"/>
      <c r="G809" s="19">
        <v>4</v>
      </c>
      <c r="H809" s="19"/>
      <c r="I809" s="20"/>
      <c r="J809" s="20"/>
      <c r="K809" s="20"/>
      <c r="L809" s="20"/>
      <c r="M809" s="20">
        <v>1400</v>
      </c>
      <c r="N809" s="20"/>
    </row>
    <row r="810" spans="1:14">
      <c r="A810" s="17" t="s">
        <v>647</v>
      </c>
      <c r="B810" s="18">
        <v>43749</v>
      </c>
      <c r="C810" s="19">
        <v>8</v>
      </c>
      <c r="D810" s="19"/>
      <c r="E810" s="19"/>
      <c r="F810" s="19"/>
      <c r="G810" s="19"/>
      <c r="H810" s="19"/>
      <c r="I810" s="20">
        <v>2584</v>
      </c>
      <c r="J810" s="20"/>
      <c r="K810" s="20"/>
      <c r="L810" s="20"/>
      <c r="M810" s="20"/>
      <c r="N810" s="20"/>
    </row>
    <row r="811" spans="1:14">
      <c r="A811" s="17" t="s">
        <v>2430</v>
      </c>
      <c r="B811" s="18">
        <v>44858</v>
      </c>
      <c r="C811" s="19"/>
      <c r="D811" s="19"/>
      <c r="E811" s="19"/>
      <c r="F811" s="19">
        <v>4</v>
      </c>
      <c r="G811" s="19"/>
      <c r="H811" s="19"/>
      <c r="I811" s="20"/>
      <c r="J811" s="20"/>
      <c r="K811" s="20"/>
      <c r="L811" s="20">
        <v>1376</v>
      </c>
      <c r="M811" s="20"/>
      <c r="N811" s="20"/>
    </row>
    <row r="812" spans="1:14">
      <c r="A812" s="17" t="s">
        <v>629</v>
      </c>
      <c r="B812" s="18">
        <v>43745</v>
      </c>
      <c r="C812" s="19">
        <v>8</v>
      </c>
      <c r="D812" s="19"/>
      <c r="E812" s="19"/>
      <c r="F812" s="19"/>
      <c r="G812" s="19"/>
      <c r="H812" s="19"/>
      <c r="I812" s="20">
        <v>2584</v>
      </c>
      <c r="J812" s="20"/>
      <c r="K812" s="20"/>
      <c r="L812" s="20"/>
      <c r="M812" s="20"/>
      <c r="N812" s="20"/>
    </row>
    <row r="813" spans="1:14">
      <c r="A813" s="17" t="s">
        <v>2319</v>
      </c>
      <c r="B813" s="18">
        <v>44771</v>
      </c>
      <c r="C813" s="19"/>
      <c r="D813" s="19"/>
      <c r="E813" s="19"/>
      <c r="F813" s="19">
        <v>8</v>
      </c>
      <c r="G813" s="19"/>
      <c r="H813" s="19"/>
      <c r="I813" s="20"/>
      <c r="J813" s="20"/>
      <c r="K813" s="20"/>
      <c r="L813" s="20">
        <v>2752</v>
      </c>
      <c r="M813" s="20"/>
      <c r="N813" s="20"/>
    </row>
    <row r="814" spans="1:14">
      <c r="A814" s="17" t="s">
        <v>570</v>
      </c>
      <c r="B814" s="18">
        <v>43724</v>
      </c>
      <c r="C814" s="19">
        <v>8</v>
      </c>
      <c r="D814" s="19"/>
      <c r="E814" s="19"/>
      <c r="F814" s="19"/>
      <c r="G814" s="19"/>
      <c r="H814" s="19"/>
      <c r="I814" s="20">
        <v>2584</v>
      </c>
      <c r="J814" s="20"/>
      <c r="K814" s="20"/>
      <c r="L814" s="20"/>
      <c r="M814" s="20"/>
      <c r="N814" s="20"/>
    </row>
    <row r="815" spans="1:14">
      <c r="A815" s="17" t="s">
        <v>3028</v>
      </c>
      <c r="B815" s="18">
        <v>45205</v>
      </c>
      <c r="C815" s="19"/>
      <c r="D815" s="19"/>
      <c r="E815" s="19"/>
      <c r="F815" s="19"/>
      <c r="G815" s="19">
        <v>6</v>
      </c>
      <c r="H815" s="19"/>
      <c r="I815" s="20"/>
      <c r="J815" s="20"/>
      <c r="K815" s="20"/>
      <c r="L815" s="20"/>
      <c r="M815" s="20">
        <v>2100</v>
      </c>
      <c r="N815" s="20"/>
    </row>
    <row r="816" spans="1:14">
      <c r="A816" s="17" t="s">
        <v>2291</v>
      </c>
      <c r="B816" s="18">
        <v>44783</v>
      </c>
      <c r="C816" s="19"/>
      <c r="D816" s="19"/>
      <c r="E816" s="19"/>
      <c r="F816" s="19">
        <v>6</v>
      </c>
      <c r="G816" s="19"/>
      <c r="H816" s="19"/>
      <c r="I816" s="20"/>
      <c r="J816" s="20"/>
      <c r="K816" s="20"/>
      <c r="L816" s="20">
        <v>2064</v>
      </c>
      <c r="M816" s="20"/>
      <c r="N816" s="20"/>
    </row>
    <row r="817" spans="1:14">
      <c r="A817" s="17" t="s">
        <v>889</v>
      </c>
      <c r="B817" s="18">
        <v>43889</v>
      </c>
      <c r="C817" s="19"/>
      <c r="D817" s="19">
        <v>6</v>
      </c>
      <c r="E817" s="19"/>
      <c r="F817" s="19"/>
      <c r="G817" s="19"/>
      <c r="H817" s="19"/>
      <c r="I817" s="20"/>
      <c r="J817" s="20">
        <v>1944</v>
      </c>
      <c r="K817" s="20"/>
      <c r="L817" s="20"/>
      <c r="M817" s="20"/>
      <c r="N817" s="20"/>
    </row>
    <row r="818" spans="1:14">
      <c r="A818" s="17" t="s">
        <v>586</v>
      </c>
      <c r="B818" s="18">
        <v>43727</v>
      </c>
      <c r="C818" s="19">
        <v>2</v>
      </c>
      <c r="D818" s="19"/>
      <c r="E818" s="19"/>
      <c r="F818" s="19"/>
      <c r="G818" s="19"/>
      <c r="H818" s="19"/>
      <c r="I818" s="20">
        <v>646</v>
      </c>
      <c r="J818" s="20"/>
      <c r="K818" s="20"/>
      <c r="L818" s="20"/>
      <c r="M818" s="20"/>
      <c r="N818" s="20"/>
    </row>
    <row r="819" spans="1:14">
      <c r="A819" s="17"/>
      <c r="B819" s="18">
        <v>43893</v>
      </c>
      <c r="C819" s="19"/>
      <c r="D819" s="19">
        <v>6</v>
      </c>
      <c r="E819" s="19"/>
      <c r="F819" s="19"/>
      <c r="G819" s="19"/>
      <c r="H819" s="19"/>
      <c r="I819" s="20"/>
      <c r="J819" s="20">
        <v>1944</v>
      </c>
      <c r="K819" s="20"/>
      <c r="L819" s="20"/>
      <c r="M819" s="20"/>
      <c r="N819" s="20"/>
    </row>
    <row r="820" spans="1:14">
      <c r="A820" s="17" t="s">
        <v>389</v>
      </c>
      <c r="B820" s="18">
        <v>43606</v>
      </c>
      <c r="C820" s="19">
        <v>6</v>
      </c>
      <c r="D820" s="19"/>
      <c r="E820" s="19"/>
      <c r="F820" s="19"/>
      <c r="G820" s="19"/>
      <c r="H820" s="19"/>
      <c r="I820" s="20">
        <v>1938</v>
      </c>
      <c r="J820" s="20"/>
      <c r="K820" s="20"/>
      <c r="L820" s="20"/>
      <c r="M820" s="20"/>
      <c r="N820" s="20"/>
    </row>
    <row r="821" spans="1:14">
      <c r="A821" s="17" t="s">
        <v>1749</v>
      </c>
      <c r="B821" s="18">
        <v>44469</v>
      </c>
      <c r="C821" s="19"/>
      <c r="D821" s="19"/>
      <c r="E821" s="19">
        <v>8</v>
      </c>
      <c r="F821" s="19"/>
      <c r="G821" s="19"/>
      <c r="H821" s="19"/>
      <c r="I821" s="20"/>
      <c r="J821" s="20"/>
      <c r="K821" s="20">
        <v>2672</v>
      </c>
      <c r="L821" s="20"/>
      <c r="M821" s="20"/>
      <c r="N821" s="20"/>
    </row>
    <row r="822" spans="1:14">
      <c r="A822" s="17" t="s">
        <v>1461</v>
      </c>
      <c r="B822" s="18">
        <v>44272</v>
      </c>
      <c r="C822" s="19"/>
      <c r="D822" s="19"/>
      <c r="E822" s="19">
        <v>6</v>
      </c>
      <c r="F822" s="19"/>
      <c r="G822" s="19"/>
      <c r="H822" s="19"/>
      <c r="I822" s="20"/>
      <c r="J822" s="20"/>
      <c r="K822" s="20">
        <v>2004</v>
      </c>
      <c r="L822" s="20"/>
      <c r="M822" s="20"/>
      <c r="N822" s="20"/>
    </row>
    <row r="823" spans="1:14">
      <c r="A823" s="17" t="s">
        <v>1011</v>
      </c>
      <c r="B823" s="18">
        <v>44004</v>
      </c>
      <c r="C823" s="19"/>
      <c r="D823" s="19">
        <v>8</v>
      </c>
      <c r="E823" s="19"/>
      <c r="F823" s="19"/>
      <c r="G823" s="19"/>
      <c r="H823" s="19"/>
      <c r="I823" s="20"/>
      <c r="J823" s="20">
        <v>2592</v>
      </c>
      <c r="K823" s="20"/>
      <c r="L823" s="20"/>
      <c r="M823" s="20"/>
      <c r="N823" s="20"/>
    </row>
    <row r="824" spans="1:14">
      <c r="A824" s="17" t="s">
        <v>1706</v>
      </c>
      <c r="B824" s="18">
        <v>44454</v>
      </c>
      <c r="C824" s="19"/>
      <c r="D824" s="19"/>
      <c r="E824" s="19">
        <v>8</v>
      </c>
      <c r="F824" s="19"/>
      <c r="G824" s="19"/>
      <c r="H824" s="19"/>
      <c r="I824" s="20"/>
      <c r="J824" s="20"/>
      <c r="K824" s="20">
        <v>2672</v>
      </c>
      <c r="L824" s="20"/>
      <c r="M824" s="20"/>
      <c r="N824" s="20"/>
    </row>
    <row r="825" spans="1:14">
      <c r="A825" s="17" t="s">
        <v>1481</v>
      </c>
      <c r="B825" s="18">
        <v>44285</v>
      </c>
      <c r="C825" s="19"/>
      <c r="D825" s="19"/>
      <c r="E825" s="19">
        <v>8</v>
      </c>
      <c r="F825" s="19"/>
      <c r="G825" s="19"/>
      <c r="H825" s="19"/>
      <c r="I825" s="20"/>
      <c r="J825" s="20"/>
      <c r="K825" s="20">
        <v>2672</v>
      </c>
      <c r="L825" s="20"/>
      <c r="M825" s="20"/>
      <c r="N825" s="20"/>
    </row>
    <row r="826" spans="1:14">
      <c r="A826" s="17" t="s">
        <v>3196</v>
      </c>
      <c r="B826" s="18">
        <v>45300</v>
      </c>
      <c r="C826" s="19"/>
      <c r="D826" s="19"/>
      <c r="E826" s="19"/>
      <c r="F826" s="19"/>
      <c r="G826" s="19"/>
      <c r="H826" s="19">
        <v>8</v>
      </c>
      <c r="I826" s="20"/>
      <c r="J826" s="20"/>
      <c r="K826" s="20"/>
      <c r="L826" s="20"/>
      <c r="M826" s="20"/>
      <c r="N826" s="20">
        <v>2976</v>
      </c>
    </row>
    <row r="827" spans="1:14">
      <c r="A827" s="17" t="s">
        <v>1550</v>
      </c>
      <c r="B827" s="18">
        <v>44329</v>
      </c>
      <c r="C827" s="19"/>
      <c r="D827" s="19"/>
      <c r="E827" s="19">
        <v>6</v>
      </c>
      <c r="F827" s="19"/>
      <c r="G827" s="19"/>
      <c r="H827" s="19"/>
      <c r="I827" s="20"/>
      <c r="J827" s="20"/>
      <c r="K827" s="20">
        <v>2004</v>
      </c>
      <c r="L827" s="20"/>
      <c r="M827" s="20"/>
      <c r="N827" s="20"/>
    </row>
    <row r="828" spans="1:14">
      <c r="A828" s="17" t="s">
        <v>3414</v>
      </c>
      <c r="B828" s="18">
        <v>45432</v>
      </c>
      <c r="C828" s="19"/>
      <c r="D828" s="19"/>
      <c r="E828" s="19"/>
      <c r="F828" s="19"/>
      <c r="G828" s="19"/>
      <c r="H828" s="19">
        <v>4</v>
      </c>
      <c r="I828" s="20"/>
      <c r="J828" s="20"/>
      <c r="K828" s="20"/>
      <c r="L828" s="20"/>
      <c r="M828" s="20"/>
      <c r="N828" s="20">
        <v>1488</v>
      </c>
    </row>
    <row r="829" spans="1:14">
      <c r="A829" s="17" t="s">
        <v>1228</v>
      </c>
      <c r="B829" s="18">
        <v>44123</v>
      </c>
      <c r="C829" s="19"/>
      <c r="D829" s="19">
        <v>10</v>
      </c>
      <c r="E829" s="19"/>
      <c r="F829" s="19"/>
      <c r="G829" s="19"/>
      <c r="H829" s="19"/>
      <c r="I829" s="20"/>
      <c r="J829" s="20">
        <v>3240</v>
      </c>
      <c r="K829" s="20"/>
      <c r="L829" s="20"/>
      <c r="M829" s="20"/>
      <c r="N829" s="20"/>
    </row>
    <row r="830" spans="1:14">
      <c r="A830" s="17" t="s">
        <v>2685</v>
      </c>
      <c r="B830" s="18">
        <v>44971</v>
      </c>
      <c r="C830" s="19"/>
      <c r="D830" s="19"/>
      <c r="E830" s="19"/>
      <c r="F830" s="19"/>
      <c r="G830" s="19">
        <v>8</v>
      </c>
      <c r="H830" s="19"/>
      <c r="I830" s="20"/>
      <c r="J830" s="20"/>
      <c r="K830" s="20"/>
      <c r="L830" s="20"/>
      <c r="M830" s="20">
        <v>2800</v>
      </c>
      <c r="N830" s="20"/>
    </row>
    <row r="831" spans="1:14">
      <c r="A831" s="17"/>
      <c r="B831" s="18">
        <v>45362</v>
      </c>
      <c r="C831" s="19"/>
      <c r="D831" s="19"/>
      <c r="E831" s="19"/>
      <c r="F831" s="19"/>
      <c r="G831" s="19"/>
      <c r="H831" s="19">
        <v>3</v>
      </c>
      <c r="I831" s="20"/>
      <c r="J831" s="20"/>
      <c r="K831" s="20"/>
      <c r="L831" s="20"/>
      <c r="M831" s="20"/>
      <c r="N831" s="20">
        <v>1116</v>
      </c>
    </row>
    <row r="832" spans="1:14">
      <c r="A832" s="17" t="s">
        <v>2436</v>
      </c>
      <c r="B832" s="18">
        <v>44839</v>
      </c>
      <c r="C832" s="19"/>
      <c r="D832" s="19"/>
      <c r="E832" s="19"/>
      <c r="F832" s="19">
        <v>8</v>
      </c>
      <c r="G832" s="19"/>
      <c r="H832" s="19"/>
      <c r="I832" s="20"/>
      <c r="J832" s="20"/>
      <c r="K832" s="20"/>
      <c r="L832" s="20">
        <v>2752</v>
      </c>
      <c r="M832" s="20"/>
      <c r="N832" s="20"/>
    </row>
    <row r="833" spans="1:14">
      <c r="A833" s="17" t="s">
        <v>2180</v>
      </c>
      <c r="B833" s="18">
        <v>44729</v>
      </c>
      <c r="C833" s="19"/>
      <c r="D833" s="19"/>
      <c r="E833" s="19"/>
      <c r="F833" s="19">
        <v>8</v>
      </c>
      <c r="G833" s="19"/>
      <c r="H833" s="19"/>
      <c r="I833" s="20"/>
      <c r="J833" s="20"/>
      <c r="K833" s="20"/>
      <c r="L833" s="20">
        <v>2752</v>
      </c>
      <c r="M833" s="20"/>
      <c r="N833" s="20"/>
    </row>
    <row r="834" spans="1:14">
      <c r="A834" s="17" t="s">
        <v>3261</v>
      </c>
      <c r="B834" s="18">
        <v>45329</v>
      </c>
      <c r="C834" s="19"/>
      <c r="D834" s="19"/>
      <c r="E834" s="19"/>
      <c r="F834" s="19"/>
      <c r="G834" s="19"/>
      <c r="H834" s="19">
        <v>4</v>
      </c>
      <c r="I834" s="20"/>
      <c r="J834" s="20"/>
      <c r="K834" s="20"/>
      <c r="L834" s="20"/>
      <c r="M834" s="20"/>
      <c r="N834" s="20">
        <v>1488</v>
      </c>
    </row>
    <row r="835" spans="1:14">
      <c r="A835" s="17" t="s">
        <v>2623</v>
      </c>
      <c r="B835" s="18">
        <v>44953</v>
      </c>
      <c r="C835" s="19"/>
      <c r="D835" s="19"/>
      <c r="E835" s="19"/>
      <c r="F835" s="19"/>
      <c r="G835" s="19">
        <v>8</v>
      </c>
      <c r="H835" s="19"/>
      <c r="I835" s="20"/>
      <c r="J835" s="20"/>
      <c r="K835" s="20"/>
      <c r="L835" s="20"/>
      <c r="M835" s="20">
        <v>2800</v>
      </c>
      <c r="N835" s="20"/>
    </row>
    <row r="836" spans="1:14">
      <c r="A836" s="17" t="s">
        <v>3320</v>
      </c>
      <c r="B836" s="18">
        <v>45358</v>
      </c>
      <c r="C836" s="19"/>
      <c r="D836" s="19"/>
      <c r="E836" s="19"/>
      <c r="F836" s="19"/>
      <c r="G836" s="19"/>
      <c r="H836" s="19">
        <v>4</v>
      </c>
      <c r="I836" s="20"/>
      <c r="J836" s="20"/>
      <c r="K836" s="20"/>
      <c r="L836" s="20"/>
      <c r="M836" s="20"/>
      <c r="N836" s="20">
        <v>1488</v>
      </c>
    </row>
    <row r="837" spans="1:14">
      <c r="A837" s="17" t="s">
        <v>3006</v>
      </c>
      <c r="B837" s="18">
        <v>45220</v>
      </c>
      <c r="C837" s="19"/>
      <c r="D837" s="19"/>
      <c r="E837" s="19"/>
      <c r="F837" s="19"/>
      <c r="G837" s="19">
        <v>4</v>
      </c>
      <c r="H837" s="19"/>
      <c r="I837" s="20"/>
      <c r="J837" s="20"/>
      <c r="K837" s="20"/>
      <c r="L837" s="20"/>
      <c r="M837" s="20">
        <v>1400</v>
      </c>
      <c r="N837" s="20"/>
    </row>
    <row r="838" spans="1:14">
      <c r="A838" s="17" t="s">
        <v>1453</v>
      </c>
      <c r="B838" s="18">
        <v>44273</v>
      </c>
      <c r="C838" s="19"/>
      <c r="D838" s="19"/>
      <c r="E838" s="19">
        <v>4</v>
      </c>
      <c r="F838" s="19"/>
      <c r="G838" s="19"/>
      <c r="H838" s="19"/>
      <c r="I838" s="20"/>
      <c r="J838" s="20"/>
      <c r="K838" s="20">
        <v>1336</v>
      </c>
      <c r="L838" s="20"/>
      <c r="M838" s="20"/>
      <c r="N838" s="20"/>
    </row>
    <row r="839" spans="1:14">
      <c r="A839" s="17" t="s">
        <v>1783</v>
      </c>
      <c r="B839" s="18">
        <v>44504</v>
      </c>
      <c r="C839" s="19"/>
      <c r="D839" s="19"/>
      <c r="E839" s="19">
        <v>8</v>
      </c>
      <c r="F839" s="19"/>
      <c r="G839" s="19"/>
      <c r="H839" s="19"/>
      <c r="I839" s="20"/>
      <c r="J839" s="20"/>
      <c r="K839" s="20">
        <v>2672</v>
      </c>
      <c r="L839" s="20"/>
      <c r="M839" s="20"/>
      <c r="N839" s="20"/>
    </row>
    <row r="840" spans="1:14">
      <c r="A840" s="17" t="s">
        <v>1193</v>
      </c>
      <c r="B840" s="18">
        <v>44097</v>
      </c>
      <c r="C840" s="19"/>
      <c r="D840" s="19">
        <v>8</v>
      </c>
      <c r="E840" s="19"/>
      <c r="F840" s="19"/>
      <c r="G840" s="19"/>
      <c r="H840" s="19"/>
      <c r="I840" s="20"/>
      <c r="J840" s="20">
        <v>2592</v>
      </c>
      <c r="K840" s="20"/>
      <c r="L840" s="20"/>
      <c r="M840" s="20"/>
      <c r="N840" s="20"/>
    </row>
    <row r="841" spans="1:14">
      <c r="A841" s="17" t="s">
        <v>1786</v>
      </c>
      <c r="B841" s="18">
        <v>44498</v>
      </c>
      <c r="C841" s="19"/>
      <c r="D841" s="19"/>
      <c r="E841" s="19">
        <v>3</v>
      </c>
      <c r="F841" s="19"/>
      <c r="G841" s="19"/>
      <c r="H841" s="19"/>
      <c r="I841" s="20"/>
      <c r="J841" s="20"/>
      <c r="K841" s="20">
        <v>1002</v>
      </c>
      <c r="L841" s="20"/>
      <c r="M841" s="20"/>
      <c r="N841" s="20"/>
    </row>
    <row r="842" spans="1:14">
      <c r="A842" s="17" t="s">
        <v>2921</v>
      </c>
      <c r="B842" s="18">
        <v>45068</v>
      </c>
      <c r="C842" s="19"/>
      <c r="D842" s="19"/>
      <c r="E842" s="19"/>
      <c r="F842" s="19"/>
      <c r="G842" s="19">
        <v>8</v>
      </c>
      <c r="H842" s="19"/>
      <c r="I842" s="20"/>
      <c r="J842" s="20"/>
      <c r="K842" s="20"/>
      <c r="L842" s="20"/>
      <c r="M842" s="20">
        <v>2800</v>
      </c>
      <c r="N842" s="20"/>
    </row>
    <row r="843" spans="1:14">
      <c r="A843" s="17" t="s">
        <v>3494</v>
      </c>
      <c r="B843" s="18">
        <v>45463</v>
      </c>
      <c r="C843" s="19"/>
      <c r="D843" s="19"/>
      <c r="E843" s="19"/>
      <c r="F843" s="19"/>
      <c r="G843" s="19"/>
      <c r="H843" s="19">
        <v>6</v>
      </c>
      <c r="I843" s="20"/>
      <c r="J843" s="20"/>
      <c r="K843" s="20"/>
      <c r="L843" s="20"/>
      <c r="M843" s="20"/>
      <c r="N843" s="20">
        <v>2232</v>
      </c>
    </row>
    <row r="844" spans="1:14">
      <c r="A844" s="17" t="s">
        <v>3097</v>
      </c>
      <c r="B844" s="18">
        <v>45251</v>
      </c>
      <c r="C844" s="19"/>
      <c r="D844" s="19"/>
      <c r="E844" s="19"/>
      <c r="F844" s="19"/>
      <c r="G844" s="19">
        <v>3</v>
      </c>
      <c r="H844" s="19"/>
      <c r="I844" s="20"/>
      <c r="J844" s="20"/>
      <c r="K844" s="20"/>
      <c r="L844" s="20"/>
      <c r="M844" s="20">
        <v>1050</v>
      </c>
      <c r="N844" s="20"/>
    </row>
    <row r="845" spans="1:14">
      <c r="A845" s="17" t="s">
        <v>3057</v>
      </c>
      <c r="B845" s="18">
        <v>45233</v>
      </c>
      <c r="C845" s="19"/>
      <c r="D845" s="19"/>
      <c r="E845" s="19"/>
      <c r="F845" s="19"/>
      <c r="G845" s="19">
        <v>7</v>
      </c>
      <c r="H845" s="19"/>
      <c r="I845" s="20"/>
      <c r="J845" s="20"/>
      <c r="K845" s="20"/>
      <c r="L845" s="20"/>
      <c r="M845" s="20">
        <v>2450</v>
      </c>
      <c r="N845" s="20"/>
    </row>
    <row r="846" spans="1:14">
      <c r="A846" s="17" t="s">
        <v>1363</v>
      </c>
      <c r="B846" s="18">
        <v>44202</v>
      </c>
      <c r="C846" s="19"/>
      <c r="D846" s="19"/>
      <c r="E846" s="19">
        <v>8</v>
      </c>
      <c r="F846" s="19"/>
      <c r="G846" s="19"/>
      <c r="H846" s="19"/>
      <c r="I846" s="20"/>
      <c r="J846" s="20"/>
      <c r="K846" s="20">
        <v>2672</v>
      </c>
      <c r="L846" s="20"/>
      <c r="M846" s="20"/>
      <c r="N846" s="20"/>
    </row>
    <row r="847" spans="1:14">
      <c r="A847" s="17" t="s">
        <v>1892</v>
      </c>
      <c r="B847" s="18">
        <v>44566</v>
      </c>
      <c r="C847" s="19"/>
      <c r="D847" s="19"/>
      <c r="E847" s="19"/>
      <c r="F847" s="19">
        <v>8</v>
      </c>
      <c r="G847" s="19"/>
      <c r="H847" s="19"/>
      <c r="I847" s="20"/>
      <c r="J847" s="20"/>
      <c r="K847" s="20"/>
      <c r="L847" s="20">
        <v>2752</v>
      </c>
      <c r="M847" s="20"/>
      <c r="N847" s="20"/>
    </row>
    <row r="848" spans="1:14">
      <c r="A848" s="17" t="s">
        <v>1591</v>
      </c>
      <c r="B848" s="18">
        <v>44358</v>
      </c>
      <c r="C848" s="19"/>
      <c r="D848" s="19"/>
      <c r="E848" s="19">
        <v>10</v>
      </c>
      <c r="F848" s="19"/>
      <c r="G848" s="19"/>
      <c r="H848" s="19"/>
      <c r="I848" s="20"/>
      <c r="J848" s="20"/>
      <c r="K848" s="20">
        <v>3340</v>
      </c>
      <c r="L848" s="20"/>
      <c r="M848" s="20"/>
      <c r="N848" s="20"/>
    </row>
    <row r="849" spans="1:14">
      <c r="A849" s="17" t="s">
        <v>1256</v>
      </c>
      <c r="B849" s="18">
        <v>44131</v>
      </c>
      <c r="C849" s="19"/>
      <c r="D849" s="19">
        <v>6</v>
      </c>
      <c r="E849" s="19"/>
      <c r="F849" s="19"/>
      <c r="G849" s="19"/>
      <c r="H849" s="19"/>
      <c r="I849" s="20"/>
      <c r="J849" s="20">
        <v>1944</v>
      </c>
      <c r="K849" s="20"/>
      <c r="L849" s="20"/>
      <c r="M849" s="20"/>
      <c r="N849" s="20"/>
    </row>
    <row r="850" spans="1:14">
      <c r="A850" s="17" t="s">
        <v>1135</v>
      </c>
      <c r="B850" s="18">
        <v>44046</v>
      </c>
      <c r="C850" s="19"/>
      <c r="D850" s="19">
        <v>6</v>
      </c>
      <c r="E850" s="19"/>
      <c r="F850" s="19"/>
      <c r="G850" s="19"/>
      <c r="H850" s="19"/>
      <c r="I850" s="20"/>
      <c r="J850" s="20">
        <v>1944</v>
      </c>
      <c r="K850" s="20"/>
      <c r="L850" s="20"/>
      <c r="M850" s="20"/>
      <c r="N850" s="20"/>
    </row>
    <row r="851" spans="1:14">
      <c r="A851" s="17" t="s">
        <v>1712</v>
      </c>
      <c r="B851" s="18">
        <v>44487</v>
      </c>
      <c r="C851" s="19"/>
      <c r="D851" s="19"/>
      <c r="E851" s="19">
        <v>8</v>
      </c>
      <c r="F851" s="19"/>
      <c r="G851" s="19"/>
      <c r="H851" s="19"/>
      <c r="I851" s="20"/>
      <c r="J851" s="20"/>
      <c r="K851" s="20">
        <v>2672</v>
      </c>
      <c r="L851" s="20"/>
      <c r="M851" s="20"/>
      <c r="N851" s="20"/>
    </row>
    <row r="852" spans="1:14">
      <c r="A852" s="17" t="s">
        <v>3245</v>
      </c>
      <c r="B852" s="18">
        <v>45331</v>
      </c>
      <c r="C852" s="19"/>
      <c r="D852" s="19"/>
      <c r="E852" s="19"/>
      <c r="F852" s="19"/>
      <c r="G852" s="19"/>
      <c r="H852" s="19">
        <v>10</v>
      </c>
      <c r="I852" s="20"/>
      <c r="J852" s="20"/>
      <c r="K852" s="20"/>
      <c r="L852" s="20"/>
      <c r="M852" s="20"/>
      <c r="N852" s="20">
        <v>3720</v>
      </c>
    </row>
    <row r="853" spans="1:14">
      <c r="A853" s="17" t="s">
        <v>543</v>
      </c>
      <c r="B853" s="18">
        <v>43691</v>
      </c>
      <c r="C853" s="19">
        <v>5</v>
      </c>
      <c r="D853" s="19"/>
      <c r="E853" s="19"/>
      <c r="F853" s="19"/>
      <c r="G853" s="19"/>
      <c r="H853" s="19"/>
      <c r="I853" s="20">
        <v>1615</v>
      </c>
      <c r="J853" s="20"/>
      <c r="K853" s="20"/>
      <c r="L853" s="20"/>
      <c r="M853" s="20"/>
      <c r="N853" s="20"/>
    </row>
    <row r="854" spans="1:14">
      <c r="A854" s="17" t="s">
        <v>2608</v>
      </c>
      <c r="B854" s="18">
        <v>44938</v>
      </c>
      <c r="C854" s="19"/>
      <c r="D854" s="19"/>
      <c r="E854" s="19"/>
      <c r="F854" s="19"/>
      <c r="G854" s="19">
        <v>6</v>
      </c>
      <c r="H854" s="19"/>
      <c r="I854" s="20"/>
      <c r="J854" s="20"/>
      <c r="K854" s="20"/>
      <c r="L854" s="20"/>
      <c r="M854" s="20">
        <v>2100</v>
      </c>
      <c r="N854" s="20"/>
    </row>
    <row r="855" spans="1:14">
      <c r="A855" s="17" t="s">
        <v>3602</v>
      </c>
      <c r="B855" s="18">
        <v>45505</v>
      </c>
      <c r="C855" s="19"/>
      <c r="D855" s="19"/>
      <c r="E855" s="19"/>
      <c r="F855" s="19"/>
      <c r="G855" s="19"/>
      <c r="H855" s="19">
        <v>8</v>
      </c>
      <c r="I855" s="20"/>
      <c r="J855" s="20"/>
      <c r="K855" s="20"/>
      <c r="L855" s="20"/>
      <c r="M855" s="20"/>
      <c r="N855" s="20">
        <v>2976</v>
      </c>
    </row>
    <row r="856" spans="1:14">
      <c r="A856" s="17" t="s">
        <v>3428</v>
      </c>
      <c r="B856" s="18">
        <v>45419</v>
      </c>
      <c r="C856" s="19"/>
      <c r="D856" s="19"/>
      <c r="E856" s="19"/>
      <c r="F856" s="19"/>
      <c r="G856" s="19"/>
      <c r="H856" s="19">
        <v>6</v>
      </c>
      <c r="I856" s="20"/>
      <c r="J856" s="20"/>
      <c r="K856" s="20"/>
      <c r="L856" s="20"/>
      <c r="M856" s="20"/>
      <c r="N856" s="20">
        <v>2232</v>
      </c>
    </row>
    <row r="857" spans="1:14">
      <c r="A857" s="17" t="s">
        <v>377</v>
      </c>
      <c r="B857" s="18">
        <v>43594</v>
      </c>
      <c r="C857" s="19">
        <v>8</v>
      </c>
      <c r="D857" s="19"/>
      <c r="E857" s="19"/>
      <c r="F857" s="19"/>
      <c r="G857" s="19"/>
      <c r="H857" s="19"/>
      <c r="I857" s="20">
        <v>2584</v>
      </c>
      <c r="J857" s="20"/>
      <c r="K857" s="20"/>
      <c r="L857" s="20"/>
      <c r="M857" s="20"/>
      <c r="N857" s="20"/>
    </row>
    <row r="858" spans="1:14">
      <c r="A858" s="17" t="s">
        <v>1911</v>
      </c>
      <c r="B858" s="18">
        <v>44602</v>
      </c>
      <c r="C858" s="19"/>
      <c r="D858" s="19"/>
      <c r="E858" s="19"/>
      <c r="F858" s="19">
        <v>10</v>
      </c>
      <c r="G858" s="19"/>
      <c r="H858" s="19"/>
      <c r="I858" s="20"/>
      <c r="J858" s="20"/>
      <c r="K858" s="20"/>
      <c r="L858" s="20">
        <v>3440</v>
      </c>
      <c r="M858" s="20"/>
      <c r="N858" s="20"/>
    </row>
    <row r="859" spans="1:14">
      <c r="A859" s="17" t="s">
        <v>1668</v>
      </c>
      <c r="B859" s="18">
        <v>44469</v>
      </c>
      <c r="C859" s="19"/>
      <c r="D859" s="19"/>
      <c r="E859" s="19">
        <v>6</v>
      </c>
      <c r="F859" s="19"/>
      <c r="G859" s="19"/>
      <c r="H859" s="19"/>
      <c r="I859" s="20"/>
      <c r="J859" s="20"/>
      <c r="K859" s="20">
        <v>2004</v>
      </c>
      <c r="L859" s="20"/>
      <c r="M859" s="20"/>
      <c r="N859" s="20"/>
    </row>
    <row r="860" spans="1:14">
      <c r="A860" s="17" t="s">
        <v>1616</v>
      </c>
      <c r="B860" s="18">
        <v>44431</v>
      </c>
      <c r="C860" s="19"/>
      <c r="D860" s="19"/>
      <c r="E860" s="19">
        <v>8</v>
      </c>
      <c r="F860" s="19"/>
      <c r="G860" s="19"/>
      <c r="H860" s="19"/>
      <c r="I860" s="20"/>
      <c r="J860" s="20"/>
      <c r="K860" s="20">
        <v>2672</v>
      </c>
      <c r="L860" s="20"/>
      <c r="M860" s="20"/>
      <c r="N860" s="20"/>
    </row>
    <row r="861" spans="1:14">
      <c r="A861" s="17" t="s">
        <v>1642</v>
      </c>
      <c r="B861" s="18">
        <v>44424</v>
      </c>
      <c r="C861" s="19"/>
      <c r="D861" s="19"/>
      <c r="E861" s="19">
        <v>6</v>
      </c>
      <c r="F861" s="19"/>
      <c r="G861" s="19"/>
      <c r="H861" s="19"/>
      <c r="I861" s="20"/>
      <c r="J861" s="20"/>
      <c r="K861" s="20">
        <v>2004</v>
      </c>
      <c r="L861" s="20"/>
      <c r="M861" s="20"/>
      <c r="N861" s="20"/>
    </row>
    <row r="862" spans="1:14">
      <c r="A862" s="17" t="s">
        <v>746</v>
      </c>
      <c r="B862" s="18">
        <v>43837</v>
      </c>
      <c r="C862" s="19"/>
      <c r="D862" s="19">
        <v>8</v>
      </c>
      <c r="E862" s="19"/>
      <c r="F862" s="19"/>
      <c r="G862" s="19"/>
      <c r="H862" s="19"/>
      <c r="I862" s="20"/>
      <c r="J862" s="20">
        <v>2592</v>
      </c>
      <c r="K862" s="20"/>
      <c r="L862" s="20"/>
      <c r="M862" s="20"/>
      <c r="N862" s="20"/>
    </row>
    <row r="863" spans="1:14">
      <c r="A863" s="17" t="s">
        <v>3107</v>
      </c>
      <c r="B863" s="18">
        <v>45266</v>
      </c>
      <c r="C863" s="19"/>
      <c r="D863" s="19"/>
      <c r="E863" s="19"/>
      <c r="F863" s="19"/>
      <c r="G863" s="19">
        <v>4</v>
      </c>
      <c r="H863" s="19"/>
      <c r="I863" s="20"/>
      <c r="J863" s="20"/>
      <c r="K863" s="20"/>
      <c r="L863" s="20"/>
      <c r="M863" s="20">
        <v>1400</v>
      </c>
      <c r="N863" s="20"/>
    </row>
    <row r="864" spans="1:14">
      <c r="A864" s="17" t="s">
        <v>2322</v>
      </c>
      <c r="B864" s="18">
        <v>44795</v>
      </c>
      <c r="C864" s="19"/>
      <c r="D864" s="19"/>
      <c r="E864" s="19"/>
      <c r="F864" s="19">
        <v>8</v>
      </c>
      <c r="G864" s="19"/>
      <c r="H864" s="19"/>
      <c r="I864" s="20"/>
      <c r="J864" s="20"/>
      <c r="K864" s="20"/>
      <c r="L864" s="20">
        <v>2752</v>
      </c>
      <c r="M864" s="20"/>
      <c r="N864" s="20"/>
    </row>
    <row r="865" spans="1:14">
      <c r="A865" s="17" t="s">
        <v>1506</v>
      </c>
      <c r="B865" s="18">
        <v>44312</v>
      </c>
      <c r="C865" s="19"/>
      <c r="D865" s="19"/>
      <c r="E865" s="19">
        <v>4</v>
      </c>
      <c r="F865" s="19"/>
      <c r="G865" s="19"/>
      <c r="H865" s="19"/>
      <c r="I865" s="20"/>
      <c r="J865" s="20"/>
      <c r="K865" s="20">
        <v>1336</v>
      </c>
      <c r="L865" s="20"/>
      <c r="M865" s="20"/>
      <c r="N865" s="20"/>
    </row>
    <row r="866" spans="1:14">
      <c r="A866" s="17" t="s">
        <v>2805</v>
      </c>
      <c r="B866" s="18">
        <v>45022</v>
      </c>
      <c r="C866" s="19"/>
      <c r="D866" s="19"/>
      <c r="E866" s="19"/>
      <c r="F866" s="19"/>
      <c r="G866" s="19">
        <v>6</v>
      </c>
      <c r="H866" s="19"/>
      <c r="I866" s="20"/>
      <c r="J866" s="20"/>
      <c r="K866" s="20"/>
      <c r="L866" s="20"/>
      <c r="M866" s="20">
        <v>2100</v>
      </c>
      <c r="N866" s="20"/>
    </row>
    <row r="867" spans="1:14">
      <c r="A867" s="17" t="s">
        <v>2101</v>
      </c>
      <c r="B867" s="18">
        <v>44683</v>
      </c>
      <c r="C867" s="19"/>
      <c r="D867" s="19"/>
      <c r="E867" s="19"/>
      <c r="F867" s="19">
        <v>6</v>
      </c>
      <c r="G867" s="19"/>
      <c r="H867" s="19"/>
      <c r="I867" s="20"/>
      <c r="J867" s="20"/>
      <c r="K867" s="20"/>
      <c r="L867" s="20">
        <v>2064</v>
      </c>
      <c r="M867" s="20"/>
      <c r="N867" s="20"/>
    </row>
    <row r="868" spans="1:14">
      <c r="A868" s="17" t="s">
        <v>3525</v>
      </c>
      <c r="B868" s="18">
        <v>45447</v>
      </c>
      <c r="C868" s="19"/>
      <c r="D868" s="19"/>
      <c r="E868" s="19"/>
      <c r="F868" s="19"/>
      <c r="G868" s="19"/>
      <c r="H868" s="19">
        <v>6</v>
      </c>
      <c r="I868" s="20"/>
      <c r="J868" s="20"/>
      <c r="K868" s="20"/>
      <c r="L868" s="20"/>
      <c r="M868" s="20"/>
      <c r="N868" s="20">
        <v>2232</v>
      </c>
    </row>
    <row r="869" spans="1:14">
      <c r="A869" s="17" t="s">
        <v>3155</v>
      </c>
      <c r="B869" s="18">
        <v>45295</v>
      </c>
      <c r="C869" s="19"/>
      <c r="D869" s="19"/>
      <c r="E869" s="19"/>
      <c r="F869" s="19"/>
      <c r="G869" s="19"/>
      <c r="H869" s="19">
        <v>4</v>
      </c>
      <c r="I869" s="20"/>
      <c r="J869" s="20"/>
      <c r="K869" s="20"/>
      <c r="L869" s="20"/>
      <c r="M869" s="20"/>
      <c r="N869" s="20">
        <v>1488</v>
      </c>
    </row>
    <row r="870" spans="1:14">
      <c r="A870" s="17" t="s">
        <v>181</v>
      </c>
      <c r="B870" s="18">
        <v>43508</v>
      </c>
      <c r="C870" s="19">
        <v>4</v>
      </c>
      <c r="D870" s="19"/>
      <c r="E870" s="19"/>
      <c r="F870" s="19"/>
      <c r="G870" s="19"/>
      <c r="H870" s="19"/>
      <c r="I870" s="20">
        <v>1292</v>
      </c>
      <c r="J870" s="20"/>
      <c r="K870" s="20"/>
      <c r="L870" s="20"/>
      <c r="M870" s="20"/>
      <c r="N870" s="20"/>
    </row>
    <row r="871" spans="1:14">
      <c r="A871" s="17"/>
      <c r="B871" s="18">
        <v>44182</v>
      </c>
      <c r="C871" s="19"/>
      <c r="D871" s="19">
        <v>8</v>
      </c>
      <c r="E871" s="19"/>
      <c r="F871" s="19"/>
      <c r="G871" s="19"/>
      <c r="H871" s="19"/>
      <c r="I871" s="20"/>
      <c r="J871" s="20">
        <v>2592</v>
      </c>
      <c r="K871" s="20"/>
      <c r="L871" s="20"/>
      <c r="M871" s="20"/>
      <c r="N871" s="20"/>
    </row>
    <row r="872" spans="1:14">
      <c r="A872" s="17" t="s">
        <v>266</v>
      </c>
      <c r="B872" s="18">
        <v>43522</v>
      </c>
      <c r="C872" s="19">
        <v>4</v>
      </c>
      <c r="D872" s="19"/>
      <c r="E872" s="19"/>
      <c r="F872" s="19"/>
      <c r="G872" s="19"/>
      <c r="H872" s="19"/>
      <c r="I872" s="20">
        <v>1292</v>
      </c>
      <c r="J872" s="20"/>
      <c r="K872" s="20"/>
      <c r="L872" s="20"/>
      <c r="M872" s="20"/>
      <c r="N872" s="20"/>
    </row>
    <row r="873" spans="1:14">
      <c r="A873" s="17" t="s">
        <v>249</v>
      </c>
      <c r="B873" s="18">
        <v>43532</v>
      </c>
      <c r="C873" s="19">
        <v>6</v>
      </c>
      <c r="D873" s="19"/>
      <c r="E873" s="19"/>
      <c r="F873" s="19"/>
      <c r="G873" s="19"/>
      <c r="H873" s="19"/>
      <c r="I873" s="20">
        <v>1938</v>
      </c>
      <c r="J873" s="20"/>
      <c r="K873" s="20"/>
      <c r="L873" s="20"/>
      <c r="M873" s="20"/>
      <c r="N873" s="20"/>
    </row>
    <row r="874" spans="1:14">
      <c r="A874" s="17" t="s">
        <v>3430</v>
      </c>
      <c r="B874" s="18">
        <v>45414</v>
      </c>
      <c r="C874" s="19"/>
      <c r="D874" s="19"/>
      <c r="E874" s="19"/>
      <c r="F874" s="19"/>
      <c r="G874" s="19"/>
      <c r="H874" s="19">
        <v>4</v>
      </c>
      <c r="I874" s="20"/>
      <c r="J874" s="20"/>
      <c r="K874" s="20"/>
      <c r="L874" s="20"/>
      <c r="M874" s="20"/>
      <c r="N874" s="20">
        <v>1488</v>
      </c>
    </row>
    <row r="875" spans="1:14">
      <c r="A875" s="17" t="s">
        <v>974</v>
      </c>
      <c r="B875" s="18">
        <v>43973</v>
      </c>
      <c r="C875" s="19"/>
      <c r="D875" s="19">
        <v>8</v>
      </c>
      <c r="E875" s="19"/>
      <c r="F875" s="19"/>
      <c r="G875" s="19"/>
      <c r="H875" s="19"/>
      <c r="I875" s="20"/>
      <c r="J875" s="20">
        <v>2592</v>
      </c>
      <c r="K875" s="20"/>
      <c r="L875" s="20"/>
      <c r="M875" s="20"/>
      <c r="N875" s="20"/>
    </row>
    <row r="876" spans="1:14">
      <c r="A876" s="17" t="s">
        <v>1239</v>
      </c>
      <c r="B876" s="18">
        <v>44105</v>
      </c>
      <c r="C876" s="19"/>
      <c r="D876" s="19">
        <v>6</v>
      </c>
      <c r="E876" s="19"/>
      <c r="F876" s="19"/>
      <c r="G876" s="19"/>
      <c r="H876" s="19"/>
      <c r="I876" s="20"/>
      <c r="J876" s="20">
        <v>1944</v>
      </c>
      <c r="K876" s="20"/>
      <c r="L876" s="20"/>
      <c r="M876" s="20"/>
      <c r="N876" s="20"/>
    </row>
    <row r="877" spans="1:14">
      <c r="A877" s="17" t="s">
        <v>1071</v>
      </c>
      <c r="B877" s="18">
        <v>44013</v>
      </c>
      <c r="C877" s="19"/>
      <c r="D877" s="19">
        <v>8</v>
      </c>
      <c r="E877" s="19"/>
      <c r="F877" s="19"/>
      <c r="G877" s="19"/>
      <c r="H877" s="19"/>
      <c r="I877" s="20"/>
      <c r="J877" s="20">
        <v>2592</v>
      </c>
      <c r="K877" s="20"/>
      <c r="L877" s="20"/>
      <c r="M877" s="20"/>
      <c r="N877" s="20"/>
    </row>
    <row r="878" spans="1:14">
      <c r="A878" s="17" t="s">
        <v>1223</v>
      </c>
      <c r="B878" s="18">
        <v>44105</v>
      </c>
      <c r="C878" s="19"/>
      <c r="D878" s="19">
        <v>8</v>
      </c>
      <c r="E878" s="19"/>
      <c r="F878" s="19"/>
      <c r="G878" s="19"/>
      <c r="H878" s="19"/>
      <c r="I878" s="20"/>
      <c r="J878" s="20">
        <v>2592</v>
      </c>
      <c r="K878" s="20"/>
      <c r="L878" s="20"/>
      <c r="M878" s="20"/>
      <c r="N878" s="20"/>
    </row>
    <row r="879" spans="1:14">
      <c r="A879" s="17" t="s">
        <v>2773</v>
      </c>
      <c r="B879" s="18">
        <v>45034</v>
      </c>
      <c r="C879" s="19"/>
      <c r="D879" s="19"/>
      <c r="E879" s="19"/>
      <c r="F879" s="19"/>
      <c r="G879" s="19">
        <v>8</v>
      </c>
      <c r="H879" s="19"/>
      <c r="I879" s="20"/>
      <c r="J879" s="20"/>
      <c r="K879" s="20"/>
      <c r="L879" s="20"/>
      <c r="M879" s="20">
        <v>2800</v>
      </c>
      <c r="N879" s="20"/>
    </row>
    <row r="880" spans="1:14">
      <c r="A880" s="17" t="s">
        <v>2073</v>
      </c>
      <c r="B880" s="18">
        <v>44650</v>
      </c>
      <c r="C880" s="19"/>
      <c r="D880" s="19"/>
      <c r="E880" s="19"/>
      <c r="F880" s="19">
        <v>5</v>
      </c>
      <c r="G880" s="19"/>
      <c r="H880" s="19"/>
      <c r="I880" s="20"/>
      <c r="J880" s="20"/>
      <c r="K880" s="20"/>
      <c r="L880" s="20">
        <v>1720</v>
      </c>
      <c r="M880" s="20"/>
      <c r="N880" s="20"/>
    </row>
    <row r="881" spans="1:14">
      <c r="A881" s="17" t="s">
        <v>2069</v>
      </c>
      <c r="B881" s="18">
        <v>44664</v>
      </c>
      <c r="C881" s="19"/>
      <c r="D881" s="19"/>
      <c r="E881" s="19"/>
      <c r="F881" s="19">
        <v>8</v>
      </c>
      <c r="G881" s="19"/>
      <c r="H881" s="19"/>
      <c r="I881" s="20"/>
      <c r="J881" s="20"/>
      <c r="K881" s="20"/>
      <c r="L881" s="20">
        <v>2752</v>
      </c>
      <c r="M881" s="20"/>
      <c r="N881" s="20"/>
    </row>
    <row r="882" spans="1:14">
      <c r="A882" s="17" t="s">
        <v>2586</v>
      </c>
      <c r="B882" s="18">
        <v>44936</v>
      </c>
      <c r="C882" s="19"/>
      <c r="D882" s="19"/>
      <c r="E882" s="19"/>
      <c r="F882" s="19"/>
      <c r="G882" s="19">
        <v>4</v>
      </c>
      <c r="H882" s="19"/>
      <c r="I882" s="20"/>
      <c r="J882" s="20"/>
      <c r="K882" s="20"/>
      <c r="L882" s="20"/>
      <c r="M882" s="20">
        <v>1400</v>
      </c>
      <c r="N882" s="20"/>
    </row>
    <row r="883" spans="1:14">
      <c r="A883" s="17" t="s">
        <v>2371</v>
      </c>
      <c r="B883" s="18">
        <v>44803</v>
      </c>
      <c r="C883" s="19"/>
      <c r="D883" s="19"/>
      <c r="E883" s="19"/>
      <c r="F883" s="19">
        <v>6</v>
      </c>
      <c r="G883" s="19"/>
      <c r="H883" s="19"/>
      <c r="I883" s="20"/>
      <c r="J883" s="20"/>
      <c r="K883" s="20"/>
      <c r="L883" s="20">
        <v>2064</v>
      </c>
      <c r="M883" s="20"/>
      <c r="N883" s="20"/>
    </row>
    <row r="884" spans="1:14">
      <c r="A884" s="17" t="s">
        <v>2691</v>
      </c>
      <c r="B884" s="18">
        <v>44953</v>
      </c>
      <c r="C884" s="19"/>
      <c r="D884" s="19"/>
      <c r="E884" s="19"/>
      <c r="F884" s="19"/>
      <c r="G884" s="19">
        <v>6</v>
      </c>
      <c r="H884" s="19"/>
      <c r="I884" s="20"/>
      <c r="J884" s="20"/>
      <c r="K884" s="20"/>
      <c r="L884" s="20"/>
      <c r="M884" s="20">
        <v>2100</v>
      </c>
      <c r="N884" s="20"/>
    </row>
    <row r="885" spans="1:14">
      <c r="A885" s="17" t="s">
        <v>2545</v>
      </c>
      <c r="B885" s="18">
        <v>44901</v>
      </c>
      <c r="C885" s="19"/>
      <c r="D885" s="19"/>
      <c r="E885" s="19"/>
      <c r="F885" s="19">
        <v>6</v>
      </c>
      <c r="G885" s="19"/>
      <c r="H885" s="19"/>
      <c r="I885" s="20"/>
      <c r="J885" s="20"/>
      <c r="K885" s="20"/>
      <c r="L885" s="20">
        <v>2064</v>
      </c>
      <c r="M885" s="20"/>
      <c r="N885" s="20"/>
    </row>
    <row r="886" spans="1:14">
      <c r="A886" s="17" t="s">
        <v>1471</v>
      </c>
      <c r="B886" s="18">
        <v>44263</v>
      </c>
      <c r="C886" s="19"/>
      <c r="D886" s="19"/>
      <c r="E886" s="19">
        <v>10</v>
      </c>
      <c r="F886" s="19"/>
      <c r="G886" s="19"/>
      <c r="H886" s="19"/>
      <c r="I886" s="20"/>
      <c r="J886" s="20"/>
      <c r="K886" s="20">
        <v>3340</v>
      </c>
      <c r="L886" s="20"/>
      <c r="M886" s="20"/>
      <c r="N886" s="20"/>
    </row>
    <row r="887" spans="1:14">
      <c r="A887" s="17" t="s">
        <v>511</v>
      </c>
      <c r="B887" s="18">
        <v>43693</v>
      </c>
      <c r="C887" s="19">
        <v>8</v>
      </c>
      <c r="D887" s="19"/>
      <c r="E887" s="19"/>
      <c r="F887" s="19"/>
      <c r="G887" s="19"/>
      <c r="H887" s="19"/>
      <c r="I887" s="20">
        <v>2584</v>
      </c>
      <c r="J887" s="20"/>
      <c r="K887" s="20"/>
      <c r="L887" s="20"/>
      <c r="M887" s="20"/>
      <c r="N887" s="20"/>
    </row>
    <row r="888" spans="1:14">
      <c r="A888" s="17" t="s">
        <v>2487</v>
      </c>
      <c r="B888" s="18">
        <v>44872</v>
      </c>
      <c r="C888" s="19"/>
      <c r="D888" s="19"/>
      <c r="E888" s="19"/>
      <c r="F888" s="19">
        <v>8</v>
      </c>
      <c r="G888" s="19"/>
      <c r="H888" s="19"/>
      <c r="I888" s="20"/>
      <c r="J888" s="20"/>
      <c r="K888" s="20"/>
      <c r="L888" s="20">
        <v>2752</v>
      </c>
      <c r="M888" s="20"/>
      <c r="N888" s="20"/>
    </row>
    <row r="889" spans="1:14">
      <c r="A889" s="17" t="s">
        <v>1241</v>
      </c>
      <c r="B889" s="18">
        <v>44097</v>
      </c>
      <c r="C889" s="19"/>
      <c r="D889" s="19">
        <v>8</v>
      </c>
      <c r="E889" s="19"/>
      <c r="F889" s="19"/>
      <c r="G889" s="19"/>
      <c r="H889" s="19"/>
      <c r="I889" s="20"/>
      <c r="J889" s="20">
        <v>2592</v>
      </c>
      <c r="K889" s="20"/>
      <c r="L889" s="20"/>
      <c r="M889" s="20"/>
      <c r="N889" s="20"/>
    </row>
    <row r="890" spans="1:14">
      <c r="A890" s="17" t="s">
        <v>2162</v>
      </c>
      <c r="B890" s="18">
        <v>44709</v>
      </c>
      <c r="C890" s="19"/>
      <c r="D890" s="19"/>
      <c r="E890" s="19"/>
      <c r="F890" s="19">
        <v>4</v>
      </c>
      <c r="G890" s="19"/>
      <c r="H890" s="19"/>
      <c r="I890" s="20"/>
      <c r="J890" s="20"/>
      <c r="K890" s="20"/>
      <c r="L890" s="20">
        <v>1376</v>
      </c>
      <c r="M890" s="20"/>
      <c r="N890" s="20"/>
    </row>
    <row r="891" spans="1:14">
      <c r="A891" s="17" t="s">
        <v>495</v>
      </c>
      <c r="B891" s="18">
        <v>43670</v>
      </c>
      <c r="C891" s="19">
        <v>5</v>
      </c>
      <c r="D891" s="19"/>
      <c r="E891" s="19"/>
      <c r="F891" s="19"/>
      <c r="G891" s="19"/>
      <c r="H891" s="19"/>
      <c r="I891" s="20">
        <v>1615</v>
      </c>
      <c r="J891" s="20"/>
      <c r="K891" s="20"/>
      <c r="L891" s="20"/>
      <c r="M891" s="20"/>
      <c r="N891" s="20"/>
    </row>
    <row r="892" spans="1:14">
      <c r="A892" s="17" t="s">
        <v>2834</v>
      </c>
      <c r="B892" s="18">
        <v>45044</v>
      </c>
      <c r="C892" s="19"/>
      <c r="D892" s="19"/>
      <c r="E892" s="19"/>
      <c r="F892" s="19"/>
      <c r="G892" s="19">
        <v>4</v>
      </c>
      <c r="H892" s="19"/>
      <c r="I892" s="20"/>
      <c r="J892" s="20"/>
      <c r="K892" s="20"/>
      <c r="L892" s="20"/>
      <c r="M892" s="20">
        <v>1400</v>
      </c>
      <c r="N892" s="20"/>
    </row>
    <row r="893" spans="1:14">
      <c r="A893" s="17" t="s">
        <v>235</v>
      </c>
      <c r="B893" s="18">
        <v>43542</v>
      </c>
      <c r="C893" s="19">
        <v>8</v>
      </c>
      <c r="D893" s="19"/>
      <c r="E893" s="19"/>
      <c r="F893" s="19"/>
      <c r="G893" s="19"/>
      <c r="H893" s="19"/>
      <c r="I893" s="20">
        <v>2584</v>
      </c>
      <c r="J893" s="20"/>
      <c r="K893" s="20"/>
      <c r="L893" s="20"/>
      <c r="M893" s="20"/>
      <c r="N893" s="20"/>
    </row>
    <row r="894" spans="1:14">
      <c r="A894" s="17" t="s">
        <v>3389</v>
      </c>
      <c r="B894" s="18">
        <v>45406</v>
      </c>
      <c r="C894" s="19"/>
      <c r="D894" s="19"/>
      <c r="E894" s="19"/>
      <c r="F894" s="19"/>
      <c r="G894" s="19"/>
      <c r="H894" s="19">
        <v>6</v>
      </c>
      <c r="I894" s="20"/>
      <c r="J894" s="20"/>
      <c r="K894" s="20"/>
      <c r="L894" s="20"/>
      <c r="M894" s="20"/>
      <c r="N894" s="20">
        <v>2232</v>
      </c>
    </row>
    <row r="895" spans="1:14">
      <c r="A895" s="17" t="s">
        <v>3225</v>
      </c>
      <c r="B895" s="18">
        <v>45321</v>
      </c>
      <c r="C895" s="19"/>
      <c r="D895" s="19"/>
      <c r="E895" s="19"/>
      <c r="F895" s="19"/>
      <c r="G895" s="19"/>
      <c r="H895" s="19">
        <v>4</v>
      </c>
      <c r="I895" s="20"/>
      <c r="J895" s="20"/>
      <c r="K895" s="20"/>
      <c r="L895" s="20"/>
      <c r="M895" s="20"/>
      <c r="N895" s="20">
        <v>1488</v>
      </c>
    </row>
    <row r="896" spans="1:14">
      <c r="A896" s="17" t="s">
        <v>1833</v>
      </c>
      <c r="B896" s="18">
        <v>44546</v>
      </c>
      <c r="C896" s="19"/>
      <c r="D896" s="19"/>
      <c r="E896" s="19">
        <v>8</v>
      </c>
      <c r="F896" s="19"/>
      <c r="G896" s="19"/>
      <c r="H896" s="19"/>
      <c r="I896" s="20"/>
      <c r="J896" s="20"/>
      <c r="K896" s="20">
        <v>2672</v>
      </c>
      <c r="L896" s="20"/>
      <c r="M896" s="20"/>
      <c r="N896" s="20"/>
    </row>
    <row r="897" spans="1:14">
      <c r="A897" s="17" t="s">
        <v>2381</v>
      </c>
      <c r="B897" s="18">
        <v>44805</v>
      </c>
      <c r="C897" s="19"/>
      <c r="D897" s="19"/>
      <c r="E897" s="19"/>
      <c r="F897" s="19">
        <v>8</v>
      </c>
      <c r="G897" s="19"/>
      <c r="H897" s="19"/>
      <c r="I897" s="20"/>
      <c r="J897" s="20"/>
      <c r="K897" s="20"/>
      <c r="L897" s="20">
        <v>2752</v>
      </c>
      <c r="M897" s="20"/>
      <c r="N897" s="20"/>
    </row>
    <row r="898" spans="1:14">
      <c r="A898" s="17" t="s">
        <v>190</v>
      </c>
      <c r="B898" s="18">
        <v>43515</v>
      </c>
      <c r="C898" s="19">
        <v>4</v>
      </c>
      <c r="D898" s="19"/>
      <c r="E898" s="19"/>
      <c r="F898" s="19"/>
      <c r="G898" s="19"/>
      <c r="H898" s="19"/>
      <c r="I898" s="20">
        <v>1292</v>
      </c>
      <c r="J898" s="20"/>
      <c r="K898" s="20"/>
      <c r="L898" s="20"/>
      <c r="M898" s="20"/>
      <c r="N898" s="20"/>
    </row>
    <row r="899" spans="1:14">
      <c r="A899" s="17" t="s">
        <v>846</v>
      </c>
      <c r="B899" s="18">
        <v>43878</v>
      </c>
      <c r="C899" s="19"/>
      <c r="D899" s="19">
        <v>8</v>
      </c>
      <c r="E899" s="19"/>
      <c r="F899" s="19"/>
      <c r="G899" s="19"/>
      <c r="H899" s="19"/>
      <c r="I899" s="20"/>
      <c r="J899" s="20">
        <v>2592</v>
      </c>
      <c r="K899" s="20"/>
      <c r="L899" s="20"/>
      <c r="M899" s="20"/>
      <c r="N899" s="20"/>
    </row>
    <row r="900" spans="1:14">
      <c r="A900" s="17" t="s">
        <v>3277</v>
      </c>
      <c r="B900" s="18">
        <v>45372</v>
      </c>
      <c r="C900" s="19"/>
      <c r="D900" s="19"/>
      <c r="E900" s="19"/>
      <c r="F900" s="19"/>
      <c r="G900" s="19"/>
      <c r="H900" s="19">
        <v>8</v>
      </c>
      <c r="I900" s="20"/>
      <c r="J900" s="20"/>
      <c r="K900" s="20"/>
      <c r="L900" s="20"/>
      <c r="M900" s="20"/>
      <c r="N900" s="20">
        <v>2976</v>
      </c>
    </row>
    <row r="901" spans="1:14">
      <c r="A901" s="17" t="s">
        <v>2165</v>
      </c>
      <c r="B901" s="18">
        <v>44729</v>
      </c>
      <c r="C901" s="19"/>
      <c r="D901" s="19"/>
      <c r="E901" s="19"/>
      <c r="F901" s="19">
        <v>8</v>
      </c>
      <c r="G901" s="19"/>
      <c r="H901" s="19"/>
      <c r="I901" s="20"/>
      <c r="J901" s="20"/>
      <c r="K901" s="20"/>
      <c r="L901" s="20">
        <v>2752</v>
      </c>
      <c r="M901" s="20"/>
      <c r="N901" s="20"/>
    </row>
    <row r="902" spans="1:14">
      <c r="A902" s="17" t="s">
        <v>2209</v>
      </c>
      <c r="B902" s="18">
        <v>44742</v>
      </c>
      <c r="C902" s="19"/>
      <c r="D902" s="19"/>
      <c r="E902" s="19"/>
      <c r="F902" s="19">
        <v>8</v>
      </c>
      <c r="G902" s="19"/>
      <c r="H902" s="19"/>
      <c r="I902" s="20"/>
      <c r="J902" s="20"/>
      <c r="K902" s="20"/>
      <c r="L902" s="20">
        <v>2752</v>
      </c>
      <c r="M902" s="20"/>
      <c r="N902" s="20"/>
    </row>
    <row r="903" spans="1:14">
      <c r="A903" s="17" t="s">
        <v>2420</v>
      </c>
      <c r="B903" s="18">
        <v>44860</v>
      </c>
      <c r="C903" s="19"/>
      <c r="D903" s="19"/>
      <c r="E903" s="19"/>
      <c r="F903" s="19">
        <v>6</v>
      </c>
      <c r="G903" s="19"/>
      <c r="H903" s="19"/>
      <c r="I903" s="20"/>
      <c r="J903" s="20"/>
      <c r="K903" s="20"/>
      <c r="L903" s="20">
        <v>2064</v>
      </c>
      <c r="M903" s="20"/>
      <c r="N903" s="20"/>
    </row>
    <row r="904" spans="1:14">
      <c r="A904" s="17" t="s">
        <v>3356</v>
      </c>
      <c r="B904" s="18">
        <v>45407</v>
      </c>
      <c r="C904" s="19"/>
      <c r="D904" s="19"/>
      <c r="E904" s="19"/>
      <c r="F904" s="19"/>
      <c r="G904" s="19"/>
      <c r="H904" s="19">
        <v>6</v>
      </c>
      <c r="I904" s="20"/>
      <c r="J904" s="20"/>
      <c r="K904" s="20"/>
      <c r="L904" s="20"/>
      <c r="M904" s="20"/>
      <c r="N904" s="20">
        <v>2232</v>
      </c>
    </row>
    <row r="905" spans="1:14">
      <c r="A905" s="17" t="s">
        <v>2836</v>
      </c>
      <c r="B905" s="18">
        <v>45055</v>
      </c>
      <c r="C905" s="19"/>
      <c r="D905" s="19"/>
      <c r="E905" s="19"/>
      <c r="F905" s="19"/>
      <c r="G905" s="19">
        <v>4</v>
      </c>
      <c r="H905" s="19"/>
      <c r="I905" s="20"/>
      <c r="J905" s="20"/>
      <c r="K905" s="20"/>
      <c r="L905" s="20"/>
      <c r="M905" s="20">
        <v>1400</v>
      </c>
      <c r="N905" s="20"/>
    </row>
    <row r="906" spans="1:14">
      <c r="A906" s="17" t="s">
        <v>2490</v>
      </c>
      <c r="B906" s="18">
        <v>44880</v>
      </c>
      <c r="C906" s="19"/>
      <c r="D906" s="19"/>
      <c r="E906" s="19"/>
      <c r="F906" s="19">
        <v>3</v>
      </c>
      <c r="G906" s="19"/>
      <c r="H906" s="19"/>
      <c r="I906" s="20"/>
      <c r="J906" s="20"/>
      <c r="K906" s="20"/>
      <c r="L906" s="20">
        <v>1032</v>
      </c>
      <c r="M906" s="20"/>
      <c r="N906" s="20"/>
    </row>
    <row r="907" spans="1:14">
      <c r="A907" s="17" t="s">
        <v>1793</v>
      </c>
      <c r="B907" s="18">
        <v>44498</v>
      </c>
      <c r="C907" s="19"/>
      <c r="D907" s="19"/>
      <c r="E907" s="19">
        <v>8</v>
      </c>
      <c r="F907" s="19"/>
      <c r="G907" s="19"/>
      <c r="H907" s="19"/>
      <c r="I907" s="20"/>
      <c r="J907" s="20"/>
      <c r="K907" s="20">
        <v>2672</v>
      </c>
      <c r="L907" s="20"/>
      <c r="M907" s="20"/>
      <c r="N907" s="20"/>
    </row>
    <row r="908" spans="1:14">
      <c r="A908" s="17" t="s">
        <v>2535</v>
      </c>
      <c r="B908" s="18">
        <v>44900</v>
      </c>
      <c r="C908" s="19"/>
      <c r="D908" s="19"/>
      <c r="E908" s="19"/>
      <c r="F908" s="19">
        <v>4</v>
      </c>
      <c r="G908" s="19"/>
      <c r="H908" s="19"/>
      <c r="I908" s="20"/>
      <c r="J908" s="20"/>
      <c r="K908" s="20"/>
      <c r="L908" s="20">
        <v>1376</v>
      </c>
      <c r="M908" s="20"/>
      <c r="N908" s="20"/>
    </row>
    <row r="909" spans="1:14">
      <c r="A909" s="17" t="s">
        <v>3279</v>
      </c>
      <c r="B909" s="18">
        <v>45373</v>
      </c>
      <c r="C909" s="19"/>
      <c r="D909" s="19"/>
      <c r="E909" s="19"/>
      <c r="F909" s="19"/>
      <c r="G909" s="19"/>
      <c r="H909" s="19">
        <v>6</v>
      </c>
      <c r="I909" s="20"/>
      <c r="J909" s="20"/>
      <c r="K909" s="20"/>
      <c r="L909" s="20"/>
      <c r="M909" s="20"/>
      <c r="N909" s="20">
        <v>2232</v>
      </c>
    </row>
    <row r="910" spans="1:14">
      <c r="A910" s="17" t="s">
        <v>3082</v>
      </c>
      <c r="B910" s="18">
        <v>45256</v>
      </c>
      <c r="C910" s="19"/>
      <c r="D910" s="19"/>
      <c r="E910" s="19"/>
      <c r="F910" s="19"/>
      <c r="G910" s="19">
        <v>4</v>
      </c>
      <c r="H910" s="19"/>
      <c r="I910" s="20"/>
      <c r="J910" s="20"/>
      <c r="K910" s="20"/>
      <c r="L910" s="20"/>
      <c r="M910" s="20">
        <v>1400</v>
      </c>
      <c r="N910" s="20"/>
    </row>
    <row r="911" spans="1:14">
      <c r="A911" s="17" t="s">
        <v>2798</v>
      </c>
      <c r="B911" s="18">
        <v>45021</v>
      </c>
      <c r="C911" s="19"/>
      <c r="D911" s="19"/>
      <c r="E911" s="19"/>
      <c r="F911" s="19"/>
      <c r="G911" s="19">
        <v>4</v>
      </c>
      <c r="H911" s="19"/>
      <c r="I911" s="20"/>
      <c r="J911" s="20"/>
      <c r="K911" s="20"/>
      <c r="L911" s="20"/>
      <c r="M911" s="20">
        <v>1400</v>
      </c>
      <c r="N911" s="20"/>
    </row>
    <row r="912" spans="1:14">
      <c r="A912" s="17" t="s">
        <v>3358</v>
      </c>
      <c r="B912" s="18">
        <v>45379</v>
      </c>
      <c r="C912" s="19"/>
      <c r="D912" s="19"/>
      <c r="E912" s="19"/>
      <c r="F912" s="19"/>
      <c r="G912" s="19"/>
      <c r="H912" s="19">
        <v>8</v>
      </c>
      <c r="I912" s="20"/>
      <c r="J912" s="20"/>
      <c r="K912" s="20"/>
      <c r="L912" s="20"/>
      <c r="M912" s="20"/>
      <c r="N912" s="20">
        <v>2976</v>
      </c>
    </row>
    <row r="913" spans="1:14">
      <c r="A913" s="17" t="s">
        <v>1082</v>
      </c>
      <c r="B913" s="18">
        <v>44036</v>
      </c>
      <c r="C913" s="19"/>
      <c r="D913" s="19">
        <v>10</v>
      </c>
      <c r="E913" s="19"/>
      <c r="F913" s="19"/>
      <c r="G913" s="19"/>
      <c r="H913" s="19"/>
      <c r="I913" s="20"/>
      <c r="J913" s="20">
        <v>3240</v>
      </c>
      <c r="K913" s="20"/>
      <c r="L913" s="20"/>
      <c r="M913" s="20"/>
      <c r="N913" s="20"/>
    </row>
    <row r="914" spans="1:14">
      <c r="A914" s="17" t="s">
        <v>1276</v>
      </c>
      <c r="B914" s="18">
        <v>44181</v>
      </c>
      <c r="C914" s="19"/>
      <c r="D914" s="19">
        <v>6</v>
      </c>
      <c r="E914" s="19"/>
      <c r="F914" s="19"/>
      <c r="G914" s="19"/>
      <c r="H914" s="19"/>
      <c r="I914" s="20"/>
      <c r="J914" s="20">
        <v>1944</v>
      </c>
      <c r="K914" s="20"/>
      <c r="L914" s="20"/>
      <c r="M914" s="20"/>
      <c r="N914" s="20"/>
    </row>
    <row r="915" spans="1:14">
      <c r="A915" s="17" t="s">
        <v>2118</v>
      </c>
      <c r="B915" s="18">
        <v>44707</v>
      </c>
      <c r="C915" s="19"/>
      <c r="D915" s="19"/>
      <c r="E915" s="19"/>
      <c r="F915" s="19">
        <v>4</v>
      </c>
      <c r="G915" s="19"/>
      <c r="H915" s="19"/>
      <c r="I915" s="20"/>
      <c r="J915" s="20"/>
      <c r="K915" s="20"/>
      <c r="L915" s="20">
        <v>1376</v>
      </c>
      <c r="M915" s="20"/>
      <c r="N915" s="20"/>
    </row>
    <row r="916" spans="1:14">
      <c r="A916" s="17" t="s">
        <v>93</v>
      </c>
      <c r="B916" s="18">
        <v>43472</v>
      </c>
      <c r="C916" s="19">
        <v>4</v>
      </c>
      <c r="D916" s="19"/>
      <c r="E916" s="19"/>
      <c r="F916" s="19"/>
      <c r="G916" s="19"/>
      <c r="H916" s="19"/>
      <c r="I916" s="20">
        <v>1292</v>
      </c>
      <c r="J916" s="20"/>
      <c r="K916" s="20"/>
      <c r="L916" s="20"/>
      <c r="M916" s="20"/>
      <c r="N916" s="20"/>
    </row>
    <row r="917" spans="1:14">
      <c r="A917" s="17" t="s">
        <v>2019</v>
      </c>
      <c r="B917" s="18">
        <v>44624</v>
      </c>
      <c r="C917" s="19"/>
      <c r="D917" s="19"/>
      <c r="E917" s="19"/>
      <c r="F917" s="19">
        <v>8</v>
      </c>
      <c r="G917" s="19"/>
      <c r="H917" s="19"/>
      <c r="I917" s="20"/>
      <c r="J917" s="20"/>
      <c r="K917" s="20"/>
      <c r="L917" s="20">
        <v>2752</v>
      </c>
      <c r="M917" s="20"/>
      <c r="N917" s="20"/>
    </row>
    <row r="918" spans="1:14">
      <c r="A918" s="17" t="s">
        <v>2731</v>
      </c>
      <c r="B918" s="18">
        <v>45007</v>
      </c>
      <c r="C918" s="19"/>
      <c r="D918" s="19"/>
      <c r="E918" s="19"/>
      <c r="F918" s="19"/>
      <c r="G918" s="19">
        <v>94</v>
      </c>
      <c r="H918" s="19"/>
      <c r="I918" s="20"/>
      <c r="J918" s="20"/>
      <c r="K918" s="20"/>
      <c r="L918" s="20"/>
      <c r="M918" s="20">
        <v>32900</v>
      </c>
      <c r="N918" s="20"/>
    </row>
    <row r="919" spans="1:14">
      <c r="A919" s="17" t="s">
        <v>3574</v>
      </c>
      <c r="B919" s="18">
        <v>45512</v>
      </c>
      <c r="C919" s="19"/>
      <c r="D919" s="19"/>
      <c r="E919" s="19"/>
      <c r="F919" s="19"/>
      <c r="G919" s="19"/>
      <c r="H919" s="19">
        <v>4</v>
      </c>
      <c r="I919" s="20"/>
      <c r="J919" s="20"/>
      <c r="K919" s="20"/>
      <c r="L919" s="20"/>
      <c r="M919" s="20"/>
      <c r="N919" s="20">
        <v>1488</v>
      </c>
    </row>
    <row r="920" spans="1:14">
      <c r="A920" s="17" t="s">
        <v>2614</v>
      </c>
      <c r="B920" s="18">
        <v>44923</v>
      </c>
      <c r="C920" s="19"/>
      <c r="D920" s="19"/>
      <c r="E920" s="19"/>
      <c r="F920" s="19"/>
      <c r="G920" s="19">
        <v>8</v>
      </c>
      <c r="H920" s="19"/>
      <c r="I920" s="20"/>
      <c r="J920" s="20"/>
      <c r="K920" s="20"/>
      <c r="L920" s="20"/>
      <c r="M920" s="20">
        <v>2752</v>
      </c>
      <c r="N920" s="20"/>
    </row>
    <row r="921" spans="1:14">
      <c r="A921" s="17" t="s">
        <v>3076</v>
      </c>
      <c r="B921" s="18">
        <v>45246</v>
      </c>
      <c r="C921" s="19"/>
      <c r="D921" s="19"/>
      <c r="E921" s="19"/>
      <c r="F921" s="19"/>
      <c r="G921" s="19">
        <v>6</v>
      </c>
      <c r="H921" s="19"/>
      <c r="I921" s="20"/>
      <c r="J921" s="20"/>
      <c r="K921" s="20"/>
      <c r="L921" s="20"/>
      <c r="M921" s="20">
        <v>2100</v>
      </c>
      <c r="N921" s="20"/>
    </row>
    <row r="922" spans="1:14">
      <c r="A922" s="17" t="s">
        <v>3310</v>
      </c>
      <c r="B922" s="18">
        <v>45370</v>
      </c>
      <c r="C922" s="19"/>
      <c r="D922" s="19"/>
      <c r="E922" s="19"/>
      <c r="F922" s="19"/>
      <c r="G922" s="19"/>
      <c r="H922" s="19">
        <v>8</v>
      </c>
      <c r="I922" s="20"/>
      <c r="J922" s="20"/>
      <c r="K922" s="20"/>
      <c r="L922" s="20"/>
      <c r="M922" s="20"/>
      <c r="N922" s="20">
        <v>2976</v>
      </c>
    </row>
    <row r="923" spans="1:14">
      <c r="A923" s="17" t="s">
        <v>1993</v>
      </c>
      <c r="B923" s="18">
        <v>44641</v>
      </c>
      <c r="C923" s="19"/>
      <c r="D923" s="19"/>
      <c r="E923" s="19"/>
      <c r="F923" s="19">
        <v>6</v>
      </c>
      <c r="G923" s="19"/>
      <c r="H923" s="19"/>
      <c r="I923" s="20"/>
      <c r="J923" s="20"/>
      <c r="K923" s="20"/>
      <c r="L923" s="20">
        <v>2064</v>
      </c>
      <c r="M923" s="20"/>
      <c r="N923" s="20"/>
    </row>
    <row r="924" spans="1:14">
      <c r="A924" s="17" t="s">
        <v>514</v>
      </c>
      <c r="B924" s="18">
        <v>43685</v>
      </c>
      <c r="C924" s="19">
        <v>8</v>
      </c>
      <c r="D924" s="19"/>
      <c r="E924" s="19"/>
      <c r="F924" s="19"/>
      <c r="G924" s="19"/>
      <c r="H924" s="19"/>
      <c r="I924" s="20">
        <v>2584</v>
      </c>
      <c r="J924" s="20"/>
      <c r="K924" s="20"/>
      <c r="L924" s="20"/>
      <c r="M924" s="20"/>
      <c r="N924" s="20"/>
    </row>
    <row r="925" spans="1:14">
      <c r="A925" s="17" t="s">
        <v>2325</v>
      </c>
      <c r="B925" s="18">
        <v>44781</v>
      </c>
      <c r="C925" s="19"/>
      <c r="D925" s="19"/>
      <c r="E925" s="19"/>
      <c r="F925" s="19">
        <v>8</v>
      </c>
      <c r="G925" s="19"/>
      <c r="H925" s="19"/>
      <c r="I925" s="20"/>
      <c r="J925" s="20"/>
      <c r="K925" s="20"/>
      <c r="L925" s="20">
        <v>2752</v>
      </c>
      <c r="M925" s="20"/>
      <c r="N925" s="20"/>
    </row>
    <row r="926" spans="1:14">
      <c r="A926" s="17" t="s">
        <v>2432</v>
      </c>
      <c r="B926" s="18">
        <v>44848</v>
      </c>
      <c r="C926" s="19"/>
      <c r="D926" s="19"/>
      <c r="E926" s="19"/>
      <c r="F926" s="19">
        <v>8</v>
      </c>
      <c r="G926" s="19"/>
      <c r="H926" s="19"/>
      <c r="I926" s="20"/>
      <c r="J926" s="20"/>
      <c r="K926" s="20"/>
      <c r="L926" s="20">
        <v>2752</v>
      </c>
      <c r="M926" s="20"/>
      <c r="N926" s="20"/>
    </row>
    <row r="927" spans="1:14">
      <c r="A927" s="17" t="s">
        <v>1121</v>
      </c>
      <c r="B927" s="18">
        <v>44048</v>
      </c>
      <c r="C927" s="19"/>
      <c r="D927" s="19">
        <v>6</v>
      </c>
      <c r="E927" s="19"/>
      <c r="F927" s="19"/>
      <c r="G927" s="19"/>
      <c r="H927" s="19"/>
      <c r="I927" s="20"/>
      <c r="J927" s="20">
        <v>1944</v>
      </c>
      <c r="K927" s="20"/>
      <c r="L927" s="20"/>
      <c r="M927" s="20"/>
      <c r="N927" s="20"/>
    </row>
    <row r="928" spans="1:14">
      <c r="A928" s="17" t="s">
        <v>3024</v>
      </c>
      <c r="B928" s="18">
        <v>45208</v>
      </c>
      <c r="C928" s="19"/>
      <c r="D928" s="19"/>
      <c r="E928" s="19"/>
      <c r="F928" s="19"/>
      <c r="G928" s="19">
        <v>6</v>
      </c>
      <c r="H928" s="19"/>
      <c r="I928" s="20"/>
      <c r="J928" s="20"/>
      <c r="K928" s="20"/>
      <c r="L928" s="20"/>
      <c r="M928" s="20">
        <v>2100</v>
      </c>
      <c r="N928" s="20"/>
    </row>
    <row r="929" spans="1:14">
      <c r="A929" s="17" t="s">
        <v>1065</v>
      </c>
      <c r="B929" s="18">
        <v>44021</v>
      </c>
      <c r="C929" s="19"/>
      <c r="D929" s="19">
        <v>8</v>
      </c>
      <c r="E929" s="19"/>
      <c r="F929" s="19"/>
      <c r="G929" s="19"/>
      <c r="H929" s="19"/>
      <c r="I929" s="20"/>
      <c r="J929" s="20">
        <v>2592</v>
      </c>
      <c r="K929" s="20"/>
      <c r="L929" s="20"/>
      <c r="M929" s="20"/>
      <c r="N929" s="20"/>
    </row>
    <row r="930" spans="1:14">
      <c r="A930" s="17" t="s">
        <v>3059</v>
      </c>
      <c r="B930" s="18">
        <v>45253</v>
      </c>
      <c r="C930" s="19"/>
      <c r="D930" s="19"/>
      <c r="E930" s="19"/>
      <c r="F930" s="19"/>
      <c r="G930" s="19">
        <v>8</v>
      </c>
      <c r="H930" s="19"/>
      <c r="I930" s="20"/>
      <c r="J930" s="20"/>
      <c r="K930" s="20"/>
      <c r="L930" s="20"/>
      <c r="M930" s="20">
        <v>2800</v>
      </c>
      <c r="N930" s="20"/>
    </row>
    <row r="931" spans="1:14">
      <c r="A931" s="17" t="s">
        <v>2724</v>
      </c>
      <c r="B931" s="18">
        <v>45012</v>
      </c>
      <c r="C931" s="19"/>
      <c r="D931" s="19"/>
      <c r="E931" s="19"/>
      <c r="F931" s="19"/>
      <c r="G931" s="19">
        <v>6</v>
      </c>
      <c r="H931" s="19"/>
      <c r="I931" s="20"/>
      <c r="J931" s="20"/>
      <c r="K931" s="20"/>
      <c r="L931" s="20"/>
      <c r="M931" s="20">
        <v>2100</v>
      </c>
      <c r="N931" s="20"/>
    </row>
    <row r="932" spans="1:14">
      <c r="A932" s="17" t="s">
        <v>3169</v>
      </c>
      <c r="B932" s="18">
        <v>45298</v>
      </c>
      <c r="C932" s="19"/>
      <c r="D932" s="19"/>
      <c r="E932" s="19"/>
      <c r="F932" s="19"/>
      <c r="G932" s="19"/>
      <c r="H932" s="19">
        <v>4</v>
      </c>
      <c r="I932" s="20"/>
      <c r="J932" s="20"/>
      <c r="K932" s="20"/>
      <c r="L932" s="20"/>
      <c r="M932" s="20"/>
      <c r="N932" s="20">
        <v>1488</v>
      </c>
    </row>
    <row r="933" spans="1:14">
      <c r="A933" s="17" t="s">
        <v>1593</v>
      </c>
      <c r="B933" s="18">
        <v>44362</v>
      </c>
      <c r="C933" s="19"/>
      <c r="D933" s="19"/>
      <c r="E933" s="19">
        <v>10</v>
      </c>
      <c r="F933" s="19"/>
      <c r="G933" s="19"/>
      <c r="H933" s="19"/>
      <c r="I933" s="20"/>
      <c r="J933" s="20"/>
      <c r="K933" s="20">
        <v>3340</v>
      </c>
      <c r="L933" s="20"/>
      <c r="M933" s="20"/>
      <c r="N933" s="20"/>
    </row>
    <row r="934" spans="1:14">
      <c r="A934" s="17"/>
      <c r="B934" s="18">
        <v>44790</v>
      </c>
      <c r="C934" s="19"/>
      <c r="D934" s="19"/>
      <c r="E934" s="19"/>
      <c r="F934" s="19">
        <v>8</v>
      </c>
      <c r="G934" s="19"/>
      <c r="H934" s="19"/>
      <c r="I934" s="20"/>
      <c r="J934" s="20"/>
      <c r="K934" s="20"/>
      <c r="L934" s="20">
        <v>2752</v>
      </c>
      <c r="M934" s="20"/>
      <c r="N934" s="20"/>
    </row>
    <row r="935" spans="1:14">
      <c r="A935" s="17" t="s">
        <v>750</v>
      </c>
      <c r="B935" s="18">
        <v>43851</v>
      </c>
      <c r="C935" s="19"/>
      <c r="D935" s="19">
        <v>6</v>
      </c>
      <c r="E935" s="19"/>
      <c r="F935" s="19"/>
      <c r="G935" s="19"/>
      <c r="H935" s="19"/>
      <c r="I935" s="20"/>
      <c r="J935" s="20">
        <v>1944</v>
      </c>
      <c r="K935" s="20"/>
      <c r="L935" s="20"/>
      <c r="M935" s="20"/>
      <c r="N935" s="20"/>
    </row>
    <row r="936" spans="1:14">
      <c r="A936" s="17" t="s">
        <v>1280</v>
      </c>
      <c r="B936" s="18">
        <v>44168</v>
      </c>
      <c r="C936" s="19"/>
      <c r="D936" s="19">
        <v>6</v>
      </c>
      <c r="E936" s="19"/>
      <c r="F936" s="19"/>
      <c r="G936" s="19"/>
      <c r="H936" s="19"/>
      <c r="I936" s="20"/>
      <c r="J936" s="20">
        <v>1944</v>
      </c>
      <c r="K936" s="20"/>
      <c r="L936" s="20"/>
      <c r="M936" s="20"/>
      <c r="N936" s="20"/>
    </row>
    <row r="937" spans="1:14">
      <c r="A937" s="17" t="s">
        <v>857</v>
      </c>
      <c r="B937" s="18">
        <v>43861</v>
      </c>
      <c r="C937" s="19"/>
      <c r="D937" s="19">
        <v>16</v>
      </c>
      <c r="E937" s="19"/>
      <c r="F937" s="19"/>
      <c r="G937" s="19"/>
      <c r="H937" s="19"/>
      <c r="I937" s="20"/>
      <c r="J937" s="20">
        <v>5184</v>
      </c>
      <c r="K937" s="20"/>
      <c r="L937" s="20"/>
      <c r="M937" s="20"/>
      <c r="N937" s="20"/>
    </row>
    <row r="938" spans="1:14">
      <c r="A938" s="17" t="s">
        <v>2973</v>
      </c>
      <c r="B938" s="18">
        <v>45217</v>
      </c>
      <c r="C938" s="19"/>
      <c r="D938" s="19"/>
      <c r="E938" s="19"/>
      <c r="F938" s="19"/>
      <c r="G938" s="19">
        <v>7</v>
      </c>
      <c r="H938" s="19"/>
      <c r="I938" s="20"/>
      <c r="J938" s="20"/>
      <c r="K938" s="20"/>
      <c r="L938" s="20"/>
      <c r="M938" s="20">
        <v>2450</v>
      </c>
      <c r="N938" s="20"/>
    </row>
    <row r="939" spans="1:14">
      <c r="A939" s="17" t="s">
        <v>2506</v>
      </c>
      <c r="B939" s="18">
        <v>44874</v>
      </c>
      <c r="C939" s="19"/>
      <c r="D939" s="19"/>
      <c r="E939" s="19"/>
      <c r="F939" s="19">
        <v>8</v>
      </c>
      <c r="G939" s="19"/>
      <c r="H939" s="19"/>
      <c r="I939" s="20"/>
      <c r="J939" s="20"/>
      <c r="K939" s="20"/>
      <c r="L939" s="20">
        <v>2752</v>
      </c>
      <c r="M939" s="20"/>
      <c r="N939" s="20"/>
    </row>
    <row r="940" spans="1:14">
      <c r="A940" s="17"/>
      <c r="B940" s="18">
        <v>45239</v>
      </c>
      <c r="C940" s="19"/>
      <c r="D940" s="19"/>
      <c r="E940" s="19"/>
      <c r="F940" s="19"/>
      <c r="G940" s="19">
        <v>4</v>
      </c>
      <c r="H940" s="19"/>
      <c r="I940" s="20"/>
      <c r="J940" s="20"/>
      <c r="K940" s="20"/>
      <c r="L940" s="20"/>
      <c r="M940" s="20">
        <v>1400</v>
      </c>
      <c r="N940" s="20"/>
    </row>
    <row r="941" spans="1:14">
      <c r="A941" s="17" t="s">
        <v>1788</v>
      </c>
      <c r="B941" s="18">
        <v>44519</v>
      </c>
      <c r="C941" s="19"/>
      <c r="D941" s="19"/>
      <c r="E941" s="19">
        <v>6</v>
      </c>
      <c r="F941" s="19"/>
      <c r="G941" s="19"/>
      <c r="H941" s="19"/>
      <c r="I941" s="20"/>
      <c r="J941" s="20"/>
      <c r="K941" s="20">
        <v>2004</v>
      </c>
      <c r="L941" s="20"/>
      <c r="M941" s="20"/>
      <c r="N941" s="20"/>
    </row>
    <row r="942" spans="1:14">
      <c r="A942" s="17" t="s">
        <v>2933</v>
      </c>
      <c r="B942" s="18">
        <v>45178</v>
      </c>
      <c r="C942" s="19"/>
      <c r="D942" s="19"/>
      <c r="E942" s="19"/>
      <c r="F942" s="19"/>
      <c r="G942" s="19">
        <v>8</v>
      </c>
      <c r="H942" s="19"/>
      <c r="I942" s="20"/>
      <c r="J942" s="20"/>
      <c r="K942" s="20"/>
      <c r="L942" s="20"/>
      <c r="M942" s="20">
        <v>2800</v>
      </c>
      <c r="N942" s="20"/>
    </row>
    <row r="943" spans="1:14">
      <c r="A943" s="17" t="s">
        <v>2884</v>
      </c>
      <c r="B943" s="18">
        <v>45063</v>
      </c>
      <c r="C943" s="19"/>
      <c r="D943" s="19"/>
      <c r="E943" s="19"/>
      <c r="F943" s="19"/>
      <c r="G943" s="19">
        <v>4</v>
      </c>
      <c r="H943" s="19"/>
      <c r="I943" s="20"/>
      <c r="J943" s="20"/>
      <c r="K943" s="20"/>
      <c r="L943" s="20"/>
      <c r="M943" s="20">
        <v>1400</v>
      </c>
      <c r="N943" s="20"/>
    </row>
    <row r="944" spans="1:14">
      <c r="A944" s="17" t="s">
        <v>650</v>
      </c>
      <c r="B944" s="18">
        <v>43752</v>
      </c>
      <c r="C944" s="19">
        <v>8</v>
      </c>
      <c r="D944" s="19"/>
      <c r="E944" s="19"/>
      <c r="F944" s="19"/>
      <c r="G944" s="19"/>
      <c r="H944" s="19"/>
      <c r="I944" s="20">
        <v>2584</v>
      </c>
      <c r="J944" s="20"/>
      <c r="K944" s="20"/>
      <c r="L944" s="20"/>
      <c r="M944" s="20"/>
      <c r="N944" s="20"/>
    </row>
    <row r="945" spans="1:14">
      <c r="A945" s="17" t="s">
        <v>1014</v>
      </c>
      <c r="B945" s="18">
        <v>44001</v>
      </c>
      <c r="C945" s="19"/>
      <c r="D945" s="19">
        <v>8</v>
      </c>
      <c r="E945" s="19"/>
      <c r="F945" s="19"/>
      <c r="G945" s="19"/>
      <c r="H945" s="19"/>
      <c r="I945" s="20"/>
      <c r="J945" s="20">
        <v>2592</v>
      </c>
      <c r="K945" s="20"/>
      <c r="L945" s="20"/>
      <c r="M945" s="20"/>
      <c r="N945" s="20"/>
    </row>
    <row r="946" spans="1:14">
      <c r="A946" s="17" t="s">
        <v>2552</v>
      </c>
      <c r="B946" s="18">
        <v>44902</v>
      </c>
      <c r="C946" s="19"/>
      <c r="D946" s="19"/>
      <c r="E946" s="19"/>
      <c r="F946" s="19">
        <v>4</v>
      </c>
      <c r="G946" s="19"/>
      <c r="H946" s="19"/>
      <c r="I946" s="20"/>
      <c r="J946" s="20"/>
      <c r="K946" s="20"/>
      <c r="L946" s="20">
        <v>1376</v>
      </c>
      <c r="M946" s="20"/>
      <c r="N946" s="20"/>
    </row>
    <row r="947" spans="1:14">
      <c r="A947" s="17"/>
      <c r="B947" s="18">
        <v>45061</v>
      </c>
      <c r="C947" s="19"/>
      <c r="D947" s="19"/>
      <c r="E947" s="19"/>
      <c r="F947" s="19"/>
      <c r="G947" s="19">
        <v>3</v>
      </c>
      <c r="H947" s="19"/>
      <c r="I947" s="20"/>
      <c r="J947" s="20"/>
      <c r="K947" s="20"/>
      <c r="L947" s="20"/>
      <c r="M947" s="20">
        <v>1050</v>
      </c>
      <c r="N947" s="20"/>
    </row>
    <row r="948" spans="1:14">
      <c r="A948" s="17" t="s">
        <v>2634</v>
      </c>
      <c r="B948" s="18">
        <v>44930</v>
      </c>
      <c r="C948" s="19"/>
      <c r="D948" s="19"/>
      <c r="E948" s="19"/>
      <c r="F948" s="19"/>
      <c r="G948" s="19">
        <v>4</v>
      </c>
      <c r="H948" s="19"/>
      <c r="I948" s="20"/>
      <c r="J948" s="20"/>
      <c r="K948" s="20"/>
      <c r="L948" s="20"/>
      <c r="M948" s="20">
        <v>1400</v>
      </c>
      <c r="N948" s="20"/>
    </row>
    <row r="949" spans="1:14">
      <c r="A949" s="17" t="s">
        <v>97</v>
      </c>
      <c r="B949" s="18">
        <v>43486</v>
      </c>
      <c r="C949" s="19">
        <v>4</v>
      </c>
      <c r="D949" s="19"/>
      <c r="E949" s="19"/>
      <c r="F949" s="19"/>
      <c r="G949" s="19"/>
      <c r="H949" s="19"/>
      <c r="I949" s="20">
        <v>1292</v>
      </c>
      <c r="J949" s="20"/>
      <c r="K949" s="20"/>
      <c r="L949" s="20"/>
      <c r="M949" s="20"/>
      <c r="N949" s="20"/>
    </row>
    <row r="950" spans="1:14">
      <c r="A950" s="17" t="s">
        <v>520</v>
      </c>
      <c r="B950" s="18">
        <v>43676</v>
      </c>
      <c r="C950" s="19">
        <v>4</v>
      </c>
      <c r="D950" s="19"/>
      <c r="E950" s="19"/>
      <c r="F950" s="19"/>
      <c r="G950" s="19"/>
      <c r="H950" s="19"/>
      <c r="I950" s="20">
        <v>1292</v>
      </c>
      <c r="J950" s="20"/>
      <c r="K950" s="20"/>
      <c r="L950" s="20"/>
      <c r="M950" s="20"/>
      <c r="N950" s="20"/>
    </row>
    <row r="951" spans="1:14">
      <c r="A951" s="17" t="s">
        <v>3211</v>
      </c>
      <c r="B951" s="18">
        <v>45344</v>
      </c>
      <c r="C951" s="19"/>
      <c r="D951" s="19"/>
      <c r="E951" s="19"/>
      <c r="F951" s="19"/>
      <c r="G951" s="19"/>
      <c r="H951" s="19">
        <v>6</v>
      </c>
      <c r="I951" s="20"/>
      <c r="J951" s="20"/>
      <c r="K951" s="20"/>
      <c r="L951" s="20"/>
      <c r="M951" s="20"/>
      <c r="N951" s="20">
        <v>2232</v>
      </c>
    </row>
    <row r="952" spans="1:14">
      <c r="A952" s="17" t="s">
        <v>2941</v>
      </c>
      <c r="B952" s="18">
        <v>45194</v>
      </c>
      <c r="C952" s="19"/>
      <c r="D952" s="19"/>
      <c r="E952" s="19"/>
      <c r="F952" s="19"/>
      <c r="G952" s="19">
        <v>3</v>
      </c>
      <c r="H952" s="19"/>
      <c r="I952" s="20"/>
      <c r="J952" s="20"/>
      <c r="K952" s="20"/>
      <c r="L952" s="20"/>
      <c r="M952" s="20">
        <v>1050</v>
      </c>
      <c r="N952" s="20"/>
    </row>
    <row r="953" spans="1:14">
      <c r="A953" s="17" t="s">
        <v>2870</v>
      </c>
      <c r="B953" s="18">
        <v>45058</v>
      </c>
      <c r="C953" s="19"/>
      <c r="D953" s="19"/>
      <c r="E953" s="19"/>
      <c r="F953" s="19"/>
      <c r="G953" s="19">
        <v>6</v>
      </c>
      <c r="H953" s="19"/>
      <c r="I953" s="20"/>
      <c r="J953" s="20"/>
      <c r="K953" s="20"/>
      <c r="L953" s="20"/>
      <c r="M953" s="20">
        <v>2100</v>
      </c>
      <c r="N953" s="20"/>
    </row>
    <row r="954" spans="1:14">
      <c r="A954" s="17" t="s">
        <v>2021</v>
      </c>
      <c r="B954" s="18">
        <v>44638</v>
      </c>
      <c r="C954" s="19"/>
      <c r="D954" s="19"/>
      <c r="E954" s="19"/>
      <c r="F954" s="19">
        <v>10</v>
      </c>
      <c r="G954" s="19"/>
      <c r="H954" s="19"/>
      <c r="I954" s="20"/>
      <c r="J954" s="20"/>
      <c r="K954" s="20"/>
      <c r="L954" s="20">
        <v>3440</v>
      </c>
      <c r="M954" s="20"/>
      <c r="N954" s="20"/>
    </row>
    <row r="955" spans="1:14">
      <c r="A955" s="17" t="s">
        <v>1098</v>
      </c>
      <c r="B955" s="18">
        <v>44017</v>
      </c>
      <c r="C955" s="19"/>
      <c r="D955" s="19">
        <v>3</v>
      </c>
      <c r="E955" s="19"/>
      <c r="F955" s="19"/>
      <c r="G955" s="19"/>
      <c r="H955" s="19"/>
      <c r="I955" s="20"/>
      <c r="J955" s="20">
        <v>972</v>
      </c>
      <c r="K955" s="20"/>
      <c r="L955" s="20"/>
      <c r="M955" s="20"/>
      <c r="N955" s="20"/>
    </row>
    <row r="956" spans="1:14">
      <c r="A956" s="17" t="s">
        <v>1492</v>
      </c>
      <c r="B956" s="18">
        <v>44295</v>
      </c>
      <c r="C956" s="19"/>
      <c r="D956" s="19"/>
      <c r="E956" s="19">
        <v>6</v>
      </c>
      <c r="F956" s="19"/>
      <c r="G956" s="19"/>
      <c r="H956" s="19"/>
      <c r="I956" s="20"/>
      <c r="J956" s="20"/>
      <c r="K956" s="20">
        <v>2004</v>
      </c>
      <c r="L956" s="20"/>
      <c r="M956" s="20"/>
      <c r="N956" s="20"/>
    </row>
    <row r="957" spans="1:14">
      <c r="A957" s="17" t="s">
        <v>3133</v>
      </c>
      <c r="B957" s="18">
        <v>45259</v>
      </c>
      <c r="C957" s="19"/>
      <c r="D957" s="19"/>
      <c r="E957" s="19"/>
      <c r="F957" s="19"/>
      <c r="G957" s="19">
        <v>6</v>
      </c>
      <c r="H957" s="19"/>
      <c r="I957" s="20"/>
      <c r="J957" s="20"/>
      <c r="K957" s="20"/>
      <c r="L957" s="20"/>
      <c r="M957" s="20">
        <v>2100</v>
      </c>
      <c r="N957" s="20"/>
    </row>
    <row r="958" spans="1:14">
      <c r="A958" s="17" t="s">
        <v>3496</v>
      </c>
      <c r="B958" s="18">
        <v>45449</v>
      </c>
      <c r="C958" s="19"/>
      <c r="D958" s="19"/>
      <c r="E958" s="19"/>
      <c r="F958" s="19"/>
      <c r="G958" s="19"/>
      <c r="H958" s="19">
        <v>8</v>
      </c>
      <c r="I958" s="20"/>
      <c r="J958" s="20"/>
      <c r="K958" s="20"/>
      <c r="L958" s="20"/>
      <c r="M958" s="20"/>
      <c r="N958" s="20">
        <v>2976</v>
      </c>
    </row>
    <row r="959" spans="1:14">
      <c r="A959" s="17" t="s">
        <v>685</v>
      </c>
      <c r="B959" s="18">
        <v>43780</v>
      </c>
      <c r="C959" s="19">
        <v>6</v>
      </c>
      <c r="D959" s="19"/>
      <c r="E959" s="19"/>
      <c r="F959" s="19"/>
      <c r="G959" s="19"/>
      <c r="H959" s="19"/>
      <c r="I959" s="20">
        <v>1938</v>
      </c>
      <c r="J959" s="20"/>
      <c r="K959" s="20"/>
      <c r="L959" s="20"/>
      <c r="M959" s="20"/>
      <c r="N959" s="20"/>
    </row>
    <row r="960" spans="1:14">
      <c r="A960" s="17" t="s">
        <v>1554</v>
      </c>
      <c r="B960" s="18">
        <v>44321</v>
      </c>
      <c r="C960" s="19"/>
      <c r="D960" s="19"/>
      <c r="E960" s="19">
        <v>8</v>
      </c>
      <c r="F960" s="19"/>
      <c r="G960" s="19"/>
      <c r="H960" s="19"/>
      <c r="I960" s="20"/>
      <c r="J960" s="20"/>
      <c r="K960" s="20">
        <v>2672</v>
      </c>
      <c r="L960" s="20"/>
      <c r="M960" s="20"/>
      <c r="N960" s="20"/>
    </row>
    <row r="961" spans="1:14">
      <c r="A961" s="17" t="s">
        <v>3121</v>
      </c>
      <c r="B961" s="18">
        <v>45259</v>
      </c>
      <c r="C961" s="19"/>
      <c r="D961" s="19"/>
      <c r="E961" s="19"/>
      <c r="F961" s="19"/>
      <c r="G961" s="19">
        <v>8</v>
      </c>
      <c r="H961" s="19"/>
      <c r="I961" s="20"/>
      <c r="J961" s="20"/>
      <c r="K961" s="20"/>
      <c r="L961" s="20"/>
      <c r="M961" s="20">
        <v>2800</v>
      </c>
      <c r="N961" s="20"/>
    </row>
    <row r="962" spans="1:14">
      <c r="A962" s="17" t="s">
        <v>1156</v>
      </c>
      <c r="B962" s="18">
        <v>44053</v>
      </c>
      <c r="C962" s="19"/>
      <c r="D962" s="19">
        <v>3</v>
      </c>
      <c r="E962" s="19"/>
      <c r="F962" s="19"/>
      <c r="G962" s="19"/>
      <c r="H962" s="19"/>
      <c r="I962" s="20"/>
      <c r="J962" s="20">
        <v>972</v>
      </c>
      <c r="K962" s="20"/>
      <c r="L962" s="20"/>
      <c r="M962" s="20"/>
      <c r="N962" s="20"/>
    </row>
    <row r="963" spans="1:14">
      <c r="A963" s="17" t="s">
        <v>1565</v>
      </c>
      <c r="B963" s="18">
        <v>44329</v>
      </c>
      <c r="C963" s="19"/>
      <c r="D963" s="19"/>
      <c r="E963" s="19">
        <v>4</v>
      </c>
      <c r="F963" s="19"/>
      <c r="G963" s="19"/>
      <c r="H963" s="19"/>
      <c r="I963" s="20"/>
      <c r="J963" s="20"/>
      <c r="K963" s="20">
        <v>1336</v>
      </c>
      <c r="L963" s="20"/>
      <c r="M963" s="20"/>
      <c r="N963" s="20"/>
    </row>
    <row r="964" spans="1:14">
      <c r="A964" s="17" t="s">
        <v>1298</v>
      </c>
      <c r="B964" s="18">
        <v>44172</v>
      </c>
      <c r="C964" s="19"/>
      <c r="D964" s="19">
        <v>6</v>
      </c>
      <c r="E964" s="19"/>
      <c r="F964" s="19"/>
      <c r="G964" s="19"/>
      <c r="H964" s="19"/>
      <c r="I964" s="20"/>
      <c r="J964" s="20">
        <v>1944</v>
      </c>
      <c r="K964" s="20"/>
      <c r="L964" s="20"/>
      <c r="M964" s="20"/>
      <c r="N964" s="20"/>
    </row>
    <row r="965" spans="1:14">
      <c r="A965" s="17" t="s">
        <v>3312</v>
      </c>
      <c r="B965" s="18">
        <v>45352</v>
      </c>
      <c r="C965" s="19"/>
      <c r="D965" s="19"/>
      <c r="E965" s="19"/>
      <c r="F965" s="19"/>
      <c r="G965" s="19"/>
      <c r="H965" s="19">
        <v>5</v>
      </c>
      <c r="I965" s="20"/>
      <c r="J965" s="20"/>
      <c r="K965" s="20"/>
      <c r="L965" s="20"/>
      <c r="M965" s="20"/>
      <c r="N965" s="20">
        <v>1860</v>
      </c>
    </row>
    <row r="966" spans="1:14">
      <c r="A966" s="17" t="s">
        <v>615</v>
      </c>
      <c r="B966" s="18">
        <v>43749</v>
      </c>
      <c r="C966" s="19">
        <v>6</v>
      </c>
      <c r="D966" s="19"/>
      <c r="E966" s="19"/>
      <c r="F966" s="19"/>
      <c r="G966" s="19"/>
      <c r="H966" s="19"/>
      <c r="I966" s="20">
        <v>1938</v>
      </c>
      <c r="J966" s="20"/>
      <c r="K966" s="20"/>
      <c r="L966" s="20"/>
      <c r="M966" s="20"/>
      <c r="N966" s="20"/>
    </row>
    <row r="967" spans="1:14">
      <c r="A967" s="17" t="s">
        <v>3554</v>
      </c>
      <c r="B967" s="18">
        <v>45495</v>
      </c>
      <c r="C967" s="19"/>
      <c r="D967" s="19"/>
      <c r="E967" s="19"/>
      <c r="F967" s="19"/>
      <c r="G967" s="19"/>
      <c r="H967" s="19">
        <v>4</v>
      </c>
      <c r="I967" s="20"/>
      <c r="J967" s="20"/>
      <c r="K967" s="20"/>
      <c r="L967" s="20"/>
      <c r="M967" s="20"/>
      <c r="N967" s="20">
        <v>1488</v>
      </c>
    </row>
    <row r="968" spans="1:14">
      <c r="A968" s="17" t="s">
        <v>2188</v>
      </c>
      <c r="B968" s="18">
        <v>44714</v>
      </c>
      <c r="C968" s="19"/>
      <c r="D968" s="19"/>
      <c r="E968" s="19"/>
      <c r="F968" s="19">
        <v>8</v>
      </c>
      <c r="G968" s="19"/>
      <c r="H968" s="19"/>
      <c r="I968" s="20"/>
      <c r="J968" s="20"/>
      <c r="K968" s="20"/>
      <c r="L968" s="20">
        <v>2752</v>
      </c>
      <c r="M968" s="20"/>
      <c r="N968" s="20"/>
    </row>
    <row r="969" spans="1:14">
      <c r="A969" s="17" t="s">
        <v>2493</v>
      </c>
      <c r="B969" s="18">
        <v>44895</v>
      </c>
      <c r="C969" s="19"/>
      <c r="D969" s="19"/>
      <c r="E969" s="19"/>
      <c r="F969" s="19">
        <v>6</v>
      </c>
      <c r="G969" s="19"/>
      <c r="H969" s="19"/>
      <c r="I969" s="20"/>
      <c r="J969" s="20"/>
      <c r="K969" s="20"/>
      <c r="L969" s="20">
        <v>2064</v>
      </c>
      <c r="M969" s="20"/>
      <c r="N969" s="20"/>
    </row>
    <row r="970" spans="1:14">
      <c r="A970" s="17" t="s">
        <v>370</v>
      </c>
      <c r="B970" s="18">
        <v>43599</v>
      </c>
      <c r="C970" s="19">
        <v>8</v>
      </c>
      <c r="D970" s="19"/>
      <c r="E970" s="19"/>
      <c r="F970" s="19"/>
      <c r="G970" s="19"/>
      <c r="H970" s="19"/>
      <c r="I970" s="20">
        <v>2584</v>
      </c>
      <c r="J970" s="20"/>
      <c r="K970" s="20"/>
      <c r="L970" s="20"/>
      <c r="M970" s="20"/>
      <c r="N970" s="20"/>
    </row>
    <row r="971" spans="1:14">
      <c r="A971" s="17"/>
      <c r="B971" s="18">
        <v>43973</v>
      </c>
      <c r="C971" s="19"/>
      <c r="D971" s="19">
        <v>6</v>
      </c>
      <c r="E971" s="19"/>
      <c r="F971" s="19"/>
      <c r="G971" s="19"/>
      <c r="H971" s="19"/>
      <c r="I971" s="20"/>
      <c r="J971" s="20">
        <v>1944</v>
      </c>
      <c r="K971" s="20"/>
      <c r="L971" s="20"/>
      <c r="M971" s="20"/>
      <c r="N971" s="20"/>
    </row>
    <row r="972" spans="1:14">
      <c r="A972" s="17" t="s">
        <v>3449</v>
      </c>
      <c r="B972" s="18">
        <v>45426</v>
      </c>
      <c r="C972" s="19"/>
      <c r="D972" s="19"/>
      <c r="E972" s="19"/>
      <c r="F972" s="19"/>
      <c r="G972" s="19"/>
      <c r="H972" s="19">
        <v>4</v>
      </c>
      <c r="I972" s="20"/>
      <c r="J972" s="20"/>
      <c r="K972" s="20"/>
      <c r="L972" s="20"/>
      <c r="M972" s="20"/>
      <c r="N972" s="20">
        <v>1488</v>
      </c>
    </row>
    <row r="973" spans="1:14">
      <c r="A973" s="17" t="s">
        <v>2838</v>
      </c>
      <c r="B973" s="18">
        <v>45056</v>
      </c>
      <c r="C973" s="19"/>
      <c r="D973" s="19"/>
      <c r="E973" s="19"/>
      <c r="F973" s="19"/>
      <c r="G973" s="19">
        <v>6</v>
      </c>
      <c r="H973" s="19"/>
      <c r="I973" s="20"/>
      <c r="J973" s="20"/>
      <c r="K973" s="20"/>
      <c r="L973" s="20"/>
      <c r="M973" s="20">
        <v>2100</v>
      </c>
      <c r="N973" s="20"/>
    </row>
    <row r="974" spans="1:14">
      <c r="A974" s="17" t="s">
        <v>719</v>
      </c>
      <c r="B974" s="18">
        <v>43819</v>
      </c>
      <c r="C974" s="19">
        <v>6</v>
      </c>
      <c r="D974" s="19"/>
      <c r="E974" s="19"/>
      <c r="F974" s="19"/>
      <c r="G974" s="19"/>
      <c r="H974" s="19"/>
      <c r="I974" s="20">
        <v>1938</v>
      </c>
      <c r="J974" s="20"/>
      <c r="K974" s="20"/>
      <c r="L974" s="20"/>
      <c r="M974" s="20"/>
      <c r="N974" s="20"/>
    </row>
    <row r="975" spans="1:14">
      <c r="A975" s="17" t="s">
        <v>2923</v>
      </c>
      <c r="B975" s="18">
        <v>45084</v>
      </c>
      <c r="C975" s="19"/>
      <c r="D975" s="19"/>
      <c r="E975" s="19"/>
      <c r="F975" s="19"/>
      <c r="G975" s="19">
        <v>4</v>
      </c>
      <c r="H975" s="19"/>
      <c r="I975" s="20"/>
      <c r="J975" s="20"/>
      <c r="K975" s="20"/>
      <c r="L975" s="20"/>
      <c r="M975" s="20">
        <v>1400</v>
      </c>
      <c r="N975" s="20"/>
    </row>
    <row r="976" spans="1:14">
      <c r="A976" s="17" t="s">
        <v>3543</v>
      </c>
      <c r="B976" s="18">
        <v>45471</v>
      </c>
      <c r="C976" s="19"/>
      <c r="D976" s="19"/>
      <c r="E976" s="19"/>
      <c r="F976" s="19"/>
      <c r="G976" s="19"/>
      <c r="H976" s="19">
        <v>8</v>
      </c>
      <c r="I976" s="20"/>
      <c r="J976" s="20"/>
      <c r="K976" s="20"/>
      <c r="L976" s="20"/>
      <c r="M976" s="20"/>
      <c r="N976" s="20">
        <v>2976</v>
      </c>
    </row>
    <row r="977" spans="1:14">
      <c r="A977" s="17" t="s">
        <v>1901</v>
      </c>
      <c r="B977" s="18">
        <v>44587</v>
      </c>
      <c r="C977" s="19"/>
      <c r="D977" s="19"/>
      <c r="E977" s="19"/>
      <c r="F977" s="19">
        <v>6</v>
      </c>
      <c r="G977" s="19"/>
      <c r="H977" s="19"/>
      <c r="I977" s="20"/>
      <c r="J977" s="20"/>
      <c r="K977" s="20"/>
      <c r="L977" s="20">
        <v>2064</v>
      </c>
      <c r="M977" s="20"/>
      <c r="N977" s="20"/>
    </row>
    <row r="978" spans="1:14">
      <c r="A978" s="17" t="s">
        <v>2944</v>
      </c>
      <c r="B978" s="18">
        <v>45183</v>
      </c>
      <c r="C978" s="19"/>
      <c r="D978" s="19"/>
      <c r="E978" s="19"/>
      <c r="F978" s="19"/>
      <c r="G978" s="19">
        <v>8</v>
      </c>
      <c r="H978" s="19"/>
      <c r="I978" s="20"/>
      <c r="J978" s="20"/>
      <c r="K978" s="20"/>
      <c r="L978" s="20"/>
      <c r="M978" s="20">
        <v>2800</v>
      </c>
      <c r="N978" s="20"/>
    </row>
    <row r="979" spans="1:14">
      <c r="A979" s="17" t="s">
        <v>932</v>
      </c>
      <c r="B979" s="18">
        <v>43943</v>
      </c>
      <c r="C979" s="19"/>
      <c r="D979" s="19">
        <v>6</v>
      </c>
      <c r="E979" s="19"/>
      <c r="F979" s="19"/>
      <c r="G979" s="19"/>
      <c r="H979" s="19"/>
      <c r="I979" s="20"/>
      <c r="J979" s="20">
        <v>1944</v>
      </c>
      <c r="K979" s="20"/>
      <c r="L979" s="20"/>
      <c r="M979" s="20"/>
      <c r="N979" s="20"/>
    </row>
    <row r="980" spans="1:14">
      <c r="A980" s="17" t="s">
        <v>588</v>
      </c>
      <c r="B980" s="18">
        <v>43731</v>
      </c>
      <c r="C980" s="19">
        <v>10</v>
      </c>
      <c r="D980" s="19"/>
      <c r="E980" s="19"/>
      <c r="F980" s="19"/>
      <c r="G980" s="19"/>
      <c r="H980" s="19"/>
      <c r="I980" s="20">
        <v>3230</v>
      </c>
      <c r="J980" s="20"/>
      <c r="K980" s="20"/>
      <c r="L980" s="20"/>
      <c r="M980" s="20"/>
      <c r="N980" s="20"/>
    </row>
    <row r="981" spans="1:14">
      <c r="A981" s="17" t="s">
        <v>3281</v>
      </c>
      <c r="B981" s="18">
        <v>45365</v>
      </c>
      <c r="C981" s="19"/>
      <c r="D981" s="19"/>
      <c r="E981" s="19"/>
      <c r="F981" s="19"/>
      <c r="G981" s="19"/>
      <c r="H981" s="19">
        <v>10</v>
      </c>
      <c r="I981" s="20"/>
      <c r="J981" s="20"/>
      <c r="K981" s="20"/>
      <c r="L981" s="20"/>
      <c r="M981" s="20"/>
      <c r="N981" s="20">
        <v>3720</v>
      </c>
    </row>
    <row r="982" spans="1:14">
      <c r="A982" s="17" t="s">
        <v>1983</v>
      </c>
      <c r="B982" s="18">
        <v>44645</v>
      </c>
      <c r="C982" s="19"/>
      <c r="D982" s="19"/>
      <c r="E982" s="19"/>
      <c r="F982" s="19">
        <v>6</v>
      </c>
      <c r="G982" s="19"/>
      <c r="H982" s="19"/>
      <c r="I982" s="20"/>
      <c r="J982" s="20"/>
      <c r="K982" s="20"/>
      <c r="L982" s="20">
        <v>2064</v>
      </c>
      <c r="M982" s="20"/>
      <c r="N982" s="20"/>
    </row>
    <row r="983" spans="1:14">
      <c r="A983" s="17" t="s">
        <v>3372</v>
      </c>
      <c r="B983" s="18">
        <v>45400</v>
      </c>
      <c r="C983" s="19"/>
      <c r="D983" s="19"/>
      <c r="E983" s="19"/>
      <c r="F983" s="19"/>
      <c r="G983" s="19"/>
      <c r="H983" s="19">
        <v>8</v>
      </c>
      <c r="I983" s="20"/>
      <c r="J983" s="20"/>
      <c r="K983" s="20"/>
      <c r="L983" s="20"/>
      <c r="M983" s="20"/>
      <c r="N983" s="20">
        <v>2976</v>
      </c>
    </row>
    <row r="984" spans="1:14">
      <c r="A984" s="17" t="s">
        <v>2270</v>
      </c>
      <c r="B984" s="18">
        <v>44781</v>
      </c>
      <c r="C984" s="19"/>
      <c r="D984" s="19"/>
      <c r="E984" s="19"/>
      <c r="F984" s="19">
        <v>3</v>
      </c>
      <c r="G984" s="19"/>
      <c r="H984" s="19"/>
      <c r="I984" s="20"/>
      <c r="J984" s="20"/>
      <c r="K984" s="20"/>
      <c r="L984" s="20">
        <v>1032</v>
      </c>
      <c r="M984" s="20"/>
      <c r="N984" s="20"/>
    </row>
    <row r="985" spans="1:14">
      <c r="A985" s="17" t="s">
        <v>523</v>
      </c>
      <c r="B985" s="18">
        <v>43686</v>
      </c>
      <c r="C985" s="19">
        <v>6</v>
      </c>
      <c r="D985" s="19"/>
      <c r="E985" s="19"/>
      <c r="F985" s="19"/>
      <c r="G985" s="19"/>
      <c r="H985" s="19"/>
      <c r="I985" s="20">
        <v>1938</v>
      </c>
      <c r="J985" s="20"/>
      <c r="K985" s="20"/>
      <c r="L985" s="20"/>
      <c r="M985" s="20"/>
      <c r="N985" s="20"/>
    </row>
    <row r="986" spans="1:14">
      <c r="A986" s="17" t="s">
        <v>2217</v>
      </c>
      <c r="B986" s="18">
        <v>44760</v>
      </c>
      <c r="C986" s="19"/>
      <c r="D986" s="19"/>
      <c r="E986" s="19"/>
      <c r="F986" s="19">
        <v>6</v>
      </c>
      <c r="G986" s="19"/>
      <c r="H986" s="19"/>
      <c r="I986" s="20"/>
      <c r="J986" s="20"/>
      <c r="K986" s="20"/>
      <c r="L986" s="20">
        <v>2064</v>
      </c>
      <c r="M986" s="20"/>
      <c r="N986" s="20"/>
    </row>
    <row r="987" spans="1:14">
      <c r="A987" s="17" t="s">
        <v>2460</v>
      </c>
      <c r="B987" s="18">
        <v>44880</v>
      </c>
      <c r="C987" s="19"/>
      <c r="D987" s="19"/>
      <c r="E987" s="19"/>
      <c r="F987" s="19">
        <v>6</v>
      </c>
      <c r="G987" s="19"/>
      <c r="H987" s="19"/>
      <c r="I987" s="20"/>
      <c r="J987" s="20"/>
      <c r="K987" s="20"/>
      <c r="L987" s="20">
        <v>2064</v>
      </c>
      <c r="M987" s="20"/>
      <c r="N987" s="20"/>
    </row>
    <row r="988" spans="1:14">
      <c r="A988" s="17" t="s">
        <v>1938</v>
      </c>
      <c r="B988" s="18">
        <v>44607</v>
      </c>
      <c r="C988" s="19"/>
      <c r="D988" s="19"/>
      <c r="E988" s="19"/>
      <c r="F988" s="19">
        <v>8</v>
      </c>
      <c r="G988" s="19"/>
      <c r="H988" s="19"/>
      <c r="I988" s="20"/>
      <c r="J988" s="20"/>
      <c r="K988" s="20"/>
      <c r="L988" s="20">
        <v>2752</v>
      </c>
      <c r="M988" s="20"/>
      <c r="N988" s="20"/>
    </row>
    <row r="989" spans="1:14">
      <c r="A989" s="17" t="s">
        <v>3199</v>
      </c>
      <c r="B989" s="18">
        <v>45313</v>
      </c>
      <c r="C989" s="19"/>
      <c r="D989" s="19"/>
      <c r="E989" s="19"/>
      <c r="F989" s="19"/>
      <c r="G989" s="19"/>
      <c r="H989" s="19">
        <v>8</v>
      </c>
      <c r="I989" s="20"/>
      <c r="J989" s="20"/>
      <c r="K989" s="20"/>
      <c r="L989" s="20"/>
      <c r="M989" s="20"/>
      <c r="N989" s="20">
        <v>2976</v>
      </c>
    </row>
    <row r="990" spans="1:14">
      <c r="A990" s="17" t="s">
        <v>3009</v>
      </c>
      <c r="B990" s="18">
        <v>45226</v>
      </c>
      <c r="C990" s="19"/>
      <c r="D990" s="19"/>
      <c r="E990" s="19"/>
      <c r="F990" s="19"/>
      <c r="G990" s="19">
        <v>8</v>
      </c>
      <c r="H990" s="19"/>
      <c r="I990" s="20"/>
      <c r="J990" s="20"/>
      <c r="K990" s="20"/>
      <c r="L990" s="20"/>
      <c r="M990" s="20">
        <v>2800</v>
      </c>
      <c r="N990" s="20"/>
    </row>
    <row r="991" spans="1:14">
      <c r="A991" s="17" t="s">
        <v>2572</v>
      </c>
      <c r="B991" s="18">
        <v>44895</v>
      </c>
      <c r="C991" s="19"/>
      <c r="D991" s="19"/>
      <c r="E991" s="19"/>
      <c r="F991" s="19">
        <v>6</v>
      </c>
      <c r="G991" s="19"/>
      <c r="H991" s="19"/>
      <c r="I991" s="20"/>
      <c r="J991" s="20"/>
      <c r="K991" s="20"/>
      <c r="L991" s="20">
        <v>2064</v>
      </c>
      <c r="M991" s="20"/>
      <c r="N991" s="20"/>
    </row>
    <row r="992" spans="1:14">
      <c r="A992" s="17" t="s">
        <v>991</v>
      </c>
      <c r="B992" s="18">
        <v>43951</v>
      </c>
      <c r="C992" s="19"/>
      <c r="D992" s="19">
        <v>2</v>
      </c>
      <c r="E992" s="19"/>
      <c r="F992" s="19"/>
      <c r="G992" s="19"/>
      <c r="H992" s="19"/>
      <c r="I992" s="20"/>
      <c r="J992" s="20">
        <v>648</v>
      </c>
      <c r="K992" s="20"/>
      <c r="L992" s="20"/>
      <c r="M992" s="20"/>
      <c r="N992" s="20"/>
    </row>
    <row r="993" spans="1:14">
      <c r="A993" s="17" t="s">
        <v>3509</v>
      </c>
      <c r="B993" s="18">
        <v>45463</v>
      </c>
      <c r="C993" s="19"/>
      <c r="D993" s="19"/>
      <c r="E993" s="19"/>
      <c r="F993" s="19"/>
      <c r="G993" s="19"/>
      <c r="H993" s="19">
        <v>8</v>
      </c>
      <c r="I993" s="20"/>
      <c r="J993" s="20"/>
      <c r="K993" s="20"/>
      <c r="L993" s="20"/>
      <c r="M993" s="20"/>
      <c r="N993" s="20">
        <v>2976</v>
      </c>
    </row>
    <row r="994" spans="1:14">
      <c r="A994" s="17" t="s">
        <v>2405</v>
      </c>
      <c r="B994" s="18">
        <v>44839</v>
      </c>
      <c r="C994" s="19"/>
      <c r="D994" s="19"/>
      <c r="E994" s="19"/>
      <c r="F994" s="19">
        <v>6</v>
      </c>
      <c r="G994" s="19"/>
      <c r="H994" s="19"/>
      <c r="I994" s="20"/>
      <c r="J994" s="20"/>
      <c r="K994" s="20"/>
      <c r="L994" s="20">
        <v>2064</v>
      </c>
      <c r="M994" s="20"/>
      <c r="N994" s="20"/>
    </row>
    <row r="995" spans="1:14">
      <c r="A995" s="17" t="s">
        <v>2480</v>
      </c>
      <c r="B995" s="18">
        <v>44886</v>
      </c>
      <c r="C995" s="19"/>
      <c r="D995" s="19"/>
      <c r="E995" s="19"/>
      <c r="F995" s="19">
        <v>8</v>
      </c>
      <c r="G995" s="19"/>
      <c r="H995" s="19"/>
      <c r="I995" s="20"/>
      <c r="J995" s="20"/>
      <c r="K995" s="20"/>
      <c r="L995" s="20">
        <v>2752</v>
      </c>
      <c r="M995" s="20"/>
      <c r="N995" s="20"/>
    </row>
    <row r="996" spans="1:14">
      <c r="A996" s="17" t="s">
        <v>2136</v>
      </c>
      <c r="B996" s="18">
        <v>44694</v>
      </c>
      <c r="C996" s="19"/>
      <c r="D996" s="19"/>
      <c r="E996" s="19"/>
      <c r="F996" s="19">
        <v>6</v>
      </c>
      <c r="G996" s="19"/>
      <c r="H996" s="19"/>
      <c r="I996" s="20"/>
      <c r="J996" s="20"/>
      <c r="K996" s="20"/>
      <c r="L996" s="20">
        <v>2064</v>
      </c>
      <c r="M996" s="20"/>
      <c r="N996" s="20"/>
    </row>
    <row r="997" spans="1:14">
      <c r="A997" s="17" t="s">
        <v>1879</v>
      </c>
      <c r="B997" s="18">
        <v>44564</v>
      </c>
      <c r="C997" s="19"/>
      <c r="D997" s="19"/>
      <c r="E997" s="19"/>
      <c r="F997" s="19">
        <v>8</v>
      </c>
      <c r="G997" s="19"/>
      <c r="H997" s="19"/>
      <c r="I997" s="20"/>
      <c r="J997" s="20"/>
      <c r="K997" s="20"/>
      <c r="L997" s="20">
        <v>2752</v>
      </c>
      <c r="M997" s="20"/>
      <c r="N997" s="20"/>
    </row>
    <row r="998" spans="1:14">
      <c r="A998" s="17" t="s">
        <v>1178</v>
      </c>
      <c r="B998" s="18">
        <v>44078</v>
      </c>
      <c r="C998" s="19"/>
      <c r="D998" s="19">
        <v>6</v>
      </c>
      <c r="E998" s="19"/>
      <c r="F998" s="19"/>
      <c r="G998" s="19"/>
      <c r="H998" s="19"/>
      <c r="I998" s="20"/>
      <c r="J998" s="20">
        <v>1944</v>
      </c>
      <c r="K998" s="20"/>
      <c r="L998" s="20"/>
      <c r="M998" s="20"/>
      <c r="N998" s="20"/>
    </row>
    <row r="999" spans="1:14">
      <c r="A999" s="17" t="s">
        <v>3360</v>
      </c>
      <c r="B999" s="18">
        <v>45386</v>
      </c>
      <c r="C999" s="19"/>
      <c r="D999" s="19"/>
      <c r="E999" s="19"/>
      <c r="F999" s="19"/>
      <c r="G999" s="19"/>
      <c r="H999" s="19">
        <v>6</v>
      </c>
      <c r="I999" s="20"/>
      <c r="J999" s="20"/>
      <c r="K999" s="20"/>
      <c r="L999" s="20"/>
      <c r="M999" s="20"/>
      <c r="N999" s="20">
        <v>2232</v>
      </c>
    </row>
    <row r="1000" spans="1:14">
      <c r="A1000" s="17" t="s">
        <v>775</v>
      </c>
      <c r="B1000" s="18">
        <v>43839</v>
      </c>
      <c r="C1000" s="19"/>
      <c r="D1000" s="19">
        <v>8</v>
      </c>
      <c r="E1000" s="19"/>
      <c r="F1000" s="19"/>
      <c r="G1000" s="19"/>
      <c r="H1000" s="19"/>
      <c r="I1000" s="20"/>
      <c r="J1000" s="20">
        <v>2592</v>
      </c>
      <c r="K1000" s="20"/>
      <c r="L1000" s="20"/>
      <c r="M1000" s="20"/>
      <c r="N1000" s="20"/>
    </row>
    <row r="1001" spans="1:14">
      <c r="A1001" s="17" t="s">
        <v>2422</v>
      </c>
      <c r="B1001" s="18">
        <v>44855</v>
      </c>
      <c r="C1001" s="19"/>
      <c r="D1001" s="19"/>
      <c r="E1001" s="19"/>
      <c r="F1001" s="19">
        <v>8</v>
      </c>
      <c r="G1001" s="19"/>
      <c r="H1001" s="19"/>
      <c r="I1001" s="20"/>
      <c r="J1001" s="20"/>
      <c r="K1001" s="20"/>
      <c r="L1001" s="20">
        <v>2752</v>
      </c>
      <c r="M1001" s="20"/>
      <c r="N1001" s="20"/>
    </row>
    <row r="1002" spans="1:14">
      <c r="A1002" s="17" t="s">
        <v>2709</v>
      </c>
      <c r="B1002" s="18">
        <v>45015</v>
      </c>
      <c r="C1002" s="19"/>
      <c r="D1002" s="19"/>
      <c r="E1002" s="19"/>
      <c r="F1002" s="19"/>
      <c r="G1002" s="19">
        <v>8</v>
      </c>
      <c r="H1002" s="19"/>
      <c r="I1002" s="20"/>
      <c r="J1002" s="20"/>
      <c r="K1002" s="20"/>
      <c r="L1002" s="20"/>
      <c r="M1002" s="20">
        <v>2800</v>
      </c>
      <c r="N1002" s="20"/>
    </row>
    <row r="1003" spans="1:14">
      <c r="A1003" s="17" t="s">
        <v>2638</v>
      </c>
      <c r="B1003" s="18">
        <v>44949</v>
      </c>
      <c r="C1003" s="19"/>
      <c r="D1003" s="19"/>
      <c r="E1003" s="19"/>
      <c r="F1003" s="19"/>
      <c r="G1003" s="19">
        <v>8</v>
      </c>
      <c r="H1003" s="19"/>
      <c r="I1003" s="20"/>
      <c r="J1003" s="20"/>
      <c r="K1003" s="20"/>
      <c r="L1003" s="20"/>
      <c r="M1003" s="20">
        <v>2800</v>
      </c>
      <c r="N1003" s="20"/>
    </row>
    <row r="1004" spans="1:14">
      <c r="A1004" s="17" t="s">
        <v>702</v>
      </c>
      <c r="B1004" s="18">
        <v>43804</v>
      </c>
      <c r="C1004" s="19">
        <v>4</v>
      </c>
      <c r="D1004" s="19"/>
      <c r="E1004" s="19"/>
      <c r="F1004" s="19"/>
      <c r="G1004" s="19"/>
      <c r="H1004" s="19"/>
      <c r="I1004" s="20">
        <v>1292</v>
      </c>
      <c r="J1004" s="20"/>
      <c r="K1004" s="20"/>
      <c r="L1004" s="20"/>
      <c r="M1004" s="20"/>
      <c r="N1004" s="20"/>
    </row>
    <row r="1005" spans="1:14">
      <c r="A1005" s="17" t="s">
        <v>2049</v>
      </c>
      <c r="B1005" s="18">
        <v>44680</v>
      </c>
      <c r="C1005" s="19"/>
      <c r="D1005" s="19"/>
      <c r="E1005" s="19"/>
      <c r="F1005" s="19">
        <v>6</v>
      </c>
      <c r="G1005" s="19"/>
      <c r="H1005" s="19"/>
      <c r="I1005" s="20"/>
      <c r="J1005" s="20"/>
      <c r="K1005" s="20"/>
      <c r="L1005" s="20">
        <v>2064</v>
      </c>
      <c r="M1005" s="20"/>
      <c r="N1005" s="20"/>
    </row>
    <row r="1006" spans="1:14">
      <c r="A1006" s="17" t="s">
        <v>3322</v>
      </c>
      <c r="B1006" s="18">
        <v>45359</v>
      </c>
      <c r="C1006" s="19"/>
      <c r="D1006" s="19"/>
      <c r="E1006" s="19"/>
      <c r="F1006" s="19"/>
      <c r="G1006" s="19"/>
      <c r="H1006" s="19">
        <v>6</v>
      </c>
      <c r="I1006" s="20"/>
      <c r="J1006" s="20"/>
      <c r="K1006" s="20"/>
      <c r="L1006" s="20"/>
      <c r="M1006" s="20"/>
      <c r="N1006" s="20">
        <v>2232</v>
      </c>
    </row>
    <row r="1007" spans="1:14">
      <c r="A1007" s="17" t="s">
        <v>3511</v>
      </c>
      <c r="B1007" s="18">
        <v>45468</v>
      </c>
      <c r="C1007" s="19"/>
      <c r="D1007" s="19"/>
      <c r="E1007" s="19"/>
      <c r="F1007" s="19"/>
      <c r="G1007" s="19"/>
      <c r="H1007" s="19">
        <v>3</v>
      </c>
      <c r="I1007" s="20"/>
      <c r="J1007" s="20"/>
      <c r="K1007" s="20"/>
      <c r="L1007" s="20"/>
      <c r="M1007" s="20"/>
      <c r="N1007" s="20">
        <v>1116</v>
      </c>
    </row>
    <row r="1008" spans="1:14">
      <c r="A1008" s="17" t="s">
        <v>1698</v>
      </c>
      <c r="B1008" s="18">
        <v>44453</v>
      </c>
      <c r="C1008" s="19"/>
      <c r="D1008" s="19"/>
      <c r="E1008" s="19">
        <v>8</v>
      </c>
      <c r="F1008" s="19"/>
      <c r="G1008" s="19"/>
      <c r="H1008" s="19"/>
      <c r="I1008" s="20"/>
      <c r="J1008" s="20"/>
      <c r="K1008" s="20">
        <v>2672</v>
      </c>
      <c r="L1008" s="20"/>
      <c r="M1008" s="20"/>
      <c r="N1008" s="20"/>
    </row>
    <row r="1009" spans="1:14">
      <c r="A1009" s="17" t="s">
        <v>1644</v>
      </c>
      <c r="B1009" s="18">
        <v>44412</v>
      </c>
      <c r="C1009" s="19"/>
      <c r="D1009" s="19"/>
      <c r="E1009" s="19">
        <v>6</v>
      </c>
      <c r="F1009" s="19"/>
      <c r="G1009" s="19"/>
      <c r="H1009" s="19"/>
      <c r="I1009" s="20"/>
      <c r="J1009" s="20"/>
      <c r="K1009" s="20">
        <v>2004</v>
      </c>
      <c r="L1009" s="20"/>
      <c r="M1009" s="20"/>
      <c r="N1009" s="20"/>
    </row>
    <row r="1010" spans="1:14">
      <c r="A1010" s="17" t="s">
        <v>3486</v>
      </c>
      <c r="B1010" s="18">
        <v>45447</v>
      </c>
      <c r="C1010" s="19"/>
      <c r="D1010" s="19"/>
      <c r="E1010" s="19"/>
      <c r="F1010" s="19"/>
      <c r="G1010" s="19"/>
      <c r="H1010" s="19">
        <v>5</v>
      </c>
      <c r="I1010" s="20"/>
      <c r="J1010" s="20"/>
      <c r="K1010" s="20"/>
      <c r="L1010" s="20"/>
      <c r="M1010" s="20"/>
      <c r="N1010" s="20">
        <v>1860</v>
      </c>
    </row>
    <row r="1011" spans="1:14">
      <c r="A1011" s="17" t="s">
        <v>2104</v>
      </c>
      <c r="B1011" s="18">
        <v>44704</v>
      </c>
      <c r="C1011" s="19"/>
      <c r="D1011" s="19"/>
      <c r="E1011" s="19"/>
      <c r="F1011" s="19">
        <v>8</v>
      </c>
      <c r="G1011" s="19"/>
      <c r="H1011" s="19"/>
      <c r="I1011" s="20"/>
      <c r="J1011" s="20"/>
      <c r="K1011" s="20"/>
      <c r="L1011" s="20">
        <v>2752</v>
      </c>
      <c r="M1011" s="20"/>
      <c r="N1011" s="20"/>
    </row>
    <row r="1012" spans="1:14">
      <c r="A1012" s="17" t="s">
        <v>618</v>
      </c>
      <c r="B1012" s="18">
        <v>43769</v>
      </c>
      <c r="C1012" s="19">
        <v>4</v>
      </c>
      <c r="D1012" s="19"/>
      <c r="E1012" s="19"/>
      <c r="F1012" s="19"/>
      <c r="G1012" s="19"/>
      <c r="H1012" s="19"/>
      <c r="I1012" s="20">
        <v>1292</v>
      </c>
      <c r="J1012" s="20"/>
      <c r="K1012" s="20"/>
      <c r="L1012" s="20"/>
      <c r="M1012" s="20"/>
      <c r="N1012" s="20"/>
    </row>
    <row r="1013" spans="1:14">
      <c r="A1013" s="17" t="s">
        <v>2347</v>
      </c>
      <c r="B1013" s="18">
        <v>44775</v>
      </c>
      <c r="C1013" s="19"/>
      <c r="D1013" s="19"/>
      <c r="E1013" s="19"/>
      <c r="F1013" s="19">
        <v>12</v>
      </c>
      <c r="G1013" s="19"/>
      <c r="H1013" s="19"/>
      <c r="I1013" s="20"/>
      <c r="J1013" s="20"/>
      <c r="K1013" s="20"/>
      <c r="L1013" s="20">
        <v>4128</v>
      </c>
      <c r="M1013" s="20"/>
      <c r="N1013" s="20"/>
    </row>
    <row r="1014" spans="1:14">
      <c r="A1014" s="17" t="s">
        <v>1812</v>
      </c>
      <c r="B1014" s="18">
        <v>44505</v>
      </c>
      <c r="C1014" s="19"/>
      <c r="D1014" s="19"/>
      <c r="E1014" s="19">
        <v>8</v>
      </c>
      <c r="F1014" s="19"/>
      <c r="G1014" s="19"/>
      <c r="H1014" s="19"/>
      <c r="I1014" s="20"/>
      <c r="J1014" s="20"/>
      <c r="K1014" s="20">
        <v>2672</v>
      </c>
      <c r="L1014" s="20"/>
      <c r="M1014" s="20"/>
      <c r="N1014" s="20"/>
    </row>
    <row r="1015" spans="1:14">
      <c r="A1015" s="17" t="s">
        <v>1619</v>
      </c>
      <c r="B1015" s="18">
        <v>44410</v>
      </c>
      <c r="C1015" s="19"/>
      <c r="D1015" s="19"/>
      <c r="E1015" s="19">
        <v>8</v>
      </c>
      <c r="F1015" s="19"/>
      <c r="G1015" s="19"/>
      <c r="H1015" s="19"/>
      <c r="I1015" s="20"/>
      <c r="J1015" s="20"/>
      <c r="K1015" s="20">
        <v>2672</v>
      </c>
      <c r="L1015" s="20"/>
      <c r="M1015" s="20"/>
      <c r="N1015" s="20"/>
    </row>
    <row r="1016" spans="1:14">
      <c r="A1016" s="17" t="s">
        <v>732</v>
      </c>
      <c r="B1016" s="18">
        <v>43802</v>
      </c>
      <c r="C1016" s="19">
        <v>10</v>
      </c>
      <c r="D1016" s="19"/>
      <c r="E1016" s="19"/>
      <c r="F1016" s="19"/>
      <c r="G1016" s="19"/>
      <c r="H1016" s="19"/>
      <c r="I1016" s="20">
        <v>3230</v>
      </c>
      <c r="J1016" s="20"/>
      <c r="K1016" s="20"/>
      <c r="L1016" s="20"/>
      <c r="M1016" s="20"/>
      <c r="N1016" s="20"/>
    </row>
    <row r="1017" spans="1:14">
      <c r="A1017" s="17" t="s">
        <v>2167</v>
      </c>
      <c r="B1017" s="18">
        <v>44742</v>
      </c>
      <c r="C1017" s="19"/>
      <c r="D1017" s="19"/>
      <c r="E1017" s="19"/>
      <c r="F1017" s="19">
        <v>4</v>
      </c>
      <c r="G1017" s="19"/>
      <c r="H1017" s="19"/>
      <c r="I1017" s="20"/>
      <c r="J1017" s="20"/>
      <c r="K1017" s="20"/>
      <c r="L1017" s="20">
        <v>1376</v>
      </c>
      <c r="M1017" s="20"/>
      <c r="N1017" s="20"/>
    </row>
    <row r="1018" spans="1:14">
      <c r="A1018" s="17" t="s">
        <v>2977</v>
      </c>
      <c r="B1018" s="18">
        <v>45208</v>
      </c>
      <c r="C1018" s="19"/>
      <c r="D1018" s="19"/>
      <c r="E1018" s="19"/>
      <c r="F1018" s="19"/>
      <c r="G1018" s="19">
        <v>6</v>
      </c>
      <c r="H1018" s="19"/>
      <c r="I1018" s="20"/>
      <c r="J1018" s="20"/>
      <c r="K1018" s="20"/>
      <c r="L1018" s="20"/>
      <c r="M1018" s="20">
        <v>2100</v>
      </c>
      <c r="N1018" s="20"/>
    </row>
    <row r="1019" spans="1:14">
      <c r="A1019" s="17" t="s">
        <v>3604</v>
      </c>
      <c r="B1019" s="18">
        <v>45512</v>
      </c>
      <c r="C1019" s="19"/>
      <c r="D1019" s="19"/>
      <c r="E1019" s="19"/>
      <c r="F1019" s="19"/>
      <c r="G1019" s="19"/>
      <c r="H1019" s="19">
        <v>6</v>
      </c>
      <c r="I1019" s="20"/>
      <c r="J1019" s="20"/>
      <c r="K1019" s="20"/>
      <c r="L1019" s="20"/>
      <c r="M1019" s="20"/>
      <c r="N1019" s="20">
        <v>2232</v>
      </c>
    </row>
    <row r="1020" spans="1:14">
      <c r="A1020" s="17" t="s">
        <v>2138</v>
      </c>
      <c r="B1020" s="18">
        <v>44678</v>
      </c>
      <c r="C1020" s="19"/>
      <c r="D1020" s="19"/>
      <c r="E1020" s="19"/>
      <c r="F1020" s="19">
        <v>8</v>
      </c>
      <c r="G1020" s="19"/>
      <c r="H1020" s="19"/>
      <c r="I1020" s="20"/>
      <c r="J1020" s="20"/>
      <c r="K1020" s="20"/>
      <c r="L1020" s="20">
        <v>2752</v>
      </c>
      <c r="M1020" s="20"/>
      <c r="N1020" s="20"/>
    </row>
    <row r="1021" spans="1:14">
      <c r="A1021" s="17" t="s">
        <v>831</v>
      </c>
      <c r="B1021" s="18">
        <v>43878</v>
      </c>
      <c r="C1021" s="19"/>
      <c r="D1021" s="19">
        <v>8</v>
      </c>
      <c r="E1021" s="19"/>
      <c r="F1021" s="19"/>
      <c r="G1021" s="19"/>
      <c r="H1021" s="19"/>
      <c r="I1021" s="20"/>
      <c r="J1021" s="20">
        <v>2592</v>
      </c>
      <c r="K1021" s="20"/>
      <c r="L1021" s="20"/>
      <c r="M1021" s="20"/>
      <c r="N1021" s="20"/>
    </row>
    <row r="1022" spans="1:14">
      <c r="A1022" s="17" t="s">
        <v>2007</v>
      </c>
      <c r="B1022" s="18">
        <v>44620</v>
      </c>
      <c r="C1022" s="19"/>
      <c r="D1022" s="19"/>
      <c r="E1022" s="19"/>
      <c r="F1022" s="19">
        <v>8</v>
      </c>
      <c r="G1022" s="19"/>
      <c r="H1022" s="19"/>
      <c r="I1022" s="20"/>
      <c r="J1022" s="20"/>
      <c r="K1022" s="20"/>
      <c r="L1022" s="20">
        <v>2752</v>
      </c>
      <c r="M1022" s="20"/>
      <c r="N1022" s="20"/>
    </row>
    <row r="1023" spans="1:14">
      <c r="A1023" s="17" t="s">
        <v>3443</v>
      </c>
      <c r="B1023" s="18">
        <v>45415</v>
      </c>
      <c r="C1023" s="19"/>
      <c r="D1023" s="19"/>
      <c r="E1023" s="19"/>
      <c r="F1023" s="19"/>
      <c r="G1023" s="19"/>
      <c r="H1023" s="19">
        <v>7</v>
      </c>
      <c r="I1023" s="20"/>
      <c r="J1023" s="20"/>
      <c r="K1023" s="20"/>
      <c r="L1023" s="20"/>
      <c r="M1023" s="20"/>
      <c r="N1023" s="20">
        <v>2604</v>
      </c>
    </row>
    <row r="1024" spans="1:14">
      <c r="A1024" s="17" t="s">
        <v>2495</v>
      </c>
      <c r="B1024" s="18">
        <v>44858</v>
      </c>
      <c r="C1024" s="19"/>
      <c r="D1024" s="19"/>
      <c r="E1024" s="19"/>
      <c r="F1024" s="19">
        <v>8</v>
      </c>
      <c r="G1024" s="19"/>
      <c r="H1024" s="19"/>
      <c r="I1024" s="20"/>
      <c r="J1024" s="20"/>
      <c r="K1024" s="20"/>
      <c r="L1024" s="20">
        <v>2752</v>
      </c>
      <c r="M1024" s="20"/>
      <c r="N1024" s="20"/>
    </row>
    <row r="1025" spans="1:14">
      <c r="A1025" s="17"/>
      <c r="B1025" s="18">
        <v>45190</v>
      </c>
      <c r="C1025" s="19"/>
      <c r="D1025" s="19"/>
      <c r="E1025" s="19"/>
      <c r="F1025" s="19"/>
      <c r="G1025" s="19">
        <v>8</v>
      </c>
      <c r="H1025" s="19"/>
      <c r="I1025" s="20"/>
      <c r="J1025" s="20"/>
      <c r="K1025" s="20"/>
      <c r="L1025" s="20"/>
      <c r="M1025" s="20">
        <v>2800</v>
      </c>
      <c r="N1025" s="20"/>
    </row>
    <row r="1026" spans="1:14">
      <c r="A1026" s="17" t="s">
        <v>3582</v>
      </c>
      <c r="B1026" s="18">
        <v>45520</v>
      </c>
      <c r="C1026" s="19"/>
      <c r="D1026" s="19"/>
      <c r="E1026" s="19"/>
      <c r="F1026" s="19"/>
      <c r="G1026" s="19"/>
      <c r="H1026" s="19">
        <v>8</v>
      </c>
      <c r="I1026" s="20"/>
      <c r="J1026" s="20"/>
      <c r="K1026" s="20"/>
      <c r="L1026" s="20"/>
      <c r="M1026" s="20"/>
      <c r="N1026" s="20">
        <v>2976</v>
      </c>
    </row>
    <row r="1027" spans="1:14">
      <c r="A1027" s="17" t="s">
        <v>1670</v>
      </c>
      <c r="B1027" s="18">
        <v>44463</v>
      </c>
      <c r="C1027" s="19"/>
      <c r="D1027" s="19"/>
      <c r="E1027" s="19">
        <v>8</v>
      </c>
      <c r="F1027" s="19"/>
      <c r="G1027" s="19"/>
      <c r="H1027" s="19"/>
      <c r="I1027" s="20"/>
      <c r="J1027" s="20"/>
      <c r="K1027" s="20">
        <v>2672</v>
      </c>
      <c r="L1027" s="20"/>
      <c r="M1027" s="20"/>
      <c r="N1027" s="20"/>
    </row>
    <row r="1028" spans="1:14">
      <c r="A1028" s="17" t="s">
        <v>3157</v>
      </c>
      <c r="B1028" s="18">
        <v>45309</v>
      </c>
      <c r="C1028" s="19"/>
      <c r="D1028" s="19"/>
      <c r="E1028" s="19"/>
      <c r="F1028" s="19"/>
      <c r="G1028" s="19"/>
      <c r="H1028" s="19">
        <v>4</v>
      </c>
      <c r="I1028" s="20"/>
      <c r="J1028" s="20"/>
      <c r="K1028" s="20"/>
      <c r="L1028" s="20"/>
      <c r="M1028" s="20"/>
      <c r="N1028" s="20">
        <v>1488</v>
      </c>
    </row>
    <row r="1029" spans="1:14">
      <c r="A1029" s="17" t="s">
        <v>2866</v>
      </c>
      <c r="B1029" s="18">
        <v>45056</v>
      </c>
      <c r="C1029" s="19"/>
      <c r="D1029" s="19"/>
      <c r="E1029" s="19"/>
      <c r="F1029" s="19"/>
      <c r="G1029" s="19">
        <v>8</v>
      </c>
      <c r="H1029" s="19"/>
      <c r="I1029" s="20"/>
      <c r="J1029" s="20"/>
      <c r="K1029" s="20"/>
      <c r="L1029" s="20"/>
      <c r="M1029" s="20">
        <v>2800</v>
      </c>
      <c r="N1029" s="20"/>
    </row>
    <row r="1030" spans="1:14">
      <c r="A1030" s="17" t="s">
        <v>3416</v>
      </c>
      <c r="B1030" s="18">
        <v>45427</v>
      </c>
      <c r="C1030" s="19"/>
      <c r="D1030" s="19"/>
      <c r="E1030" s="19"/>
      <c r="F1030" s="19"/>
      <c r="G1030" s="19"/>
      <c r="H1030" s="19">
        <v>6</v>
      </c>
      <c r="I1030" s="20"/>
      <c r="J1030" s="20"/>
      <c r="K1030" s="20"/>
      <c r="L1030" s="20"/>
      <c r="M1030" s="20"/>
      <c r="N1030" s="20">
        <v>2232</v>
      </c>
    </row>
    <row r="1031" spans="1:14">
      <c r="A1031" s="17" t="s">
        <v>676</v>
      </c>
      <c r="B1031" s="18">
        <v>43768</v>
      </c>
      <c r="C1031" s="19">
        <v>8</v>
      </c>
      <c r="D1031" s="19"/>
      <c r="E1031" s="19"/>
      <c r="F1031" s="19"/>
      <c r="G1031" s="19"/>
      <c r="H1031" s="19"/>
      <c r="I1031" s="20">
        <v>2584</v>
      </c>
      <c r="J1031" s="20"/>
      <c r="K1031" s="20"/>
      <c r="L1031" s="20"/>
      <c r="M1031" s="20"/>
      <c r="N1031" s="20"/>
    </row>
    <row r="1032" spans="1:14">
      <c r="A1032" s="17" t="s">
        <v>1985</v>
      </c>
      <c r="B1032" s="18">
        <v>44622</v>
      </c>
      <c r="C1032" s="19"/>
      <c r="D1032" s="19"/>
      <c r="E1032" s="19"/>
      <c r="F1032" s="19">
        <v>8</v>
      </c>
      <c r="G1032" s="19"/>
      <c r="H1032" s="19"/>
      <c r="I1032" s="20"/>
      <c r="J1032" s="20"/>
      <c r="K1032" s="20"/>
      <c r="L1032" s="20">
        <v>2752</v>
      </c>
      <c r="M1032" s="20"/>
      <c r="N1032" s="20"/>
    </row>
    <row r="1033" spans="1:14">
      <c r="A1033" s="17"/>
      <c r="B1033" s="18">
        <v>44855</v>
      </c>
      <c r="C1033" s="19"/>
      <c r="D1033" s="19"/>
      <c r="E1033" s="19"/>
      <c r="F1033" s="19">
        <v>8</v>
      </c>
      <c r="G1033" s="19"/>
      <c r="H1033" s="19"/>
      <c r="I1033" s="20"/>
      <c r="J1033" s="20"/>
      <c r="K1033" s="20"/>
      <c r="L1033" s="20">
        <v>2752</v>
      </c>
      <c r="M1033" s="20"/>
      <c r="N1033" s="20"/>
    </row>
    <row r="1034" spans="1:14">
      <c r="A1034" s="17" t="s">
        <v>709</v>
      </c>
      <c r="B1034" s="18">
        <v>43822</v>
      </c>
      <c r="C1034" s="19">
        <v>4</v>
      </c>
      <c r="D1034" s="19"/>
      <c r="E1034" s="19"/>
      <c r="F1034" s="19"/>
      <c r="G1034" s="19"/>
      <c r="H1034" s="19"/>
      <c r="I1034" s="20">
        <v>1292</v>
      </c>
      <c r="J1034" s="20"/>
      <c r="K1034" s="20"/>
      <c r="L1034" s="20"/>
      <c r="M1034" s="20"/>
      <c r="N1034" s="20"/>
    </row>
    <row r="1035" spans="1:14">
      <c r="A1035" s="17" t="s">
        <v>3577</v>
      </c>
      <c r="B1035" s="18">
        <v>45498</v>
      </c>
      <c r="C1035" s="19"/>
      <c r="D1035" s="19"/>
      <c r="E1035" s="19"/>
      <c r="F1035" s="19"/>
      <c r="G1035" s="19"/>
      <c r="H1035" s="19">
        <v>8</v>
      </c>
      <c r="I1035" s="20"/>
      <c r="J1035" s="20"/>
      <c r="K1035" s="20"/>
      <c r="L1035" s="20"/>
      <c r="M1035" s="20"/>
      <c r="N1035" s="20">
        <v>2976</v>
      </c>
    </row>
    <row r="1036" spans="1:14">
      <c r="A1036" s="17" t="s">
        <v>3012</v>
      </c>
      <c r="B1036" s="18">
        <v>45209</v>
      </c>
      <c r="C1036" s="19"/>
      <c r="D1036" s="19"/>
      <c r="E1036" s="19"/>
      <c r="F1036" s="19"/>
      <c r="G1036" s="19">
        <v>6</v>
      </c>
      <c r="H1036" s="19"/>
      <c r="I1036" s="20"/>
      <c r="J1036" s="20"/>
      <c r="K1036" s="20"/>
      <c r="L1036" s="20"/>
      <c r="M1036" s="20">
        <v>2100</v>
      </c>
      <c r="N1036" s="20"/>
    </row>
    <row r="1037" spans="1:14">
      <c r="A1037" s="17" t="s">
        <v>313</v>
      </c>
      <c r="B1037" s="18">
        <v>43556</v>
      </c>
      <c r="C1037" s="19">
        <v>6</v>
      </c>
      <c r="D1037" s="19"/>
      <c r="E1037" s="19"/>
      <c r="F1037" s="19"/>
      <c r="G1037" s="19"/>
      <c r="H1037" s="19"/>
      <c r="I1037" s="20">
        <v>1938</v>
      </c>
      <c r="J1037" s="20"/>
      <c r="K1037" s="20"/>
      <c r="L1037" s="20"/>
      <c r="M1037" s="20"/>
      <c r="N1037" s="20"/>
    </row>
    <row r="1038" spans="1:14">
      <c r="A1038" s="17" t="s">
        <v>3480</v>
      </c>
      <c r="B1038" s="18">
        <v>45455</v>
      </c>
      <c r="C1038" s="19"/>
      <c r="D1038" s="19"/>
      <c r="E1038" s="19"/>
      <c r="F1038" s="19"/>
      <c r="G1038" s="19"/>
      <c r="H1038" s="19">
        <v>6</v>
      </c>
      <c r="I1038" s="20"/>
      <c r="J1038" s="20"/>
      <c r="K1038" s="20"/>
      <c r="L1038" s="20"/>
      <c r="M1038" s="20"/>
      <c r="N1038" s="20">
        <v>2232</v>
      </c>
    </row>
    <row r="1039" spans="1:14">
      <c r="A1039" s="17" t="s">
        <v>3014</v>
      </c>
      <c r="B1039" s="18">
        <v>45216</v>
      </c>
      <c r="C1039" s="19"/>
      <c r="D1039" s="19"/>
      <c r="E1039" s="19"/>
      <c r="F1039" s="19"/>
      <c r="G1039" s="19">
        <v>6</v>
      </c>
      <c r="H1039" s="19"/>
      <c r="I1039" s="20"/>
      <c r="J1039" s="20"/>
      <c r="K1039" s="20"/>
      <c r="L1039" s="20"/>
      <c r="M1039" s="20">
        <v>2100</v>
      </c>
      <c r="N1039" s="20"/>
    </row>
    <row r="1040" spans="1:14">
      <c r="A1040" s="17" t="s">
        <v>2616</v>
      </c>
      <c r="B1040" s="18">
        <v>44924</v>
      </c>
      <c r="C1040" s="19"/>
      <c r="D1040" s="19"/>
      <c r="E1040" s="19"/>
      <c r="F1040" s="19"/>
      <c r="G1040" s="19">
        <v>6</v>
      </c>
      <c r="H1040" s="19"/>
      <c r="I1040" s="20"/>
      <c r="J1040" s="20"/>
      <c r="K1040" s="20"/>
      <c r="L1040" s="20"/>
      <c r="M1040" s="20">
        <v>2064</v>
      </c>
      <c r="N1040" s="20"/>
    </row>
    <row r="1041" spans="1:14">
      <c r="A1041" s="17" t="s">
        <v>678</v>
      </c>
      <c r="B1041" s="18">
        <v>43775</v>
      </c>
      <c r="C1041" s="19">
        <v>6</v>
      </c>
      <c r="D1041" s="19"/>
      <c r="E1041" s="19"/>
      <c r="F1041" s="19"/>
      <c r="G1041" s="19"/>
      <c r="H1041" s="19"/>
      <c r="I1041" s="20">
        <v>1938</v>
      </c>
      <c r="J1041" s="20"/>
      <c r="K1041" s="20"/>
      <c r="L1041" s="20"/>
      <c r="M1041" s="20"/>
      <c r="N1041" s="20"/>
    </row>
    <row r="1042" spans="1:14">
      <c r="A1042" s="17" t="s">
        <v>3514</v>
      </c>
      <c r="B1042" s="18">
        <v>45463</v>
      </c>
      <c r="C1042" s="19"/>
      <c r="D1042" s="19"/>
      <c r="E1042" s="19"/>
      <c r="F1042" s="19"/>
      <c r="G1042" s="19"/>
      <c r="H1042" s="19">
        <v>4</v>
      </c>
      <c r="I1042" s="20"/>
      <c r="J1042" s="20"/>
      <c r="K1042" s="20"/>
      <c r="L1042" s="20"/>
      <c r="M1042" s="20"/>
      <c r="N1042" s="20">
        <v>1488</v>
      </c>
    </row>
    <row r="1043" spans="1:14">
      <c r="A1043" s="17" t="s">
        <v>2899</v>
      </c>
      <c r="B1043" s="18">
        <v>45082</v>
      </c>
      <c r="C1043" s="19"/>
      <c r="D1043" s="19"/>
      <c r="E1043" s="19"/>
      <c r="F1043" s="19"/>
      <c r="G1043" s="19">
        <v>6</v>
      </c>
      <c r="H1043" s="19"/>
      <c r="I1043" s="20"/>
      <c r="J1043" s="20"/>
      <c r="K1043" s="20"/>
      <c r="L1043" s="20"/>
      <c r="M1043" s="20">
        <v>2100</v>
      </c>
      <c r="N1043" s="20"/>
    </row>
    <row r="1044" spans="1:14">
      <c r="A1044" s="17" t="s">
        <v>820</v>
      </c>
      <c r="B1044" s="18">
        <v>43836</v>
      </c>
      <c r="C1044" s="19"/>
      <c r="D1044" s="19">
        <v>4</v>
      </c>
      <c r="E1044" s="19"/>
      <c r="F1044" s="19"/>
      <c r="G1044" s="19"/>
      <c r="H1044" s="19"/>
      <c r="I1044" s="20"/>
      <c r="J1044" s="20">
        <v>1296</v>
      </c>
      <c r="K1044" s="20"/>
      <c r="L1044" s="20"/>
      <c r="M1044" s="20"/>
      <c r="N1044" s="20"/>
    </row>
    <row r="1045" spans="1:14">
      <c r="A1045" s="17" t="s">
        <v>374</v>
      </c>
      <c r="B1045" s="18">
        <v>43598</v>
      </c>
      <c r="C1045" s="19">
        <v>6</v>
      </c>
      <c r="D1045" s="19"/>
      <c r="E1045" s="19"/>
      <c r="F1045" s="19"/>
      <c r="G1045" s="19"/>
      <c r="H1045" s="19"/>
      <c r="I1045" s="20">
        <v>1938</v>
      </c>
      <c r="J1045" s="20"/>
      <c r="K1045" s="20"/>
      <c r="L1045" s="20"/>
      <c r="M1045" s="20"/>
      <c r="N1045" s="20"/>
    </row>
    <row r="1046" spans="1:14">
      <c r="A1046" s="17" t="s">
        <v>2071</v>
      </c>
      <c r="B1046" s="18">
        <v>44673</v>
      </c>
      <c r="C1046" s="19"/>
      <c r="D1046" s="19"/>
      <c r="E1046" s="19"/>
      <c r="F1046" s="19">
        <v>6</v>
      </c>
      <c r="G1046" s="19"/>
      <c r="H1046" s="19"/>
      <c r="I1046" s="20"/>
      <c r="J1046" s="20"/>
      <c r="K1046" s="20"/>
      <c r="L1046" s="20">
        <v>2064</v>
      </c>
      <c r="M1046" s="20"/>
      <c r="N1046" s="20"/>
    </row>
    <row r="1047" spans="1:14">
      <c r="A1047" s="17" t="s">
        <v>1700</v>
      </c>
      <c r="B1047" s="18">
        <v>44448</v>
      </c>
      <c r="C1047" s="19"/>
      <c r="D1047" s="19"/>
      <c r="E1047" s="19">
        <v>5</v>
      </c>
      <c r="F1047" s="19"/>
      <c r="G1047" s="19"/>
      <c r="H1047" s="19"/>
      <c r="I1047" s="20"/>
      <c r="J1047" s="20"/>
      <c r="K1047" s="20">
        <v>1670</v>
      </c>
      <c r="L1047" s="20"/>
      <c r="M1047" s="20"/>
      <c r="N1047" s="20"/>
    </row>
    <row r="1048" spans="1:14">
      <c r="A1048" s="17" t="s">
        <v>1529</v>
      </c>
      <c r="B1048" s="18">
        <v>44341</v>
      </c>
      <c r="C1048" s="19"/>
      <c r="D1048" s="19"/>
      <c r="E1048" s="19">
        <v>10</v>
      </c>
      <c r="F1048" s="19"/>
      <c r="G1048" s="19"/>
      <c r="H1048" s="19"/>
      <c r="I1048" s="20"/>
      <c r="J1048" s="20"/>
      <c r="K1048" s="20">
        <v>3340</v>
      </c>
      <c r="L1048" s="20"/>
      <c r="M1048" s="20"/>
      <c r="N1048" s="20"/>
    </row>
    <row r="1049" spans="1:14">
      <c r="A1049" s="17" t="s">
        <v>237</v>
      </c>
      <c r="B1049" s="18">
        <v>43535</v>
      </c>
      <c r="C1049" s="19">
        <v>4</v>
      </c>
      <c r="D1049" s="19"/>
      <c r="E1049" s="19"/>
      <c r="F1049" s="19"/>
      <c r="G1049" s="19"/>
      <c r="H1049" s="19"/>
      <c r="I1049" s="20">
        <v>1292</v>
      </c>
      <c r="J1049" s="20"/>
      <c r="K1049" s="20"/>
      <c r="L1049" s="20"/>
      <c r="M1049" s="20"/>
      <c r="N1049" s="20"/>
    </row>
    <row r="1050" spans="1:14">
      <c r="A1050" s="17" t="s">
        <v>1395</v>
      </c>
      <c r="B1050" s="18">
        <v>44249</v>
      </c>
      <c r="C1050" s="19"/>
      <c r="D1050" s="19"/>
      <c r="E1050" s="19">
        <v>8</v>
      </c>
      <c r="F1050" s="19"/>
      <c r="G1050" s="19"/>
      <c r="H1050" s="19"/>
      <c r="I1050" s="20"/>
      <c r="J1050" s="20"/>
      <c r="K1050" s="20">
        <v>2672</v>
      </c>
      <c r="L1050" s="20"/>
      <c r="M1050" s="20"/>
      <c r="N1050" s="20"/>
    </row>
    <row r="1051" spans="1:14">
      <c r="A1051" s="17" t="s">
        <v>1300</v>
      </c>
      <c r="B1051" s="18">
        <v>44182</v>
      </c>
      <c r="C1051" s="19"/>
      <c r="D1051" s="19">
        <v>8</v>
      </c>
      <c r="E1051" s="19"/>
      <c r="F1051" s="19"/>
      <c r="G1051" s="19"/>
      <c r="H1051" s="19"/>
      <c r="I1051" s="20"/>
      <c r="J1051" s="20">
        <v>2592</v>
      </c>
      <c r="K1051" s="20"/>
      <c r="L1051" s="20"/>
      <c r="M1051" s="20"/>
      <c r="N1051" s="20"/>
    </row>
    <row r="1052" spans="1:14">
      <c r="A1052" s="17" t="s">
        <v>2228</v>
      </c>
      <c r="B1052" s="18">
        <v>44762</v>
      </c>
      <c r="C1052" s="19"/>
      <c r="D1052" s="19"/>
      <c r="E1052" s="19"/>
      <c r="F1052" s="19">
        <v>4</v>
      </c>
      <c r="G1052" s="19"/>
      <c r="H1052" s="19"/>
      <c r="I1052" s="20"/>
      <c r="J1052" s="20"/>
      <c r="K1052" s="20"/>
      <c r="L1052" s="20">
        <v>1376</v>
      </c>
      <c r="M1052" s="20"/>
      <c r="N1052" s="20"/>
    </row>
    <row r="1053" spans="1:14">
      <c r="A1053" s="17" t="s">
        <v>1633</v>
      </c>
      <c r="B1053" s="18">
        <v>44432</v>
      </c>
      <c r="C1053" s="19"/>
      <c r="D1053" s="19"/>
      <c r="E1053" s="19">
        <v>8</v>
      </c>
      <c r="F1053" s="19"/>
      <c r="G1053" s="19"/>
      <c r="H1053" s="19"/>
      <c r="I1053" s="20"/>
      <c r="J1053" s="20"/>
      <c r="K1053" s="20">
        <v>2672</v>
      </c>
      <c r="L1053" s="20"/>
      <c r="M1053" s="20"/>
      <c r="N1053" s="20"/>
    </row>
    <row r="1054" spans="1:14">
      <c r="A1054" s="17" t="s">
        <v>3457</v>
      </c>
      <c r="B1054" s="18">
        <v>45435</v>
      </c>
      <c r="C1054" s="19"/>
      <c r="D1054" s="19"/>
      <c r="E1054" s="19"/>
      <c r="F1054" s="19"/>
      <c r="G1054" s="19"/>
      <c r="H1054" s="19">
        <v>6</v>
      </c>
      <c r="I1054" s="20"/>
      <c r="J1054" s="20"/>
      <c r="K1054" s="20"/>
      <c r="L1054" s="20"/>
      <c r="M1054" s="20"/>
      <c r="N1054" s="20">
        <v>2232</v>
      </c>
    </row>
    <row r="1055" spans="1:14">
      <c r="A1055" s="17" t="s">
        <v>3237</v>
      </c>
      <c r="B1055" s="18">
        <v>45331</v>
      </c>
      <c r="C1055" s="19"/>
      <c r="D1055" s="19"/>
      <c r="E1055" s="19"/>
      <c r="F1055" s="19"/>
      <c r="G1055" s="19"/>
      <c r="H1055" s="19">
        <v>10</v>
      </c>
      <c r="I1055" s="20"/>
      <c r="J1055" s="20"/>
      <c r="K1055" s="20"/>
      <c r="L1055" s="20"/>
      <c r="M1055" s="20"/>
      <c r="N1055" s="20">
        <v>3720</v>
      </c>
    </row>
    <row r="1056" spans="1:14">
      <c r="A1056" s="17" t="s">
        <v>3452</v>
      </c>
      <c r="B1056" s="18">
        <v>45408</v>
      </c>
      <c r="C1056" s="19"/>
      <c r="D1056" s="19"/>
      <c r="E1056" s="19"/>
      <c r="F1056" s="19"/>
      <c r="G1056" s="19"/>
      <c r="H1056" s="19">
        <v>8</v>
      </c>
      <c r="I1056" s="20"/>
      <c r="J1056" s="20"/>
      <c r="K1056" s="20"/>
      <c r="L1056" s="20"/>
      <c r="M1056" s="20"/>
      <c r="N1056" s="20">
        <v>2976</v>
      </c>
    </row>
    <row r="1057" spans="1:14">
      <c r="A1057" s="17" t="s">
        <v>2272</v>
      </c>
      <c r="B1057" s="18">
        <v>44798</v>
      </c>
      <c r="C1057" s="19"/>
      <c r="D1057" s="19"/>
      <c r="E1057" s="19"/>
      <c r="F1057" s="19">
        <v>4</v>
      </c>
      <c r="G1057" s="19"/>
      <c r="H1057" s="19"/>
      <c r="I1057" s="20"/>
      <c r="J1057" s="20"/>
      <c r="K1057" s="20"/>
      <c r="L1057" s="20">
        <v>1376</v>
      </c>
      <c r="M1057" s="20"/>
      <c r="N1057" s="20"/>
    </row>
    <row r="1058" spans="1:14">
      <c r="A1058" s="17" t="s">
        <v>1357</v>
      </c>
      <c r="B1058" s="18">
        <v>44216</v>
      </c>
      <c r="C1058" s="19"/>
      <c r="D1058" s="19"/>
      <c r="E1058" s="19">
        <v>6</v>
      </c>
      <c r="F1058" s="19"/>
      <c r="G1058" s="19"/>
      <c r="H1058" s="19"/>
      <c r="I1058" s="20"/>
      <c r="J1058" s="20"/>
      <c r="K1058" s="20">
        <v>2004</v>
      </c>
      <c r="L1058" s="20"/>
      <c r="M1058" s="20"/>
      <c r="N1058" s="20"/>
    </row>
    <row r="1059" spans="1:14">
      <c r="A1059" s="17" t="s">
        <v>1702</v>
      </c>
      <c r="B1059" s="18">
        <v>44435</v>
      </c>
      <c r="C1059" s="19"/>
      <c r="D1059" s="19"/>
      <c r="E1059" s="19">
        <v>8</v>
      </c>
      <c r="F1059" s="19"/>
      <c r="G1059" s="19"/>
      <c r="H1059" s="19"/>
      <c r="I1059" s="20"/>
      <c r="J1059" s="20"/>
      <c r="K1059" s="20">
        <v>2672</v>
      </c>
      <c r="L1059" s="20"/>
      <c r="M1059" s="20"/>
      <c r="N1059" s="20"/>
    </row>
    <row r="1060" spans="1:14">
      <c r="A1060" s="17" t="s">
        <v>2393</v>
      </c>
      <c r="B1060" s="18">
        <v>44810</v>
      </c>
      <c r="C1060" s="19"/>
      <c r="D1060" s="19"/>
      <c r="E1060" s="19"/>
      <c r="F1060" s="19">
        <v>1</v>
      </c>
      <c r="G1060" s="19"/>
      <c r="H1060" s="19"/>
      <c r="I1060" s="20"/>
      <c r="J1060" s="20"/>
      <c r="K1060" s="20"/>
      <c r="L1060" s="20">
        <v>344</v>
      </c>
      <c r="M1060" s="20"/>
      <c r="N1060" s="20"/>
    </row>
    <row r="1061" spans="1:14">
      <c r="A1061" s="17" t="s">
        <v>3325</v>
      </c>
      <c r="B1061" s="18">
        <v>45359</v>
      </c>
      <c r="C1061" s="19"/>
      <c r="D1061" s="19"/>
      <c r="E1061" s="19"/>
      <c r="F1061" s="19"/>
      <c r="G1061" s="19"/>
      <c r="H1061" s="19">
        <v>5</v>
      </c>
      <c r="I1061" s="20"/>
      <c r="J1061" s="20"/>
      <c r="K1061" s="20"/>
      <c r="L1061" s="20"/>
      <c r="M1061" s="20"/>
      <c r="N1061" s="20">
        <v>1860</v>
      </c>
    </row>
    <row r="1062" spans="1:14">
      <c r="A1062" s="17" t="s">
        <v>2645</v>
      </c>
      <c r="B1062" s="18">
        <v>44978</v>
      </c>
      <c r="C1062" s="19"/>
      <c r="D1062" s="19"/>
      <c r="E1062" s="19"/>
      <c r="F1062" s="19"/>
      <c r="G1062" s="19">
        <v>4</v>
      </c>
      <c r="H1062" s="19"/>
      <c r="I1062" s="20"/>
      <c r="J1062" s="20"/>
      <c r="K1062" s="20"/>
      <c r="L1062" s="20"/>
      <c r="M1062" s="20">
        <v>1400</v>
      </c>
      <c r="N1062" s="20"/>
    </row>
    <row r="1063" spans="1:14">
      <c r="A1063" s="17" t="s">
        <v>3433</v>
      </c>
      <c r="B1063" s="18">
        <v>45432</v>
      </c>
      <c r="C1063" s="19"/>
      <c r="D1063" s="19"/>
      <c r="E1063" s="19"/>
      <c r="F1063" s="19"/>
      <c r="G1063" s="19"/>
      <c r="H1063" s="19">
        <v>6</v>
      </c>
      <c r="I1063" s="20"/>
      <c r="J1063" s="20"/>
      <c r="K1063" s="20"/>
      <c r="L1063" s="20"/>
      <c r="M1063" s="20"/>
      <c r="N1063" s="20">
        <v>2232</v>
      </c>
    </row>
    <row r="1064" spans="1:14">
      <c r="A1064" s="17" t="s">
        <v>2025</v>
      </c>
      <c r="B1064" s="18">
        <v>44643</v>
      </c>
      <c r="C1064" s="19"/>
      <c r="D1064" s="19"/>
      <c r="E1064" s="19"/>
      <c r="F1064" s="19">
        <v>3</v>
      </c>
      <c r="G1064" s="19"/>
      <c r="H1064" s="19"/>
      <c r="I1064" s="20"/>
      <c r="J1064" s="20"/>
      <c r="K1064" s="20"/>
      <c r="L1064" s="20">
        <v>1032</v>
      </c>
      <c r="M1064" s="20"/>
      <c r="N1064" s="20"/>
    </row>
    <row r="1065" spans="1:14">
      <c r="A1065" s="17" t="s">
        <v>3110</v>
      </c>
      <c r="B1065" s="18">
        <v>45267</v>
      </c>
      <c r="C1065" s="19"/>
      <c r="D1065" s="19"/>
      <c r="E1065" s="19"/>
      <c r="F1065" s="19"/>
      <c r="G1065" s="19">
        <v>6</v>
      </c>
      <c r="H1065" s="19"/>
      <c r="I1065" s="20"/>
      <c r="J1065" s="20"/>
      <c r="K1065" s="20"/>
      <c r="L1065" s="20"/>
      <c r="M1065" s="20">
        <v>2100</v>
      </c>
      <c r="N1065" s="20"/>
    </row>
    <row r="1066" spans="1:14">
      <c r="A1066" s="17" t="s">
        <v>2673</v>
      </c>
      <c r="B1066" s="18">
        <v>44984</v>
      </c>
      <c r="C1066" s="19"/>
      <c r="D1066" s="19"/>
      <c r="E1066" s="19"/>
      <c r="F1066" s="19"/>
      <c r="G1066" s="19">
        <v>6</v>
      </c>
      <c r="H1066" s="19"/>
      <c r="I1066" s="20"/>
      <c r="J1066" s="20"/>
      <c r="K1066" s="20"/>
      <c r="L1066" s="20"/>
      <c r="M1066" s="20">
        <v>2100</v>
      </c>
      <c r="N1066" s="20"/>
    </row>
    <row r="1067" spans="1:14">
      <c r="A1067" s="17" t="s">
        <v>3314</v>
      </c>
      <c r="B1067" s="18">
        <v>45370</v>
      </c>
      <c r="C1067" s="19"/>
      <c r="D1067" s="19"/>
      <c r="E1067" s="19"/>
      <c r="F1067" s="19"/>
      <c r="G1067" s="19"/>
      <c r="H1067" s="19">
        <v>6</v>
      </c>
      <c r="I1067" s="20"/>
      <c r="J1067" s="20"/>
      <c r="K1067" s="20"/>
      <c r="L1067" s="20"/>
      <c r="M1067" s="20"/>
      <c r="N1067" s="20">
        <v>2232</v>
      </c>
    </row>
    <row r="1068" spans="1:14">
      <c r="A1068" s="17" t="s">
        <v>2500</v>
      </c>
      <c r="B1068" s="18">
        <v>44867</v>
      </c>
      <c r="C1068" s="19"/>
      <c r="D1068" s="19"/>
      <c r="E1068" s="19"/>
      <c r="F1068" s="19">
        <v>4</v>
      </c>
      <c r="G1068" s="19"/>
      <c r="H1068" s="19"/>
      <c r="I1068" s="20"/>
      <c r="J1068" s="20"/>
      <c r="K1068" s="20"/>
      <c r="L1068" s="20">
        <v>1376</v>
      </c>
      <c r="M1068" s="20"/>
      <c r="N1068" s="20"/>
    </row>
    <row r="1069" spans="1:14">
      <c r="A1069" s="17" t="s">
        <v>422</v>
      </c>
      <c r="B1069" s="18">
        <v>43635</v>
      </c>
      <c r="C1069" s="19">
        <v>4</v>
      </c>
      <c r="D1069" s="19"/>
      <c r="E1069" s="19"/>
      <c r="F1069" s="19"/>
      <c r="G1069" s="19"/>
      <c r="H1069" s="19"/>
      <c r="I1069" s="20">
        <v>1292</v>
      </c>
      <c r="J1069" s="20"/>
      <c r="K1069" s="20"/>
      <c r="L1069" s="20"/>
      <c r="M1069" s="20"/>
      <c r="N1069" s="20"/>
    </row>
    <row r="1070" spans="1:14">
      <c r="A1070" s="17" t="s">
        <v>855</v>
      </c>
      <c r="B1070" s="18">
        <v>43881</v>
      </c>
      <c r="C1070" s="19"/>
      <c r="D1070" s="19">
        <v>10</v>
      </c>
      <c r="E1070" s="19"/>
      <c r="F1070" s="19"/>
      <c r="G1070" s="19"/>
      <c r="H1070" s="19"/>
      <c r="I1070" s="20"/>
      <c r="J1070" s="20">
        <v>3240</v>
      </c>
      <c r="K1070" s="20"/>
      <c r="L1070" s="20"/>
      <c r="M1070" s="20"/>
      <c r="N1070" s="20"/>
    </row>
    <row r="1071" spans="1:14">
      <c r="A1071" s="17" t="s">
        <v>681</v>
      </c>
      <c r="B1071" s="18">
        <v>43789</v>
      </c>
      <c r="C1071" s="19">
        <v>2</v>
      </c>
      <c r="D1071" s="19"/>
      <c r="E1071" s="19"/>
      <c r="F1071" s="19"/>
      <c r="G1071" s="19"/>
      <c r="H1071" s="19"/>
      <c r="I1071" s="20">
        <v>646</v>
      </c>
      <c r="J1071" s="20"/>
      <c r="K1071" s="20"/>
      <c r="L1071" s="20"/>
      <c r="M1071" s="20"/>
      <c r="N1071" s="20"/>
    </row>
    <row r="1072" spans="1:14">
      <c r="A1072" s="17" t="s">
        <v>1726</v>
      </c>
      <c r="B1072" s="18">
        <v>44482</v>
      </c>
      <c r="C1072" s="19"/>
      <c r="D1072" s="19"/>
      <c r="E1072" s="19">
        <v>10</v>
      </c>
      <c r="F1072" s="19"/>
      <c r="G1072" s="19"/>
      <c r="H1072" s="19"/>
      <c r="I1072" s="20"/>
      <c r="J1072" s="20"/>
      <c r="K1072" s="20">
        <v>3340</v>
      </c>
      <c r="L1072" s="20"/>
      <c r="M1072" s="20"/>
      <c r="N1072" s="20"/>
    </row>
    <row r="1073" spans="1:14">
      <c r="A1073" s="17" t="s">
        <v>177</v>
      </c>
      <c r="B1073" s="18">
        <v>43502</v>
      </c>
      <c r="C1073" s="19">
        <v>2</v>
      </c>
      <c r="D1073" s="19"/>
      <c r="E1073" s="19"/>
      <c r="F1073" s="19"/>
      <c r="G1073" s="19"/>
      <c r="H1073" s="19"/>
      <c r="I1073" s="20">
        <v>646</v>
      </c>
      <c r="J1073" s="20"/>
      <c r="K1073" s="20"/>
      <c r="L1073" s="20"/>
      <c r="M1073" s="20"/>
      <c r="N1073" s="20"/>
    </row>
    <row r="1074" spans="1:14">
      <c r="A1074" s="17" t="s">
        <v>3418</v>
      </c>
      <c r="B1074" s="18">
        <v>45426</v>
      </c>
      <c r="C1074" s="19"/>
      <c r="D1074" s="19"/>
      <c r="E1074" s="19"/>
      <c r="F1074" s="19"/>
      <c r="G1074" s="19"/>
      <c r="H1074" s="19">
        <v>4</v>
      </c>
      <c r="I1074" s="20"/>
      <c r="J1074" s="20"/>
      <c r="K1074" s="20"/>
      <c r="L1074" s="20"/>
      <c r="M1074" s="20"/>
      <c r="N1074" s="20">
        <v>1488</v>
      </c>
    </row>
    <row r="1075" spans="1:14">
      <c r="A1075" s="17" t="s">
        <v>1502</v>
      </c>
      <c r="B1075" s="18">
        <v>44292</v>
      </c>
      <c r="C1075" s="19"/>
      <c r="D1075" s="19"/>
      <c r="E1075" s="19">
        <v>8</v>
      </c>
      <c r="F1075" s="19"/>
      <c r="G1075" s="19"/>
      <c r="H1075" s="19"/>
      <c r="I1075" s="20"/>
      <c r="J1075" s="20"/>
      <c r="K1075" s="20">
        <v>2672</v>
      </c>
      <c r="L1075" s="20"/>
      <c r="M1075" s="20"/>
      <c r="N1075" s="20"/>
    </row>
    <row r="1076" spans="1:14">
      <c r="A1076" s="17" t="s">
        <v>1704</v>
      </c>
      <c r="B1076" s="18">
        <v>44445</v>
      </c>
      <c r="C1076" s="19"/>
      <c r="D1076" s="19"/>
      <c r="E1076" s="19">
        <v>8</v>
      </c>
      <c r="F1076" s="19"/>
      <c r="G1076" s="19"/>
      <c r="H1076" s="19"/>
      <c r="I1076" s="20"/>
      <c r="J1076" s="20"/>
      <c r="K1076" s="20">
        <v>2672</v>
      </c>
      <c r="L1076" s="20"/>
      <c r="M1076" s="20"/>
      <c r="N1076" s="20"/>
    </row>
    <row r="1077" spans="1:14">
      <c r="A1077" s="17" t="s">
        <v>2036</v>
      </c>
      <c r="B1077" s="18">
        <v>44629</v>
      </c>
      <c r="C1077" s="19"/>
      <c r="D1077" s="19"/>
      <c r="E1077" s="19"/>
      <c r="F1077" s="19">
        <v>6</v>
      </c>
      <c r="G1077" s="19"/>
      <c r="H1077" s="19"/>
      <c r="I1077" s="20"/>
      <c r="J1077" s="20"/>
      <c r="K1077" s="20"/>
      <c r="L1077" s="20">
        <v>2064</v>
      </c>
      <c r="M1077" s="20"/>
      <c r="N1077" s="20"/>
    </row>
    <row r="1078" spans="1:14">
      <c r="A1078" s="17" t="s">
        <v>3421</v>
      </c>
      <c r="B1078" s="18">
        <v>45415</v>
      </c>
      <c r="C1078" s="19"/>
      <c r="D1078" s="19"/>
      <c r="E1078" s="19"/>
      <c r="F1078" s="19"/>
      <c r="G1078" s="19"/>
      <c r="H1078" s="19">
        <v>8</v>
      </c>
      <c r="I1078" s="20"/>
      <c r="J1078" s="20"/>
      <c r="K1078" s="20"/>
      <c r="L1078" s="20"/>
      <c r="M1078" s="20"/>
      <c r="N1078" s="20">
        <v>2976</v>
      </c>
    </row>
    <row r="1079" spans="1:14">
      <c r="A1079" s="17" t="s">
        <v>3327</v>
      </c>
      <c r="B1079" s="18">
        <v>45353</v>
      </c>
      <c r="C1079" s="19"/>
      <c r="D1079" s="19"/>
      <c r="E1079" s="19"/>
      <c r="F1079" s="19"/>
      <c r="G1079" s="19"/>
      <c r="H1079" s="19">
        <v>4</v>
      </c>
      <c r="I1079" s="20"/>
      <c r="J1079" s="20"/>
      <c r="K1079" s="20"/>
      <c r="L1079" s="20"/>
      <c r="M1079" s="20"/>
      <c r="N1079" s="20">
        <v>1488</v>
      </c>
    </row>
    <row r="1080" spans="1:14">
      <c r="A1080" s="17" t="s">
        <v>3614</v>
      </c>
      <c r="B1080" s="18">
        <v>45504</v>
      </c>
      <c r="C1080" s="19"/>
      <c r="D1080" s="19"/>
      <c r="E1080" s="19"/>
      <c r="F1080" s="19"/>
      <c r="G1080" s="19"/>
      <c r="H1080" s="19">
        <v>8</v>
      </c>
      <c r="I1080" s="20"/>
      <c r="J1080" s="20"/>
      <c r="K1080" s="20"/>
      <c r="L1080" s="20"/>
      <c r="M1080" s="20"/>
      <c r="N1080" s="20">
        <v>2976</v>
      </c>
    </row>
    <row r="1081" spans="1:14">
      <c r="A1081" s="17" t="s">
        <v>3213</v>
      </c>
      <c r="B1081" s="18">
        <v>45338</v>
      </c>
      <c r="C1081" s="19"/>
      <c r="D1081" s="19"/>
      <c r="E1081" s="19"/>
      <c r="F1081" s="19"/>
      <c r="G1081" s="19"/>
      <c r="H1081" s="19">
        <v>8</v>
      </c>
      <c r="I1081" s="20"/>
      <c r="J1081" s="20"/>
      <c r="K1081" s="20"/>
      <c r="L1081" s="20"/>
      <c r="M1081" s="20"/>
      <c r="N1081" s="20">
        <v>2976</v>
      </c>
    </row>
    <row r="1082" spans="1:14">
      <c r="A1082" s="17" t="s">
        <v>3370</v>
      </c>
      <c r="B1082" s="18">
        <v>45385</v>
      </c>
      <c r="C1082" s="19"/>
      <c r="D1082" s="19"/>
      <c r="E1082" s="19"/>
      <c r="F1082" s="19"/>
      <c r="G1082" s="19"/>
      <c r="H1082" s="19">
        <v>8</v>
      </c>
      <c r="I1082" s="20"/>
      <c r="J1082" s="20"/>
      <c r="K1082" s="20"/>
      <c r="L1082" s="20"/>
      <c r="M1082" s="20"/>
      <c r="N1082" s="20">
        <v>2976</v>
      </c>
    </row>
    <row r="1083" spans="1:14">
      <c r="A1083" s="17" t="s">
        <v>1802</v>
      </c>
      <c r="B1083" s="18">
        <v>44507</v>
      </c>
      <c r="C1083" s="19"/>
      <c r="D1083" s="19"/>
      <c r="E1083" s="19">
        <v>4</v>
      </c>
      <c r="F1083" s="19"/>
      <c r="G1083" s="19"/>
      <c r="H1083" s="19"/>
      <c r="I1083" s="20"/>
      <c r="J1083" s="20"/>
      <c r="K1083" s="20">
        <v>1336</v>
      </c>
      <c r="L1083" s="20"/>
      <c r="M1083" s="20"/>
      <c r="N1083" s="20"/>
    </row>
    <row r="1084" spans="1:14">
      <c r="A1084" s="17" t="s">
        <v>3482</v>
      </c>
      <c r="B1084" s="18">
        <v>45467</v>
      </c>
      <c r="C1084" s="19"/>
      <c r="D1084" s="19"/>
      <c r="E1084" s="19"/>
      <c r="F1084" s="19"/>
      <c r="G1084" s="19"/>
      <c r="H1084" s="19">
        <v>4</v>
      </c>
      <c r="I1084" s="20"/>
      <c r="J1084" s="20"/>
      <c r="K1084" s="20"/>
      <c r="L1084" s="20"/>
      <c r="M1084" s="20"/>
      <c r="N1084" s="20">
        <v>1488</v>
      </c>
    </row>
    <row r="1085" spans="1:14">
      <c r="A1085" s="17" t="s">
        <v>809</v>
      </c>
      <c r="B1085" s="18">
        <v>43840</v>
      </c>
      <c r="C1085" s="19"/>
      <c r="D1085" s="19">
        <v>6</v>
      </c>
      <c r="E1085" s="19"/>
      <c r="F1085" s="19"/>
      <c r="G1085" s="19"/>
      <c r="H1085" s="19"/>
      <c r="I1085" s="20"/>
      <c r="J1085" s="20">
        <v>1944</v>
      </c>
      <c r="K1085" s="20"/>
      <c r="L1085" s="20"/>
      <c r="M1085" s="20"/>
      <c r="N1085" s="20"/>
    </row>
    <row r="1086" spans="1:14">
      <c r="A1086" s="17" t="s">
        <v>1918</v>
      </c>
      <c r="B1086" s="18">
        <v>44608</v>
      </c>
      <c r="C1086" s="19"/>
      <c r="D1086" s="19"/>
      <c r="E1086" s="19"/>
      <c r="F1086" s="19">
        <v>8</v>
      </c>
      <c r="G1086" s="19"/>
      <c r="H1086" s="19"/>
      <c r="I1086" s="20"/>
      <c r="J1086" s="20"/>
      <c r="K1086" s="20"/>
      <c r="L1086" s="20">
        <v>2752</v>
      </c>
      <c r="M1086" s="20"/>
      <c r="N1086" s="20"/>
    </row>
    <row r="1087" spans="1:14">
      <c r="A1087" s="17" t="s">
        <v>1428</v>
      </c>
      <c r="B1087" s="18">
        <v>44260</v>
      </c>
      <c r="C1087" s="19"/>
      <c r="D1087" s="19"/>
      <c r="E1087" s="19">
        <v>10</v>
      </c>
      <c r="F1087" s="19"/>
      <c r="G1087" s="19"/>
      <c r="H1087" s="19"/>
      <c r="I1087" s="20"/>
      <c r="J1087" s="20"/>
      <c r="K1087" s="20">
        <v>3340</v>
      </c>
      <c r="L1087" s="20"/>
      <c r="M1087" s="20"/>
      <c r="N1087" s="20"/>
    </row>
    <row r="1088" spans="1:14">
      <c r="A1088" s="17" t="s">
        <v>3584</v>
      </c>
      <c r="B1088" s="18">
        <v>45503</v>
      </c>
      <c r="C1088" s="19"/>
      <c r="D1088" s="19"/>
      <c r="E1088" s="19"/>
      <c r="F1088" s="19"/>
      <c r="G1088" s="19"/>
      <c r="H1088" s="19">
        <v>8</v>
      </c>
      <c r="I1088" s="20"/>
      <c r="J1088" s="20"/>
      <c r="K1088" s="20"/>
      <c r="L1088" s="20"/>
      <c r="M1088" s="20"/>
      <c r="N1088" s="20">
        <v>2976</v>
      </c>
    </row>
    <row r="1089" spans="1:14">
      <c r="A1089" s="17" t="s">
        <v>2538</v>
      </c>
      <c r="B1089" s="18">
        <v>44914</v>
      </c>
      <c r="C1089" s="19"/>
      <c r="D1089" s="19"/>
      <c r="E1089" s="19"/>
      <c r="F1089" s="19">
        <v>4</v>
      </c>
      <c r="G1089" s="19"/>
      <c r="H1089" s="19"/>
      <c r="I1089" s="20"/>
      <c r="J1089" s="20"/>
      <c r="K1089" s="20"/>
      <c r="L1089" s="20">
        <v>1376</v>
      </c>
      <c r="M1089" s="20"/>
      <c r="N1089" s="20"/>
    </row>
    <row r="1090" spans="1:14">
      <c r="A1090" s="17" t="s">
        <v>1597</v>
      </c>
      <c r="B1090" s="18">
        <v>44350</v>
      </c>
      <c r="C1090" s="19"/>
      <c r="D1090" s="19"/>
      <c r="E1090" s="19">
        <v>8</v>
      </c>
      <c r="F1090" s="19"/>
      <c r="G1090" s="19"/>
      <c r="H1090" s="19"/>
      <c r="I1090" s="20"/>
      <c r="J1090" s="20"/>
      <c r="K1090" s="20">
        <v>2672</v>
      </c>
      <c r="L1090" s="20"/>
      <c r="M1090" s="20"/>
      <c r="N1090" s="20"/>
    </row>
    <row r="1091" spans="1:14">
      <c r="A1091" s="17" t="s">
        <v>2567</v>
      </c>
      <c r="B1091" s="18">
        <v>44888</v>
      </c>
      <c r="C1091" s="19"/>
      <c r="D1091" s="19"/>
      <c r="E1091" s="19"/>
      <c r="F1091" s="19">
        <v>4</v>
      </c>
      <c r="G1091" s="19"/>
      <c r="H1091" s="19"/>
      <c r="I1091" s="20"/>
      <c r="J1091" s="20"/>
      <c r="K1091" s="20"/>
      <c r="L1091" s="20">
        <v>1376</v>
      </c>
      <c r="M1091" s="20"/>
      <c r="N1091" s="20"/>
    </row>
    <row r="1092" spans="1:14">
      <c r="A1092" s="17" t="s">
        <v>1600</v>
      </c>
      <c r="B1092" s="18">
        <v>44361</v>
      </c>
      <c r="C1092" s="19"/>
      <c r="D1092" s="19"/>
      <c r="E1092" s="19">
        <v>10</v>
      </c>
      <c r="F1092" s="19"/>
      <c r="G1092" s="19"/>
      <c r="H1092" s="19"/>
      <c r="I1092" s="20"/>
      <c r="J1092" s="20"/>
      <c r="K1092" s="20">
        <v>3340</v>
      </c>
      <c r="L1092" s="20"/>
      <c r="M1092" s="20"/>
      <c r="N1092" s="20"/>
    </row>
    <row r="1093" spans="1:14">
      <c r="A1093" s="17" t="s">
        <v>2810</v>
      </c>
      <c r="B1093" s="18">
        <v>45020</v>
      </c>
      <c r="C1093" s="19"/>
      <c r="D1093" s="19"/>
      <c r="E1093" s="19"/>
      <c r="F1093" s="19"/>
      <c r="G1093" s="19">
        <v>5</v>
      </c>
      <c r="H1093" s="19"/>
      <c r="I1093" s="20"/>
      <c r="J1093" s="20"/>
      <c r="K1093" s="20"/>
      <c r="L1093" s="20"/>
      <c r="M1093" s="20">
        <v>1750</v>
      </c>
      <c r="N1093" s="20"/>
    </row>
    <row r="1094" spans="1:14">
      <c r="A1094" s="17" t="s">
        <v>1360</v>
      </c>
      <c r="B1094" s="18">
        <v>44218</v>
      </c>
      <c r="C1094" s="19"/>
      <c r="D1094" s="19"/>
      <c r="E1094" s="19">
        <v>6</v>
      </c>
      <c r="F1094" s="19"/>
      <c r="G1094" s="19"/>
      <c r="H1094" s="19"/>
      <c r="I1094" s="20"/>
      <c r="J1094" s="20"/>
      <c r="K1094" s="20">
        <v>2004</v>
      </c>
      <c r="L1094" s="20"/>
      <c r="M1094" s="20"/>
      <c r="N1094" s="20"/>
    </row>
    <row r="1095" spans="1:14">
      <c r="A1095" s="17" t="s">
        <v>1195</v>
      </c>
      <c r="B1095" s="18">
        <v>44078</v>
      </c>
      <c r="C1095" s="19"/>
      <c r="D1095" s="19">
        <v>4</v>
      </c>
      <c r="E1095" s="19"/>
      <c r="F1095" s="19"/>
      <c r="G1095" s="19"/>
      <c r="H1095" s="19"/>
      <c r="I1095" s="20"/>
      <c r="J1095" s="20">
        <v>1296</v>
      </c>
      <c r="K1095" s="20"/>
      <c r="L1095" s="20"/>
      <c r="M1095" s="20"/>
      <c r="N1095" s="20"/>
    </row>
    <row r="1096" spans="1:14">
      <c r="A1096" s="17" t="s">
        <v>185</v>
      </c>
      <c r="B1096" s="18">
        <v>43517</v>
      </c>
      <c r="C1096" s="19">
        <v>4</v>
      </c>
      <c r="D1096" s="19"/>
      <c r="E1096" s="19"/>
      <c r="F1096" s="19"/>
      <c r="G1096" s="19"/>
      <c r="H1096" s="19"/>
      <c r="I1096" s="20">
        <v>1292</v>
      </c>
      <c r="J1096" s="20"/>
      <c r="K1096" s="20"/>
      <c r="L1096" s="20"/>
      <c r="M1096" s="20"/>
      <c r="N1096" s="20"/>
    </row>
    <row r="1097" spans="1:14">
      <c r="A1097" s="17" t="s">
        <v>202</v>
      </c>
      <c r="B1097" s="18">
        <v>43500</v>
      </c>
      <c r="C1097" s="19">
        <v>3</v>
      </c>
      <c r="D1097" s="19"/>
      <c r="E1097" s="19"/>
      <c r="F1097" s="19"/>
      <c r="G1097" s="19"/>
      <c r="H1097" s="19"/>
      <c r="I1097" s="20">
        <v>969</v>
      </c>
      <c r="J1097" s="20"/>
      <c r="K1097" s="20"/>
      <c r="L1097" s="20"/>
      <c r="M1097" s="20"/>
      <c r="N1097" s="20"/>
    </row>
    <row r="1098" spans="1:14">
      <c r="A1098" s="17" t="s">
        <v>1791</v>
      </c>
      <c r="B1098" s="18">
        <v>44505</v>
      </c>
      <c r="C1098" s="19"/>
      <c r="D1098" s="19"/>
      <c r="E1098" s="19">
        <v>6</v>
      </c>
      <c r="F1098" s="19"/>
      <c r="G1098" s="19"/>
      <c r="H1098" s="19"/>
      <c r="I1098" s="20"/>
      <c r="J1098" s="20"/>
      <c r="K1098" s="20">
        <v>2004</v>
      </c>
      <c r="L1098" s="20"/>
      <c r="M1098" s="20"/>
      <c r="N1098" s="20"/>
    </row>
    <row r="1099" spans="1:14">
      <c r="A1099" s="17"/>
      <c r="B1099" s="18">
        <v>45062</v>
      </c>
      <c r="C1099" s="19"/>
      <c r="D1099" s="19"/>
      <c r="E1099" s="19"/>
      <c r="F1099" s="19"/>
      <c r="G1099" s="19">
        <v>3</v>
      </c>
      <c r="H1099" s="19"/>
      <c r="I1099" s="20"/>
      <c r="J1099" s="20"/>
      <c r="K1099" s="20"/>
      <c r="L1099" s="20"/>
      <c r="M1099" s="20">
        <v>1050</v>
      </c>
      <c r="N1099" s="20"/>
    </row>
    <row r="1100" spans="1:14">
      <c r="A1100" s="17" t="s">
        <v>1024</v>
      </c>
      <c r="B1100" s="18">
        <v>43980</v>
      </c>
      <c r="C1100" s="19"/>
      <c r="D1100" s="19">
        <v>8</v>
      </c>
      <c r="E1100" s="19"/>
      <c r="F1100" s="19"/>
      <c r="G1100" s="19"/>
      <c r="H1100" s="19"/>
      <c r="I1100" s="20"/>
      <c r="J1100" s="20">
        <v>2592</v>
      </c>
      <c r="K1100" s="20"/>
      <c r="L1100" s="20"/>
      <c r="M1100" s="20"/>
      <c r="N1100" s="20"/>
    </row>
    <row r="1101" spans="1:14">
      <c r="A1101" s="17" t="s">
        <v>1941</v>
      </c>
      <c r="B1101" s="18">
        <v>44614</v>
      </c>
      <c r="C1101" s="19"/>
      <c r="D1101" s="19"/>
      <c r="E1101" s="19"/>
      <c r="F1101" s="19">
        <v>6</v>
      </c>
      <c r="G1101" s="19"/>
      <c r="H1101" s="19"/>
      <c r="I1101" s="20"/>
      <c r="J1101" s="20"/>
      <c r="K1101" s="20"/>
      <c r="L1101" s="20">
        <v>2064</v>
      </c>
      <c r="M1101" s="20"/>
      <c r="N1101" s="20"/>
    </row>
    <row r="1102" spans="1:14">
      <c r="A1102" s="17" t="s">
        <v>1557</v>
      </c>
      <c r="B1102" s="18">
        <v>44313</v>
      </c>
      <c r="C1102" s="19"/>
      <c r="D1102" s="19"/>
      <c r="E1102" s="19">
        <v>5</v>
      </c>
      <c r="F1102" s="19"/>
      <c r="G1102" s="19"/>
      <c r="H1102" s="19"/>
      <c r="I1102" s="20"/>
      <c r="J1102" s="20"/>
      <c r="K1102" s="20">
        <v>1670</v>
      </c>
      <c r="L1102" s="20"/>
      <c r="M1102" s="20"/>
      <c r="N1102" s="20"/>
    </row>
    <row r="1103" spans="1:14">
      <c r="A1103" s="17" t="s">
        <v>2988</v>
      </c>
      <c r="B1103" s="18">
        <v>45225</v>
      </c>
      <c r="C1103" s="19"/>
      <c r="D1103" s="19"/>
      <c r="E1103" s="19"/>
      <c r="F1103" s="19"/>
      <c r="G1103" s="19">
        <v>6</v>
      </c>
      <c r="H1103" s="19"/>
      <c r="I1103" s="20"/>
      <c r="J1103" s="20"/>
      <c r="K1103" s="20"/>
      <c r="L1103" s="20"/>
      <c r="M1103" s="20">
        <v>2100</v>
      </c>
      <c r="N1103" s="20"/>
    </row>
    <row r="1104" spans="1:14">
      <c r="A1104" s="17" t="s">
        <v>1609</v>
      </c>
      <c r="B1104" s="18">
        <v>44351</v>
      </c>
      <c r="C1104" s="19"/>
      <c r="D1104" s="19"/>
      <c r="E1104" s="19">
        <v>10</v>
      </c>
      <c r="F1104" s="19"/>
      <c r="G1104" s="19"/>
      <c r="H1104" s="19"/>
      <c r="I1104" s="20"/>
      <c r="J1104" s="20"/>
      <c r="K1104" s="20">
        <v>3340</v>
      </c>
      <c r="L1104" s="20"/>
      <c r="M1104" s="20"/>
      <c r="N1104" s="20"/>
    </row>
    <row r="1105" spans="1:14">
      <c r="A1105" s="17" t="s">
        <v>2373</v>
      </c>
      <c r="B1105" s="18">
        <v>44813</v>
      </c>
      <c r="C1105" s="19"/>
      <c r="D1105" s="19"/>
      <c r="E1105" s="19"/>
      <c r="F1105" s="19">
        <v>4</v>
      </c>
      <c r="G1105" s="19"/>
      <c r="H1105" s="19"/>
      <c r="I1105" s="20"/>
      <c r="J1105" s="20"/>
      <c r="K1105" s="20"/>
      <c r="L1105" s="20">
        <v>1376</v>
      </c>
      <c r="M1105" s="20"/>
      <c r="N1105" s="20"/>
    </row>
    <row r="1106" spans="1:14">
      <c r="A1106" s="17" t="s">
        <v>3489</v>
      </c>
      <c r="B1106" s="18">
        <v>45446</v>
      </c>
      <c r="C1106" s="19"/>
      <c r="D1106" s="19"/>
      <c r="E1106" s="19"/>
      <c r="F1106" s="19"/>
      <c r="G1106" s="19"/>
      <c r="H1106" s="19">
        <v>10</v>
      </c>
      <c r="I1106" s="20"/>
      <c r="J1106" s="20"/>
      <c r="K1106" s="20"/>
      <c r="L1106" s="20"/>
      <c r="M1106" s="20"/>
      <c r="N1106" s="20">
        <v>3720</v>
      </c>
    </row>
    <row r="1107" spans="1:14">
      <c r="A1107" s="17" t="s">
        <v>2310</v>
      </c>
      <c r="B1107" s="18">
        <v>44777</v>
      </c>
      <c r="C1107" s="19"/>
      <c r="D1107" s="19"/>
      <c r="E1107" s="19"/>
      <c r="F1107" s="19">
        <v>6</v>
      </c>
      <c r="G1107" s="19"/>
      <c r="H1107" s="19"/>
      <c r="I1107" s="20"/>
      <c r="J1107" s="20"/>
      <c r="K1107" s="20"/>
      <c r="L1107" s="20">
        <v>2064</v>
      </c>
      <c r="M1107" s="20"/>
      <c r="N1107" s="20"/>
    </row>
    <row r="1108" spans="1:14">
      <c r="A1108" s="17" t="s">
        <v>3527</v>
      </c>
      <c r="B1108" s="18">
        <v>45447</v>
      </c>
      <c r="C1108" s="19"/>
      <c r="D1108" s="19"/>
      <c r="E1108" s="19"/>
      <c r="F1108" s="19"/>
      <c r="G1108" s="19"/>
      <c r="H1108" s="19">
        <v>8</v>
      </c>
      <c r="I1108" s="20"/>
      <c r="J1108" s="20"/>
      <c r="K1108" s="20"/>
      <c r="L1108" s="20"/>
      <c r="M1108" s="20"/>
      <c r="N1108" s="20">
        <v>2976</v>
      </c>
    </row>
    <row r="1109" spans="1:14">
      <c r="A1109" s="17" t="s">
        <v>1814</v>
      </c>
      <c r="B1109" s="18">
        <v>44516</v>
      </c>
      <c r="C1109" s="19"/>
      <c r="D1109" s="19"/>
      <c r="E1109" s="19">
        <v>6</v>
      </c>
      <c r="F1109" s="19"/>
      <c r="G1109" s="19"/>
      <c r="H1109" s="19"/>
      <c r="I1109" s="20"/>
      <c r="J1109" s="20"/>
      <c r="K1109" s="20">
        <v>2004</v>
      </c>
      <c r="L1109" s="20"/>
      <c r="M1109" s="20"/>
      <c r="N1109" s="20"/>
    </row>
    <row r="1110" spans="1:14">
      <c r="A1110" s="17" t="s">
        <v>958</v>
      </c>
      <c r="B1110" s="18">
        <v>43962</v>
      </c>
      <c r="C1110" s="19"/>
      <c r="D1110" s="19">
        <v>7</v>
      </c>
      <c r="E1110" s="19"/>
      <c r="F1110" s="19"/>
      <c r="G1110" s="19"/>
      <c r="H1110" s="19"/>
      <c r="I1110" s="20"/>
      <c r="J1110" s="20">
        <v>2268</v>
      </c>
      <c r="K1110" s="20"/>
      <c r="L1110" s="20"/>
      <c r="M1110" s="20"/>
      <c r="N1110" s="20"/>
    </row>
    <row r="1111" spans="1:14">
      <c r="A1111" s="17" t="s">
        <v>1720</v>
      </c>
      <c r="B1111" s="18">
        <v>44473</v>
      </c>
      <c r="C1111" s="19"/>
      <c r="D1111" s="19"/>
      <c r="E1111" s="19">
        <v>8</v>
      </c>
      <c r="F1111" s="19"/>
      <c r="G1111" s="19"/>
      <c r="H1111" s="19"/>
      <c r="I1111" s="20"/>
      <c r="J1111" s="20"/>
      <c r="K1111" s="20">
        <v>2672</v>
      </c>
      <c r="L1111" s="20"/>
      <c r="M1111" s="20"/>
      <c r="N1111" s="20"/>
    </row>
    <row r="1112" spans="1:14">
      <c r="A1112" s="17" t="s">
        <v>2733</v>
      </c>
      <c r="B1112" s="18">
        <v>45012</v>
      </c>
      <c r="C1112" s="19"/>
      <c r="D1112" s="19"/>
      <c r="E1112" s="19"/>
      <c r="F1112" s="19"/>
      <c r="G1112" s="19">
        <v>6</v>
      </c>
      <c r="H1112" s="19"/>
      <c r="I1112" s="20"/>
      <c r="J1112" s="20"/>
      <c r="K1112" s="20"/>
      <c r="L1112" s="20"/>
      <c r="M1112" s="20">
        <v>2100</v>
      </c>
      <c r="N1112" s="20"/>
    </row>
    <row r="1113" spans="1:14">
      <c r="A1113" s="17" t="s">
        <v>2235</v>
      </c>
      <c r="B1113" s="18">
        <v>44760</v>
      </c>
      <c r="C1113" s="19"/>
      <c r="D1113" s="19"/>
      <c r="E1113" s="19"/>
      <c r="F1113" s="19">
        <v>6</v>
      </c>
      <c r="G1113" s="19"/>
      <c r="H1113" s="19"/>
      <c r="I1113" s="20"/>
      <c r="J1113" s="20"/>
      <c r="K1113" s="20"/>
      <c r="L1113" s="20">
        <v>2064</v>
      </c>
      <c r="M1113" s="20"/>
      <c r="N1113" s="20"/>
    </row>
    <row r="1114" spans="1:14">
      <c r="A1114" s="17" t="s">
        <v>2647</v>
      </c>
      <c r="B1114" s="18">
        <v>44960</v>
      </c>
      <c r="C1114" s="19"/>
      <c r="D1114" s="19"/>
      <c r="E1114" s="19"/>
      <c r="F1114" s="19"/>
      <c r="G1114" s="19">
        <v>4</v>
      </c>
      <c r="H1114" s="19"/>
      <c r="I1114" s="20"/>
      <c r="J1114" s="20"/>
      <c r="K1114" s="20"/>
      <c r="L1114" s="20"/>
      <c r="M1114" s="20">
        <v>1400</v>
      </c>
      <c r="N1114" s="20"/>
    </row>
    <row r="1115" spans="1:14">
      <c r="A1115" s="17" t="s">
        <v>3019</v>
      </c>
      <c r="B1115" s="18">
        <v>45201</v>
      </c>
      <c r="C1115" s="19"/>
      <c r="D1115" s="19"/>
      <c r="E1115" s="19"/>
      <c r="F1115" s="19"/>
      <c r="G1115" s="19">
        <v>6</v>
      </c>
      <c r="H1115" s="19"/>
      <c r="I1115" s="20"/>
      <c r="J1115" s="20"/>
      <c r="K1115" s="20"/>
      <c r="L1115" s="20"/>
      <c r="M1115" s="20">
        <v>2100</v>
      </c>
      <c r="N1115" s="20"/>
    </row>
    <row r="1116" spans="1:14">
      <c r="A1116" s="17" t="s">
        <v>687</v>
      </c>
      <c r="B1116" s="18">
        <v>43777</v>
      </c>
      <c r="C1116" s="19">
        <v>8</v>
      </c>
      <c r="D1116" s="19"/>
      <c r="E1116" s="19"/>
      <c r="F1116" s="19"/>
      <c r="G1116" s="19"/>
      <c r="H1116" s="19"/>
      <c r="I1116" s="20">
        <v>2584</v>
      </c>
      <c r="J1116" s="20"/>
      <c r="K1116" s="20"/>
      <c r="L1116" s="20"/>
      <c r="M1116" s="20"/>
      <c r="N1116" s="20"/>
    </row>
    <row r="1117" spans="1:14">
      <c r="A1117" s="17" t="s">
        <v>2550</v>
      </c>
      <c r="B1117" s="18">
        <v>44917</v>
      </c>
      <c r="C1117" s="19"/>
      <c r="D1117" s="19"/>
      <c r="E1117" s="19"/>
      <c r="F1117" s="19">
        <v>8</v>
      </c>
      <c r="G1117" s="19"/>
      <c r="H1117" s="19"/>
      <c r="I1117" s="20"/>
      <c r="J1117" s="20"/>
      <c r="K1117" s="20"/>
      <c r="L1117" s="20">
        <v>2752</v>
      </c>
      <c r="M1117" s="20"/>
      <c r="N1117" s="20"/>
    </row>
    <row r="1118" spans="1:14">
      <c r="A1118" s="17" t="s">
        <v>2243</v>
      </c>
      <c r="B1118" s="18">
        <v>44749</v>
      </c>
      <c r="C1118" s="19"/>
      <c r="D1118" s="19"/>
      <c r="E1118" s="19"/>
      <c r="F1118" s="19">
        <v>4</v>
      </c>
      <c r="G1118" s="19"/>
      <c r="H1118" s="19"/>
      <c r="I1118" s="20"/>
      <c r="J1118" s="20"/>
      <c r="K1118" s="20"/>
      <c r="L1118" s="20">
        <v>1376</v>
      </c>
      <c r="M1118" s="20"/>
      <c r="N1118" s="20"/>
    </row>
    <row r="1119" spans="1:14">
      <c r="A1119" s="17" t="s">
        <v>643</v>
      </c>
      <c r="B1119" s="18">
        <v>43761</v>
      </c>
      <c r="C1119" s="19">
        <v>8</v>
      </c>
      <c r="D1119" s="19"/>
      <c r="E1119" s="19"/>
      <c r="F1119" s="19"/>
      <c r="G1119" s="19"/>
      <c r="H1119" s="19"/>
      <c r="I1119" s="20">
        <v>2584</v>
      </c>
      <c r="J1119" s="20"/>
      <c r="K1119" s="20"/>
      <c r="L1119" s="20"/>
      <c r="M1119" s="20"/>
      <c r="N1119" s="20"/>
    </row>
    <row r="1120" spans="1:14">
      <c r="A1120" s="17" t="s">
        <v>2907</v>
      </c>
      <c r="B1120" s="18">
        <v>45090</v>
      </c>
      <c r="C1120" s="19"/>
      <c r="D1120" s="19"/>
      <c r="E1120" s="19"/>
      <c r="F1120" s="19"/>
      <c r="G1120" s="19">
        <v>6</v>
      </c>
      <c r="H1120" s="19"/>
      <c r="I1120" s="20"/>
      <c r="J1120" s="20"/>
      <c r="K1120" s="20"/>
      <c r="L1120" s="20"/>
      <c r="M1120" s="20">
        <v>2100</v>
      </c>
      <c r="N1120" s="20"/>
    </row>
    <row r="1121" spans="1:14">
      <c r="A1121" s="17" t="s">
        <v>2023</v>
      </c>
      <c r="B1121" s="18">
        <v>44628</v>
      </c>
      <c r="C1121" s="19"/>
      <c r="D1121" s="19"/>
      <c r="E1121" s="19"/>
      <c r="F1121" s="19">
        <v>8</v>
      </c>
      <c r="G1121" s="19"/>
      <c r="H1121" s="19"/>
      <c r="I1121" s="20"/>
      <c r="J1121" s="20"/>
      <c r="K1121" s="20"/>
      <c r="L1121" s="20">
        <v>2752</v>
      </c>
      <c r="M1121" s="20"/>
      <c r="N1121" s="20"/>
    </row>
    <row r="1122" spans="1:14">
      <c r="A1122" s="17" t="s">
        <v>2909</v>
      </c>
      <c r="B1122" s="18">
        <v>45091</v>
      </c>
      <c r="C1122" s="19"/>
      <c r="D1122" s="19"/>
      <c r="E1122" s="19"/>
      <c r="F1122" s="19"/>
      <c r="G1122" s="19">
        <v>6</v>
      </c>
      <c r="H1122" s="19"/>
      <c r="I1122" s="20"/>
      <c r="J1122" s="20"/>
      <c r="K1122" s="20"/>
      <c r="L1122" s="20"/>
      <c r="M1122" s="20">
        <v>2100</v>
      </c>
      <c r="N1122" s="20"/>
    </row>
    <row r="1123" spans="1:14">
      <c r="A1123" s="17" t="s">
        <v>3316</v>
      </c>
      <c r="B1123" s="18">
        <v>45351</v>
      </c>
      <c r="C1123" s="19"/>
      <c r="D1123" s="19"/>
      <c r="E1123" s="19"/>
      <c r="F1123" s="19"/>
      <c r="G1123" s="19"/>
      <c r="H1123" s="19">
        <v>8</v>
      </c>
      <c r="I1123" s="20"/>
      <c r="J1123" s="20"/>
      <c r="K1123" s="20"/>
      <c r="L1123" s="20"/>
      <c r="M1123" s="20"/>
      <c r="N1123" s="20">
        <v>2976</v>
      </c>
    </row>
    <row r="1124" spans="1:14">
      <c r="A1124" s="17" t="s">
        <v>2051</v>
      </c>
      <c r="B1124" s="18">
        <v>44671</v>
      </c>
      <c r="C1124" s="19"/>
      <c r="D1124" s="19"/>
      <c r="E1124" s="19"/>
      <c r="F1124" s="19">
        <v>8</v>
      </c>
      <c r="G1124" s="19"/>
      <c r="H1124" s="19"/>
      <c r="I1124" s="20"/>
      <c r="J1124" s="20"/>
      <c r="K1124" s="20"/>
      <c r="L1124" s="20">
        <v>2752</v>
      </c>
      <c r="M1124" s="20"/>
      <c r="N1124" s="20"/>
    </row>
    <row r="1125" spans="1:14">
      <c r="A1125" s="17" t="s">
        <v>1184</v>
      </c>
      <c r="B1125" s="18">
        <v>44078</v>
      </c>
      <c r="C1125" s="19"/>
      <c r="D1125" s="19">
        <v>4</v>
      </c>
      <c r="E1125" s="19"/>
      <c r="F1125" s="19"/>
      <c r="G1125" s="19"/>
      <c r="H1125" s="19"/>
      <c r="I1125" s="20"/>
      <c r="J1125" s="20">
        <v>1296</v>
      </c>
      <c r="K1125" s="20"/>
      <c r="L1125" s="20"/>
      <c r="M1125" s="20"/>
      <c r="N1125" s="20"/>
    </row>
    <row r="1126" spans="1:14">
      <c r="A1126" s="17"/>
      <c r="B1126" s="18">
        <v>44638</v>
      </c>
      <c r="C1126" s="19"/>
      <c r="D1126" s="19"/>
      <c r="E1126" s="19"/>
      <c r="F1126" s="19">
        <v>6</v>
      </c>
      <c r="G1126" s="19"/>
      <c r="H1126" s="19"/>
      <c r="I1126" s="20"/>
      <c r="J1126" s="20"/>
      <c r="K1126" s="20"/>
      <c r="L1126" s="20">
        <v>2064</v>
      </c>
      <c r="M1126" s="20"/>
      <c r="N1126" s="20"/>
    </row>
    <row r="1127" spans="1:14">
      <c r="A1127" s="17" t="s">
        <v>2293</v>
      </c>
      <c r="B1127" s="18">
        <v>44788</v>
      </c>
      <c r="C1127" s="19"/>
      <c r="D1127" s="19"/>
      <c r="E1127" s="19"/>
      <c r="F1127" s="19">
        <v>4</v>
      </c>
      <c r="G1127" s="19"/>
      <c r="H1127" s="19"/>
      <c r="I1127" s="20"/>
      <c r="J1127" s="20"/>
      <c r="K1127" s="20"/>
      <c r="L1127" s="20">
        <v>1376</v>
      </c>
      <c r="M1127" s="20"/>
      <c r="N1127" s="20"/>
    </row>
    <row r="1128" spans="1:14">
      <c r="A1128" s="17" t="s">
        <v>2992</v>
      </c>
      <c r="B1128" s="18">
        <v>45218</v>
      </c>
      <c r="C1128" s="19"/>
      <c r="D1128" s="19"/>
      <c r="E1128" s="19"/>
      <c r="F1128" s="19"/>
      <c r="G1128" s="19">
        <v>10</v>
      </c>
      <c r="H1128" s="19"/>
      <c r="I1128" s="20"/>
      <c r="J1128" s="20"/>
      <c r="K1128" s="20"/>
      <c r="L1128" s="20"/>
      <c r="M1128" s="20">
        <v>3500</v>
      </c>
      <c r="N1128" s="20"/>
    </row>
    <row r="1129" spans="1:14">
      <c r="A1129" s="17" t="s">
        <v>3591</v>
      </c>
      <c r="B1129" s="18">
        <v>45525</v>
      </c>
      <c r="C1129" s="19"/>
      <c r="D1129" s="19"/>
      <c r="E1129" s="19"/>
      <c r="F1129" s="19"/>
      <c r="G1129" s="19"/>
      <c r="H1129" s="19">
        <v>8</v>
      </c>
      <c r="I1129" s="20"/>
      <c r="J1129" s="20"/>
      <c r="K1129" s="20"/>
      <c r="L1129" s="20"/>
      <c r="M1129" s="20"/>
      <c r="N1129" s="20">
        <v>2976</v>
      </c>
    </row>
    <row r="1130" spans="1:14">
      <c r="A1130" s="17" t="s">
        <v>3564</v>
      </c>
      <c r="B1130" s="18">
        <v>45479</v>
      </c>
      <c r="C1130" s="19"/>
      <c r="D1130" s="19"/>
      <c r="E1130" s="19"/>
      <c r="F1130" s="19"/>
      <c r="G1130" s="19"/>
      <c r="H1130" s="19">
        <v>8</v>
      </c>
      <c r="I1130" s="20"/>
      <c r="J1130" s="20"/>
      <c r="K1130" s="20"/>
      <c r="L1130" s="20"/>
      <c r="M1130" s="20"/>
      <c r="N1130" s="20">
        <v>2976</v>
      </c>
    </row>
    <row r="1131" spans="1:14">
      <c r="A1131" s="17" t="s">
        <v>2462</v>
      </c>
      <c r="B1131" s="18">
        <v>44865</v>
      </c>
      <c r="C1131" s="19"/>
      <c r="D1131" s="19"/>
      <c r="E1131" s="19"/>
      <c r="F1131" s="19">
        <v>8</v>
      </c>
      <c r="G1131" s="19"/>
      <c r="H1131" s="19"/>
      <c r="I1131" s="20"/>
      <c r="J1131" s="20"/>
      <c r="K1131" s="20"/>
      <c r="L1131" s="20">
        <v>2752</v>
      </c>
      <c r="M1131" s="20"/>
      <c r="N1131" s="20"/>
    </row>
    <row r="1132" spans="1:14">
      <c r="A1132" s="17" t="s">
        <v>2745</v>
      </c>
      <c r="B1132" s="18">
        <v>44993</v>
      </c>
      <c r="C1132" s="19"/>
      <c r="D1132" s="19"/>
      <c r="E1132" s="19"/>
      <c r="F1132" s="19"/>
      <c r="G1132" s="19">
        <v>6</v>
      </c>
      <c r="H1132" s="19"/>
      <c r="I1132" s="20"/>
      <c r="J1132" s="20"/>
      <c r="K1132" s="20"/>
      <c r="L1132" s="20"/>
      <c r="M1132" s="20">
        <v>2100</v>
      </c>
      <c r="N1132" s="20"/>
    </row>
    <row r="1133" spans="1:14">
      <c r="A1133" s="17" t="s">
        <v>3177</v>
      </c>
      <c r="B1133" s="18">
        <v>45310</v>
      </c>
      <c r="C1133" s="19"/>
      <c r="D1133" s="19"/>
      <c r="E1133" s="19"/>
      <c r="F1133" s="19"/>
      <c r="G1133" s="19"/>
      <c r="H1133" s="19">
        <v>6</v>
      </c>
      <c r="I1133" s="20"/>
      <c r="J1133" s="20"/>
      <c r="K1133" s="20"/>
      <c r="L1133" s="20"/>
      <c r="M1133" s="20"/>
      <c r="N1133" s="20">
        <v>2232</v>
      </c>
    </row>
    <row r="1134" spans="1:14">
      <c r="A1134" s="17" t="s">
        <v>3607</v>
      </c>
      <c r="B1134" s="18">
        <v>45527</v>
      </c>
      <c r="C1134" s="19"/>
      <c r="D1134" s="19"/>
      <c r="E1134" s="19"/>
      <c r="F1134" s="19"/>
      <c r="G1134" s="19"/>
      <c r="H1134" s="19">
        <v>4</v>
      </c>
      <c r="I1134" s="20"/>
      <c r="J1134" s="20"/>
      <c r="K1134" s="20"/>
      <c r="L1134" s="20"/>
      <c r="M1134" s="20"/>
      <c r="N1134" s="20">
        <v>1488</v>
      </c>
    </row>
    <row r="1135" spans="1:14">
      <c r="A1135" s="17" t="s">
        <v>2376</v>
      </c>
      <c r="B1135" s="18">
        <v>44811</v>
      </c>
      <c r="C1135" s="19"/>
      <c r="D1135" s="19"/>
      <c r="E1135" s="19"/>
      <c r="F1135" s="19">
        <v>8</v>
      </c>
      <c r="G1135" s="19"/>
      <c r="H1135" s="19"/>
      <c r="I1135" s="20"/>
      <c r="J1135" s="20"/>
      <c r="K1135" s="20"/>
      <c r="L1135" s="20">
        <v>2752</v>
      </c>
      <c r="M1135" s="20"/>
      <c r="N1135" s="20"/>
    </row>
    <row r="1136" spans="1:14">
      <c r="A1136" s="17" t="s">
        <v>983</v>
      </c>
      <c r="B1136" s="18">
        <v>43948</v>
      </c>
      <c r="C1136" s="19"/>
      <c r="D1136" s="19">
        <v>8</v>
      </c>
      <c r="E1136" s="19"/>
      <c r="F1136" s="19"/>
      <c r="G1136" s="19"/>
      <c r="H1136" s="19"/>
      <c r="I1136" s="20"/>
      <c r="J1136" s="20">
        <v>2592</v>
      </c>
      <c r="K1136" s="20"/>
      <c r="L1136" s="20"/>
      <c r="M1136" s="20"/>
      <c r="N1136" s="20"/>
    </row>
    <row r="1137" spans="1:14">
      <c r="A1137" s="17" t="s">
        <v>1894</v>
      </c>
      <c r="B1137" s="18">
        <v>44586</v>
      </c>
      <c r="C1137" s="19"/>
      <c r="D1137" s="19"/>
      <c r="E1137" s="19"/>
      <c r="F1137" s="19">
        <v>4</v>
      </c>
      <c r="G1137" s="19"/>
      <c r="H1137" s="19"/>
      <c r="I1137" s="20"/>
      <c r="J1137" s="20"/>
      <c r="K1137" s="20"/>
      <c r="L1137" s="20">
        <v>1376</v>
      </c>
      <c r="M1137" s="20"/>
      <c r="N1137" s="20"/>
    </row>
    <row r="1138" spans="1:14">
      <c r="A1138" s="17" t="s">
        <v>716</v>
      </c>
      <c r="B1138" s="18">
        <v>43815</v>
      </c>
      <c r="C1138" s="19">
        <v>1</v>
      </c>
      <c r="D1138" s="19"/>
      <c r="E1138" s="19"/>
      <c r="F1138" s="19"/>
      <c r="G1138" s="19"/>
      <c r="H1138" s="19"/>
      <c r="I1138" s="20">
        <v>323</v>
      </c>
      <c r="J1138" s="20"/>
      <c r="K1138" s="20"/>
      <c r="L1138" s="20"/>
      <c r="M1138" s="20"/>
      <c r="N1138" s="20"/>
    </row>
    <row r="1139" spans="1:14">
      <c r="A1139" s="17" t="s">
        <v>2327</v>
      </c>
      <c r="B1139" s="18">
        <v>44790</v>
      </c>
      <c r="C1139" s="19"/>
      <c r="D1139" s="19"/>
      <c r="E1139" s="19"/>
      <c r="F1139" s="19">
        <v>6</v>
      </c>
      <c r="G1139" s="19"/>
      <c r="H1139" s="19"/>
      <c r="I1139" s="20"/>
      <c r="J1139" s="20"/>
      <c r="K1139" s="20"/>
      <c r="L1139" s="20">
        <v>2064</v>
      </c>
      <c r="M1139" s="20"/>
      <c r="N1139" s="20"/>
    </row>
    <row r="1140" spans="1:14">
      <c r="A1140" s="17"/>
      <c r="B1140" s="18">
        <v>45412</v>
      </c>
      <c r="C1140" s="19"/>
      <c r="D1140" s="19"/>
      <c r="E1140" s="19"/>
      <c r="F1140" s="19"/>
      <c r="G1140" s="19"/>
      <c r="H1140" s="19">
        <v>6</v>
      </c>
      <c r="I1140" s="20"/>
      <c r="J1140" s="20"/>
      <c r="K1140" s="20"/>
      <c r="L1140" s="20"/>
      <c r="M1140" s="20"/>
      <c r="N1140" s="20">
        <v>2232</v>
      </c>
    </row>
    <row r="1141" spans="1:14">
      <c r="A1141" s="17" t="s">
        <v>1896</v>
      </c>
      <c r="B1141" s="18">
        <v>44572</v>
      </c>
      <c r="C1141" s="19"/>
      <c r="D1141" s="19"/>
      <c r="E1141" s="19"/>
      <c r="F1141" s="19">
        <v>8</v>
      </c>
      <c r="G1141" s="19"/>
      <c r="H1141" s="19"/>
      <c r="I1141" s="20"/>
      <c r="J1141" s="20"/>
      <c r="K1141" s="20"/>
      <c r="L1141" s="20">
        <v>2752</v>
      </c>
      <c r="M1141" s="20"/>
      <c r="N1141" s="20"/>
    </row>
    <row r="1142" spans="1:14">
      <c r="A1142" s="17" t="s">
        <v>3145</v>
      </c>
      <c r="B1142" s="18">
        <v>45278</v>
      </c>
      <c r="C1142" s="19"/>
      <c r="D1142" s="19"/>
      <c r="E1142" s="19"/>
      <c r="F1142" s="19"/>
      <c r="G1142" s="19">
        <v>10</v>
      </c>
      <c r="H1142" s="19"/>
      <c r="I1142" s="20"/>
      <c r="J1142" s="20"/>
      <c r="K1142" s="20"/>
      <c r="L1142" s="20"/>
      <c r="M1142" s="20">
        <v>3500</v>
      </c>
      <c r="N1142" s="20"/>
    </row>
    <row r="1143" spans="1:14">
      <c r="A1143" s="17" t="s">
        <v>2054</v>
      </c>
      <c r="B1143" s="18">
        <v>44672</v>
      </c>
      <c r="C1143" s="19"/>
      <c r="D1143" s="19"/>
      <c r="E1143" s="19"/>
      <c r="F1143" s="19">
        <v>6</v>
      </c>
      <c r="G1143" s="19"/>
      <c r="H1143" s="19"/>
      <c r="I1143" s="20"/>
      <c r="J1143" s="20"/>
      <c r="K1143" s="20"/>
      <c r="L1143" s="20">
        <v>2064</v>
      </c>
      <c r="M1143" s="20"/>
      <c r="N1143" s="20"/>
    </row>
    <row r="1144" spans="1:14">
      <c r="A1144" s="17" t="s">
        <v>562</v>
      </c>
      <c r="B1144" s="18">
        <v>43684</v>
      </c>
      <c r="C1144" s="19">
        <v>8</v>
      </c>
      <c r="D1144" s="19"/>
      <c r="E1144" s="19"/>
      <c r="F1144" s="19"/>
      <c r="G1144" s="19"/>
      <c r="H1144" s="19"/>
      <c r="I1144" s="20">
        <v>2584</v>
      </c>
      <c r="J1144" s="20"/>
      <c r="K1144" s="20"/>
      <c r="L1144" s="20"/>
      <c r="M1144" s="20"/>
      <c r="N1144" s="20"/>
    </row>
    <row r="1145" spans="1:14">
      <c r="A1145" s="17" t="s">
        <v>1431</v>
      </c>
      <c r="B1145" s="18">
        <v>44254</v>
      </c>
      <c r="C1145" s="19"/>
      <c r="D1145" s="19"/>
      <c r="E1145" s="19">
        <v>6</v>
      </c>
      <c r="F1145" s="19"/>
      <c r="G1145" s="19"/>
      <c r="H1145" s="19"/>
      <c r="I1145" s="20"/>
      <c r="J1145" s="20"/>
      <c r="K1145" s="20">
        <v>2004</v>
      </c>
      <c r="L1145" s="20"/>
      <c r="M1145" s="20"/>
      <c r="N1145" s="20"/>
    </row>
    <row r="1146" spans="1:14">
      <c r="A1146" s="17" t="s">
        <v>534</v>
      </c>
      <c r="B1146" s="18">
        <v>43689</v>
      </c>
      <c r="C1146" s="19">
        <v>4</v>
      </c>
      <c r="D1146" s="19"/>
      <c r="E1146" s="19"/>
      <c r="F1146" s="19"/>
      <c r="G1146" s="19"/>
      <c r="H1146" s="19"/>
      <c r="I1146" s="20">
        <v>1292</v>
      </c>
      <c r="J1146" s="20"/>
      <c r="K1146" s="20"/>
      <c r="L1146" s="20"/>
      <c r="M1146" s="20"/>
      <c r="N1146" s="20"/>
    </row>
    <row r="1147" spans="1:14">
      <c r="A1147" s="17" t="s">
        <v>474</v>
      </c>
      <c r="B1147" s="18">
        <v>43657</v>
      </c>
      <c r="C1147" s="19">
        <v>10</v>
      </c>
      <c r="D1147" s="19"/>
      <c r="E1147" s="19"/>
      <c r="F1147" s="19"/>
      <c r="G1147" s="19"/>
      <c r="H1147" s="19"/>
      <c r="I1147" s="20">
        <v>3230</v>
      </c>
      <c r="J1147" s="20"/>
      <c r="K1147" s="20"/>
      <c r="L1147" s="20"/>
      <c r="M1147" s="20"/>
      <c r="N1147" s="20"/>
    </row>
    <row r="1148" spans="1:14">
      <c r="A1148" s="17" t="s">
        <v>309</v>
      </c>
      <c r="B1148" s="18">
        <v>43556</v>
      </c>
      <c r="C1148" s="19">
        <v>5</v>
      </c>
      <c r="D1148" s="19"/>
      <c r="E1148" s="19"/>
      <c r="F1148" s="19"/>
      <c r="G1148" s="19"/>
      <c r="H1148" s="19"/>
      <c r="I1148" s="20">
        <v>1615</v>
      </c>
      <c r="J1148" s="20"/>
      <c r="K1148" s="20"/>
      <c r="L1148" s="20"/>
      <c r="M1148" s="20"/>
      <c r="N1148" s="20"/>
    </row>
    <row r="1149" spans="1:14">
      <c r="A1149" s="17" t="s">
        <v>835</v>
      </c>
      <c r="B1149" s="18">
        <v>43886</v>
      </c>
      <c r="C1149" s="19"/>
      <c r="D1149" s="19">
        <v>4</v>
      </c>
      <c r="E1149" s="19"/>
      <c r="F1149" s="19"/>
      <c r="G1149" s="19"/>
      <c r="H1149" s="19"/>
      <c r="I1149" s="20"/>
      <c r="J1149" s="20">
        <v>1296</v>
      </c>
      <c r="K1149" s="20"/>
      <c r="L1149" s="20"/>
      <c r="M1149" s="20"/>
      <c r="N1149" s="20"/>
    </row>
    <row r="1150" spans="1:14">
      <c r="A1150" s="17" t="s">
        <v>2038</v>
      </c>
      <c r="B1150" s="18">
        <v>44648</v>
      </c>
      <c r="C1150" s="19"/>
      <c r="D1150" s="19"/>
      <c r="E1150" s="19"/>
      <c r="F1150" s="19">
        <v>3</v>
      </c>
      <c r="G1150" s="19"/>
      <c r="H1150" s="19"/>
      <c r="I1150" s="20"/>
      <c r="J1150" s="20"/>
      <c r="K1150" s="20"/>
      <c r="L1150" s="20">
        <v>1032</v>
      </c>
      <c r="M1150" s="20"/>
      <c r="N1150" s="20"/>
    </row>
    <row r="1151" spans="1:14">
      <c r="A1151" s="17" t="s">
        <v>3135</v>
      </c>
      <c r="B1151" s="18">
        <v>45270</v>
      </c>
      <c r="C1151" s="19"/>
      <c r="D1151" s="19"/>
      <c r="E1151" s="19"/>
      <c r="F1151" s="19"/>
      <c r="G1151" s="19">
        <v>8</v>
      </c>
      <c r="H1151" s="19"/>
      <c r="I1151" s="20"/>
      <c r="J1151" s="20"/>
      <c r="K1151" s="20"/>
      <c r="L1151" s="20"/>
      <c r="M1151" s="20">
        <v>2800</v>
      </c>
      <c r="N1151" s="20"/>
    </row>
    <row r="1152" spans="1:14">
      <c r="A1152" s="17" t="s">
        <v>1031</v>
      </c>
      <c r="B1152" s="18">
        <v>43994</v>
      </c>
      <c r="C1152" s="19"/>
      <c r="D1152" s="19">
        <v>10</v>
      </c>
      <c r="E1152" s="19"/>
      <c r="F1152" s="19"/>
      <c r="G1152" s="19"/>
      <c r="H1152" s="19"/>
      <c r="I1152" s="20"/>
      <c r="J1152" s="20">
        <v>3240</v>
      </c>
      <c r="K1152" s="20"/>
      <c r="L1152" s="20"/>
      <c r="M1152" s="20"/>
      <c r="N1152" s="20"/>
    </row>
    <row r="1153" spans="1:14">
      <c r="A1153" s="17" t="s">
        <v>2141</v>
      </c>
      <c r="B1153" s="18">
        <v>44700</v>
      </c>
      <c r="C1153" s="19"/>
      <c r="D1153" s="19"/>
      <c r="E1153" s="19"/>
      <c r="F1153" s="19">
        <v>4</v>
      </c>
      <c r="G1153" s="19"/>
      <c r="H1153" s="19"/>
      <c r="I1153" s="20"/>
      <c r="J1153" s="20"/>
      <c r="K1153" s="20"/>
      <c r="L1153" s="20">
        <v>1376</v>
      </c>
      <c r="M1153" s="20"/>
      <c r="N1153" s="20"/>
    </row>
    <row r="1154" spans="1:14">
      <c r="A1154" s="17" t="s">
        <v>3329</v>
      </c>
      <c r="B1154" s="18">
        <v>45347</v>
      </c>
      <c r="C1154" s="19"/>
      <c r="D1154" s="19"/>
      <c r="E1154" s="19"/>
      <c r="F1154" s="19"/>
      <c r="G1154" s="19"/>
      <c r="H1154" s="19">
        <v>4</v>
      </c>
      <c r="I1154" s="20"/>
      <c r="J1154" s="20"/>
      <c r="K1154" s="20"/>
      <c r="L1154" s="20"/>
      <c r="M1154" s="20"/>
      <c r="N1154" s="20">
        <v>1488</v>
      </c>
    </row>
    <row r="1155" spans="1:14">
      <c r="A1155" s="17" t="s">
        <v>327</v>
      </c>
      <c r="B1155" s="18">
        <v>43580</v>
      </c>
      <c r="C1155" s="19">
        <v>4</v>
      </c>
      <c r="D1155" s="19"/>
      <c r="E1155" s="19"/>
      <c r="F1155" s="19"/>
      <c r="G1155" s="19"/>
      <c r="H1155" s="19"/>
      <c r="I1155" s="20">
        <v>1292</v>
      </c>
      <c r="J1155" s="20"/>
      <c r="K1155" s="20"/>
      <c r="L1155" s="20"/>
      <c r="M1155" s="20"/>
      <c r="N1155" s="20"/>
    </row>
    <row r="1156" spans="1:14">
      <c r="A1156" s="17" t="s">
        <v>2675</v>
      </c>
      <c r="B1156" s="18">
        <v>44956</v>
      </c>
      <c r="C1156" s="19"/>
      <c r="D1156" s="19"/>
      <c r="E1156" s="19"/>
      <c r="F1156" s="19"/>
      <c r="G1156" s="19">
        <v>3</v>
      </c>
      <c r="H1156" s="19"/>
      <c r="I1156" s="20"/>
      <c r="J1156" s="20"/>
      <c r="K1156" s="20"/>
      <c r="L1156" s="20"/>
      <c r="M1156" s="20">
        <v>1050</v>
      </c>
      <c r="N1156" s="20"/>
    </row>
    <row r="1157" spans="1:14">
      <c r="A1157" s="17" t="s">
        <v>917</v>
      </c>
      <c r="B1157" s="18">
        <v>43942</v>
      </c>
      <c r="C1157" s="19"/>
      <c r="D1157" s="19">
        <v>8</v>
      </c>
      <c r="E1157" s="19"/>
      <c r="F1157" s="19"/>
      <c r="G1157" s="19"/>
      <c r="H1157" s="19"/>
      <c r="I1157" s="20"/>
      <c r="J1157" s="20">
        <v>2592</v>
      </c>
      <c r="K1157" s="20"/>
      <c r="L1157" s="20"/>
      <c r="M1157" s="20"/>
      <c r="N1157" s="20"/>
    </row>
    <row r="1158" spans="1:14">
      <c r="A1158" s="17" t="s">
        <v>2221</v>
      </c>
      <c r="B1158" s="18">
        <v>44749</v>
      </c>
      <c r="C1158" s="19"/>
      <c r="D1158" s="19"/>
      <c r="E1158" s="19"/>
      <c r="F1158" s="19">
        <v>4</v>
      </c>
      <c r="G1158" s="19"/>
      <c r="H1158" s="19"/>
      <c r="I1158" s="20"/>
      <c r="J1158" s="20"/>
      <c r="K1158" s="20"/>
      <c r="L1158" s="20">
        <v>1376</v>
      </c>
      <c r="M1158" s="20"/>
      <c r="N1158" s="20"/>
    </row>
    <row r="1159" spans="1:14">
      <c r="A1159" s="17" t="s">
        <v>2868</v>
      </c>
      <c r="B1159" s="18">
        <v>45057</v>
      </c>
      <c r="C1159" s="19"/>
      <c r="D1159" s="19"/>
      <c r="E1159" s="19"/>
      <c r="F1159" s="19"/>
      <c r="G1159" s="19">
        <v>6</v>
      </c>
      <c r="H1159" s="19"/>
      <c r="I1159" s="20"/>
      <c r="J1159" s="20"/>
      <c r="K1159" s="20"/>
      <c r="L1159" s="20"/>
      <c r="M1159" s="20">
        <v>2100</v>
      </c>
      <c r="N1159" s="20"/>
    </row>
    <row r="1160" spans="1:14">
      <c r="A1160" s="17" t="s">
        <v>1344</v>
      </c>
      <c r="B1160" s="18">
        <v>44202</v>
      </c>
      <c r="C1160" s="19"/>
      <c r="D1160" s="19"/>
      <c r="E1160" s="19">
        <v>6</v>
      </c>
      <c r="F1160" s="19"/>
      <c r="G1160" s="19"/>
      <c r="H1160" s="19"/>
      <c r="I1160" s="20"/>
      <c r="J1160" s="20"/>
      <c r="K1160" s="20">
        <v>2004</v>
      </c>
      <c r="L1160" s="20"/>
      <c r="M1160" s="20"/>
      <c r="N1160" s="20"/>
    </row>
    <row r="1161" spans="1:14">
      <c r="A1161" s="17"/>
      <c r="B1161" s="18">
        <v>44642</v>
      </c>
      <c r="C1161" s="19"/>
      <c r="D1161" s="19"/>
      <c r="E1161" s="19"/>
      <c r="F1161" s="19">
        <v>6</v>
      </c>
      <c r="G1161" s="19"/>
      <c r="H1161" s="19"/>
      <c r="I1161" s="20"/>
      <c r="J1161" s="20"/>
      <c r="K1161" s="20"/>
      <c r="L1161" s="20">
        <v>2064</v>
      </c>
      <c r="M1161" s="20"/>
      <c r="N1161" s="20"/>
    </row>
    <row r="1162" spans="1:14">
      <c r="A1162" s="17" t="s">
        <v>3284</v>
      </c>
      <c r="B1162" s="18">
        <v>45378</v>
      </c>
      <c r="C1162" s="19"/>
      <c r="D1162" s="19"/>
      <c r="E1162" s="19"/>
      <c r="F1162" s="19"/>
      <c r="G1162" s="19"/>
      <c r="H1162" s="19">
        <v>8</v>
      </c>
      <c r="I1162" s="20"/>
      <c r="J1162" s="20"/>
      <c r="K1162" s="20"/>
      <c r="L1162" s="20"/>
      <c r="M1162" s="20"/>
      <c r="N1162" s="20">
        <v>2976</v>
      </c>
    </row>
    <row r="1163" spans="1:14">
      <c r="A1163" s="17" t="s">
        <v>1672</v>
      </c>
      <c r="B1163" s="18">
        <v>44449</v>
      </c>
      <c r="C1163" s="19"/>
      <c r="D1163" s="19"/>
      <c r="E1163" s="19">
        <v>8</v>
      </c>
      <c r="F1163" s="19"/>
      <c r="G1163" s="19"/>
      <c r="H1163" s="19"/>
      <c r="I1163" s="20"/>
      <c r="J1163" s="20"/>
      <c r="K1163" s="20">
        <v>2672</v>
      </c>
      <c r="L1163" s="20"/>
      <c r="M1163" s="20"/>
      <c r="N1163" s="20"/>
    </row>
    <row r="1164" spans="1:14">
      <c r="A1164" s="17" t="s">
        <v>295</v>
      </c>
      <c r="B1164" s="18">
        <v>43558</v>
      </c>
      <c r="C1164" s="19">
        <v>4</v>
      </c>
      <c r="D1164" s="19"/>
      <c r="E1164" s="19"/>
      <c r="F1164" s="19"/>
      <c r="G1164" s="19"/>
      <c r="H1164" s="19"/>
      <c r="I1164" s="20">
        <v>1292</v>
      </c>
      <c r="J1164" s="20"/>
      <c r="K1164" s="20"/>
      <c r="L1164" s="20"/>
      <c r="M1164" s="20"/>
      <c r="N1164" s="20"/>
    </row>
    <row r="1165" spans="1:14">
      <c r="A1165" s="17" t="s">
        <v>2274</v>
      </c>
      <c r="B1165" s="18">
        <v>44784</v>
      </c>
      <c r="C1165" s="19"/>
      <c r="D1165" s="19"/>
      <c r="E1165" s="19"/>
      <c r="F1165" s="19">
        <v>8</v>
      </c>
      <c r="G1165" s="19"/>
      <c r="H1165" s="19"/>
      <c r="I1165" s="20"/>
      <c r="J1165" s="20"/>
      <c r="K1165" s="20"/>
      <c r="L1165" s="20">
        <v>2752</v>
      </c>
      <c r="M1165" s="20"/>
      <c r="N1165" s="20"/>
    </row>
    <row r="1166" spans="1:14">
      <c r="A1166" s="17" t="s">
        <v>3036</v>
      </c>
      <c r="B1166" s="18">
        <v>45202</v>
      </c>
      <c r="C1166" s="19"/>
      <c r="D1166" s="19"/>
      <c r="E1166" s="19"/>
      <c r="F1166" s="19"/>
      <c r="G1166" s="19">
        <v>10</v>
      </c>
      <c r="H1166" s="19"/>
      <c r="I1166" s="20"/>
      <c r="J1166" s="20"/>
      <c r="K1166" s="20"/>
      <c r="L1166" s="20"/>
      <c r="M1166" s="20">
        <v>3500</v>
      </c>
      <c r="N1166" s="20"/>
    </row>
    <row r="1167" spans="1:14">
      <c r="A1167" s="17" t="s">
        <v>3484</v>
      </c>
      <c r="B1167" s="18">
        <v>45450</v>
      </c>
      <c r="C1167" s="19"/>
      <c r="D1167" s="19"/>
      <c r="E1167" s="19"/>
      <c r="F1167" s="19"/>
      <c r="G1167" s="19"/>
      <c r="H1167" s="19">
        <v>6</v>
      </c>
      <c r="I1167" s="20"/>
      <c r="J1167" s="20"/>
      <c r="K1167" s="20"/>
      <c r="L1167" s="20"/>
      <c r="M1167" s="20"/>
      <c r="N1167" s="20">
        <v>2232</v>
      </c>
    </row>
    <row r="1168" spans="1:14">
      <c r="A1168" s="17" t="s">
        <v>910</v>
      </c>
      <c r="B1168" s="18">
        <v>43938</v>
      </c>
      <c r="C1168" s="19"/>
      <c r="D1168" s="19">
        <v>2</v>
      </c>
      <c r="E1168" s="19"/>
      <c r="F1168" s="19"/>
      <c r="G1168" s="19"/>
      <c r="H1168" s="19"/>
      <c r="I1168" s="20"/>
      <c r="J1168" s="20">
        <v>648</v>
      </c>
      <c r="K1168" s="20"/>
      <c r="L1168" s="20"/>
      <c r="M1168" s="20"/>
      <c r="N1168" s="20"/>
    </row>
    <row r="1169" spans="1:14">
      <c r="A1169" s="17" t="s">
        <v>463</v>
      </c>
      <c r="B1169" s="18">
        <v>43658</v>
      </c>
      <c r="C1169" s="19">
        <v>3</v>
      </c>
      <c r="D1169" s="19"/>
      <c r="E1169" s="19"/>
      <c r="F1169" s="19"/>
      <c r="G1169" s="19"/>
      <c r="H1169" s="19"/>
      <c r="I1169" s="20">
        <v>969</v>
      </c>
      <c r="J1169" s="20"/>
      <c r="K1169" s="20"/>
      <c r="L1169" s="20"/>
      <c r="M1169" s="20"/>
      <c r="N1169" s="20"/>
    </row>
    <row r="1170" spans="1:14">
      <c r="A1170" s="17" t="s">
        <v>1746</v>
      </c>
      <c r="B1170" s="18">
        <v>44490</v>
      </c>
      <c r="C1170" s="19"/>
      <c r="D1170" s="19"/>
      <c r="E1170" s="19">
        <v>4</v>
      </c>
      <c r="F1170" s="19"/>
      <c r="G1170" s="19"/>
      <c r="H1170" s="19"/>
      <c r="I1170" s="20"/>
      <c r="J1170" s="20"/>
      <c r="K1170" s="20">
        <v>1336</v>
      </c>
      <c r="L1170" s="20"/>
      <c r="M1170" s="20"/>
      <c r="N1170" s="20"/>
    </row>
    <row r="1171" spans="1:14">
      <c r="A1171" s="17" t="s">
        <v>550</v>
      </c>
      <c r="B1171" s="18">
        <v>43696</v>
      </c>
      <c r="C1171" s="19">
        <v>6</v>
      </c>
      <c r="D1171" s="19"/>
      <c r="E1171" s="19"/>
      <c r="F1171" s="19"/>
      <c r="G1171" s="19"/>
      <c r="H1171" s="19"/>
      <c r="I1171" s="20">
        <v>1938</v>
      </c>
      <c r="J1171" s="20"/>
      <c r="K1171" s="20"/>
      <c r="L1171" s="20"/>
      <c r="M1171" s="20"/>
      <c r="N1171" s="20"/>
    </row>
    <row r="1172" spans="1:14">
      <c r="A1172" s="17" t="s">
        <v>3247</v>
      </c>
      <c r="B1172" s="18">
        <v>45327</v>
      </c>
      <c r="C1172" s="19"/>
      <c r="D1172" s="19"/>
      <c r="E1172" s="19"/>
      <c r="F1172" s="19"/>
      <c r="G1172" s="19"/>
      <c r="H1172" s="19">
        <v>4</v>
      </c>
      <c r="I1172" s="20"/>
      <c r="J1172" s="20"/>
      <c r="K1172" s="20"/>
      <c r="L1172" s="20"/>
      <c r="M1172" s="20"/>
      <c r="N1172" s="20">
        <v>1488</v>
      </c>
    </row>
    <row r="1173" spans="1:14">
      <c r="A1173" s="17" t="s">
        <v>3460</v>
      </c>
      <c r="B1173" s="18">
        <v>45436</v>
      </c>
      <c r="C1173" s="19"/>
      <c r="D1173" s="19"/>
      <c r="E1173" s="19"/>
      <c r="F1173" s="19"/>
      <c r="G1173" s="19"/>
      <c r="H1173" s="19">
        <v>2</v>
      </c>
      <c r="I1173" s="20"/>
      <c r="J1173" s="20"/>
      <c r="K1173" s="20"/>
      <c r="L1173" s="20"/>
      <c r="M1173" s="20"/>
      <c r="N1173" s="20">
        <v>744</v>
      </c>
    </row>
    <row r="1174" spans="1:14">
      <c r="A1174" s="17" t="s">
        <v>3160</v>
      </c>
      <c r="B1174" s="18">
        <v>45294</v>
      </c>
      <c r="C1174" s="19"/>
      <c r="D1174" s="19"/>
      <c r="E1174" s="19"/>
      <c r="F1174" s="19"/>
      <c r="G1174" s="19"/>
      <c r="H1174" s="19">
        <v>4</v>
      </c>
      <c r="I1174" s="20"/>
      <c r="J1174" s="20"/>
      <c r="K1174" s="20"/>
      <c r="L1174" s="20"/>
      <c r="M1174" s="20"/>
      <c r="N1174" s="20">
        <v>1488</v>
      </c>
    </row>
    <row r="1175" spans="1:14">
      <c r="A1175" s="17" t="s">
        <v>1346</v>
      </c>
      <c r="B1175" s="18">
        <v>44201</v>
      </c>
      <c r="C1175" s="19"/>
      <c r="D1175" s="19"/>
      <c r="E1175" s="19">
        <v>3</v>
      </c>
      <c r="F1175" s="19"/>
      <c r="G1175" s="19"/>
      <c r="H1175" s="19"/>
      <c r="I1175" s="20"/>
      <c r="J1175" s="20"/>
      <c r="K1175" s="20">
        <v>1002</v>
      </c>
      <c r="L1175" s="20"/>
      <c r="M1175" s="20"/>
      <c r="N1175" s="20"/>
    </row>
    <row r="1176" spans="1:14">
      <c r="A1176" s="17" t="s">
        <v>1459</v>
      </c>
      <c r="B1176" s="18">
        <v>44279</v>
      </c>
      <c r="C1176" s="19"/>
      <c r="D1176" s="19"/>
      <c r="E1176" s="19">
        <v>2</v>
      </c>
      <c r="F1176" s="19"/>
      <c r="G1176" s="19"/>
      <c r="H1176" s="19"/>
      <c r="I1176" s="20"/>
      <c r="J1176" s="20"/>
      <c r="K1176" s="20">
        <v>668</v>
      </c>
      <c r="L1176" s="20"/>
      <c r="M1176" s="20"/>
      <c r="N1176" s="20"/>
    </row>
    <row r="1177" spans="1:14">
      <c r="A1177" s="17" t="s">
        <v>272</v>
      </c>
      <c r="B1177" s="18">
        <v>43545</v>
      </c>
      <c r="C1177" s="19">
        <v>6</v>
      </c>
      <c r="D1177" s="19"/>
      <c r="E1177" s="19"/>
      <c r="F1177" s="19"/>
      <c r="G1177" s="19"/>
      <c r="H1177" s="19"/>
      <c r="I1177" s="20">
        <v>1938</v>
      </c>
      <c r="J1177" s="20"/>
      <c r="K1177" s="20"/>
      <c r="L1177" s="20"/>
      <c r="M1177" s="20"/>
      <c r="N1177" s="20"/>
    </row>
    <row r="1178" spans="1:14">
      <c r="A1178" s="17" t="s">
        <v>340</v>
      </c>
      <c r="B1178" s="18">
        <v>43585</v>
      </c>
      <c r="C1178" s="19">
        <v>8</v>
      </c>
      <c r="D1178" s="19"/>
      <c r="E1178" s="19"/>
      <c r="F1178" s="19"/>
      <c r="G1178" s="19"/>
      <c r="H1178" s="19"/>
      <c r="I1178" s="20">
        <v>2584</v>
      </c>
      <c r="J1178" s="20"/>
      <c r="K1178" s="20"/>
      <c r="L1178" s="20"/>
      <c r="M1178" s="20"/>
      <c r="N1178" s="20"/>
    </row>
    <row r="1179" spans="1:14">
      <c r="A1179" s="17" t="s">
        <v>219</v>
      </c>
      <c r="B1179" s="18">
        <v>43549</v>
      </c>
      <c r="C1179" s="19">
        <v>4</v>
      </c>
      <c r="D1179" s="19"/>
      <c r="E1179" s="19"/>
      <c r="F1179" s="19"/>
      <c r="G1179" s="19"/>
      <c r="H1179" s="19"/>
      <c r="I1179" s="20">
        <v>1292</v>
      </c>
      <c r="J1179" s="20"/>
      <c r="K1179" s="20"/>
      <c r="L1179" s="20"/>
      <c r="M1179" s="20"/>
      <c r="N1179" s="20"/>
    </row>
    <row r="1180" spans="1:14">
      <c r="A1180" s="17" t="s">
        <v>2190</v>
      </c>
      <c r="B1180" s="18">
        <v>44726</v>
      </c>
      <c r="C1180" s="19"/>
      <c r="D1180" s="19"/>
      <c r="E1180" s="19"/>
      <c r="F1180" s="19">
        <v>4</v>
      </c>
      <c r="G1180" s="19"/>
      <c r="H1180" s="19"/>
      <c r="I1180" s="20"/>
      <c r="J1180" s="20"/>
      <c r="K1180" s="20"/>
      <c r="L1180" s="20">
        <v>1376</v>
      </c>
      <c r="M1180" s="20"/>
      <c r="N1180" s="20"/>
    </row>
    <row r="1181" spans="1:14">
      <c r="A1181" s="17" t="s">
        <v>435</v>
      </c>
      <c r="B1181" s="18">
        <v>43629</v>
      </c>
      <c r="C1181" s="19">
        <v>8</v>
      </c>
      <c r="D1181" s="19"/>
      <c r="E1181" s="19"/>
      <c r="F1181" s="19"/>
      <c r="G1181" s="19"/>
      <c r="H1181" s="19"/>
      <c r="I1181" s="20">
        <v>2584</v>
      </c>
      <c r="J1181" s="20"/>
      <c r="K1181" s="20"/>
      <c r="L1181" s="20"/>
      <c r="M1181" s="20"/>
      <c r="N1181" s="20"/>
    </row>
    <row r="1182" spans="1:14">
      <c r="A1182" s="17" t="s">
        <v>2413</v>
      </c>
      <c r="B1182" s="18">
        <v>44837</v>
      </c>
      <c r="C1182" s="19"/>
      <c r="D1182" s="19"/>
      <c r="E1182" s="19"/>
      <c r="F1182" s="19">
        <v>8</v>
      </c>
      <c r="G1182" s="19"/>
      <c r="H1182" s="19"/>
      <c r="I1182" s="20"/>
      <c r="J1182" s="20"/>
      <c r="K1182" s="20"/>
      <c r="L1182" s="20">
        <v>2752</v>
      </c>
      <c r="M1182" s="20"/>
      <c r="N1182" s="20"/>
    </row>
    <row r="1183" spans="1:14">
      <c r="A1183" s="17" t="s">
        <v>893</v>
      </c>
      <c r="B1183" s="18">
        <v>43942</v>
      </c>
      <c r="C1183" s="19"/>
      <c r="D1183" s="19">
        <v>4</v>
      </c>
      <c r="E1183" s="19"/>
      <c r="F1183" s="19"/>
      <c r="G1183" s="19"/>
      <c r="H1183" s="19"/>
      <c r="I1183" s="20"/>
      <c r="J1183" s="20">
        <v>1296</v>
      </c>
      <c r="K1183" s="20"/>
      <c r="L1183" s="20"/>
      <c r="M1183" s="20"/>
      <c r="N1183" s="20"/>
    </row>
    <row r="1184" spans="1:14">
      <c r="A1184" s="17" t="s">
        <v>408</v>
      </c>
      <c r="B1184" s="18">
        <v>43638</v>
      </c>
      <c r="C1184" s="19">
        <v>8</v>
      </c>
      <c r="D1184" s="19"/>
      <c r="E1184" s="19"/>
      <c r="F1184" s="19"/>
      <c r="G1184" s="19"/>
      <c r="H1184" s="19"/>
      <c r="I1184" s="20">
        <v>2584</v>
      </c>
      <c r="J1184" s="20"/>
      <c r="K1184" s="20"/>
      <c r="L1184" s="20"/>
      <c r="M1184" s="20"/>
      <c r="N1184" s="20"/>
    </row>
    <row r="1185" spans="1:14">
      <c r="A1185" s="17" t="s">
        <v>2434</v>
      </c>
      <c r="B1185" s="18">
        <v>44846</v>
      </c>
      <c r="C1185" s="19"/>
      <c r="D1185" s="19"/>
      <c r="E1185" s="19"/>
      <c r="F1185" s="19">
        <v>6</v>
      </c>
      <c r="G1185" s="19"/>
      <c r="H1185" s="19"/>
      <c r="I1185" s="20"/>
      <c r="J1185" s="20"/>
      <c r="K1185" s="20"/>
      <c r="L1185" s="20">
        <v>2064</v>
      </c>
      <c r="M1185" s="20"/>
      <c r="N1185" s="20"/>
    </row>
    <row r="1186" spans="1:14">
      <c r="A1186" s="17" t="s">
        <v>2948</v>
      </c>
      <c r="B1186" s="18">
        <v>45177</v>
      </c>
      <c r="C1186" s="19"/>
      <c r="D1186" s="19"/>
      <c r="E1186" s="19"/>
      <c r="F1186" s="19"/>
      <c r="G1186" s="19">
        <v>6</v>
      </c>
      <c r="H1186" s="19"/>
      <c r="I1186" s="20"/>
      <c r="J1186" s="20"/>
      <c r="K1186" s="20"/>
      <c r="L1186" s="20"/>
      <c r="M1186" s="20">
        <v>2100</v>
      </c>
      <c r="N1186" s="20"/>
    </row>
    <row r="1187" spans="1:14">
      <c r="A1187" s="17" t="s">
        <v>2555</v>
      </c>
      <c r="B1187" s="18">
        <v>44916</v>
      </c>
      <c r="C1187" s="19"/>
      <c r="D1187" s="19"/>
      <c r="E1187" s="19"/>
      <c r="F1187" s="19">
        <v>6</v>
      </c>
      <c r="G1187" s="19"/>
      <c r="H1187" s="19"/>
      <c r="I1187" s="20"/>
      <c r="J1187" s="20"/>
      <c r="K1187" s="20"/>
      <c r="L1187" s="20">
        <v>2064</v>
      </c>
      <c r="M1187" s="20"/>
      <c r="N1187" s="20"/>
    </row>
    <row r="1188" spans="1:14">
      <c r="A1188" s="17" t="s">
        <v>1611</v>
      </c>
      <c r="B1188" s="18">
        <v>44371</v>
      </c>
      <c r="C1188" s="19"/>
      <c r="D1188" s="19"/>
      <c r="E1188" s="19">
        <v>8</v>
      </c>
      <c r="F1188" s="19"/>
      <c r="G1188" s="19"/>
      <c r="H1188" s="19"/>
      <c r="I1188" s="20"/>
      <c r="J1188" s="20"/>
      <c r="K1188" s="20">
        <v>2672</v>
      </c>
      <c r="L1188" s="20"/>
      <c r="M1188" s="20"/>
      <c r="N1188" s="20"/>
    </row>
    <row r="1189" spans="1:14">
      <c r="A1189" s="17" t="s">
        <v>653</v>
      </c>
      <c r="B1189" s="18">
        <v>43748</v>
      </c>
      <c r="C1189" s="19">
        <v>8</v>
      </c>
      <c r="D1189" s="19"/>
      <c r="E1189" s="19"/>
      <c r="F1189" s="19"/>
      <c r="G1189" s="19"/>
      <c r="H1189" s="19"/>
      <c r="I1189" s="20">
        <v>2584</v>
      </c>
      <c r="J1189" s="20"/>
      <c r="K1189" s="20"/>
      <c r="L1189" s="20"/>
      <c r="M1189" s="20"/>
      <c r="N1189" s="20"/>
    </row>
    <row r="1190" spans="1:14">
      <c r="A1190" s="17" t="s">
        <v>2143</v>
      </c>
      <c r="B1190" s="18">
        <v>44697</v>
      </c>
      <c r="C1190" s="19"/>
      <c r="D1190" s="19"/>
      <c r="E1190" s="19"/>
      <c r="F1190" s="19">
        <v>4</v>
      </c>
      <c r="G1190" s="19"/>
      <c r="H1190" s="19"/>
      <c r="I1190" s="20"/>
      <c r="J1190" s="20"/>
      <c r="K1190" s="20"/>
      <c r="L1190" s="20">
        <v>1376</v>
      </c>
      <c r="M1190" s="20"/>
      <c r="N1190" s="20"/>
    </row>
    <row r="1191" spans="1:14">
      <c r="A1191" s="17" t="s">
        <v>1504</v>
      </c>
      <c r="B1191" s="18">
        <v>44300</v>
      </c>
      <c r="C1191" s="19"/>
      <c r="D1191" s="19"/>
      <c r="E1191" s="19">
        <v>12</v>
      </c>
      <c r="F1191" s="19"/>
      <c r="G1191" s="19"/>
      <c r="H1191" s="19"/>
      <c r="I1191" s="20"/>
      <c r="J1191" s="20"/>
      <c r="K1191" s="20">
        <v>4008</v>
      </c>
      <c r="L1191" s="20"/>
      <c r="M1191" s="20"/>
      <c r="N1191" s="20"/>
    </row>
    <row r="1192" spans="1:14">
      <c r="A1192" s="17" t="s">
        <v>413</v>
      </c>
      <c r="B1192" s="18">
        <v>43620</v>
      </c>
      <c r="C1192" s="19">
        <v>5</v>
      </c>
      <c r="D1192" s="19"/>
      <c r="E1192" s="19"/>
      <c r="F1192" s="19"/>
      <c r="G1192" s="19"/>
      <c r="H1192" s="19"/>
      <c r="I1192" s="20">
        <v>1615</v>
      </c>
      <c r="J1192" s="20"/>
      <c r="K1192" s="20"/>
      <c r="L1192" s="20"/>
      <c r="M1192" s="20"/>
      <c r="N1192" s="20"/>
    </row>
    <row r="1193" spans="1:14">
      <c r="A1193" s="17" t="s">
        <v>3078</v>
      </c>
      <c r="B1193" s="18">
        <v>45243</v>
      </c>
      <c r="C1193" s="19"/>
      <c r="D1193" s="19"/>
      <c r="E1193" s="19"/>
      <c r="F1193" s="19"/>
      <c r="G1193" s="19">
        <v>8</v>
      </c>
      <c r="H1193" s="19"/>
      <c r="I1193" s="20"/>
      <c r="J1193" s="20"/>
      <c r="K1193" s="20"/>
      <c r="L1193" s="20"/>
      <c r="M1193" s="20">
        <v>2800</v>
      </c>
      <c r="N1193" s="20"/>
    </row>
    <row r="1194" spans="1:14">
      <c r="A1194" s="17" t="s">
        <v>1569</v>
      </c>
      <c r="B1194" s="18">
        <v>44317</v>
      </c>
      <c r="C1194" s="19"/>
      <c r="D1194" s="19"/>
      <c r="E1194" s="19">
        <v>4</v>
      </c>
      <c r="F1194" s="19"/>
      <c r="G1194" s="19"/>
      <c r="H1194" s="19"/>
      <c r="I1194" s="20"/>
      <c r="J1194" s="20"/>
      <c r="K1194" s="20">
        <v>1336</v>
      </c>
      <c r="L1194" s="20"/>
      <c r="M1194" s="20"/>
      <c r="N1194" s="20"/>
    </row>
    <row r="1195" spans="1:14">
      <c r="A1195" s="17" t="s">
        <v>3499</v>
      </c>
      <c r="B1195" s="18">
        <v>45449</v>
      </c>
      <c r="C1195" s="19"/>
      <c r="D1195" s="19"/>
      <c r="E1195" s="19"/>
      <c r="F1195" s="19"/>
      <c r="G1195" s="19"/>
      <c r="H1195" s="19">
        <v>8</v>
      </c>
      <c r="I1195" s="20"/>
      <c r="J1195" s="20"/>
      <c r="K1195" s="20"/>
      <c r="L1195" s="20"/>
      <c r="M1195" s="20"/>
      <c r="N1195" s="20">
        <v>2976</v>
      </c>
    </row>
    <row r="1196" spans="1:14">
      <c r="A1196" s="17" t="s">
        <v>1160</v>
      </c>
      <c r="B1196" s="18">
        <v>44065</v>
      </c>
      <c r="C1196" s="19"/>
      <c r="D1196" s="19">
        <v>6</v>
      </c>
      <c r="E1196" s="19"/>
      <c r="F1196" s="19"/>
      <c r="G1196" s="19"/>
      <c r="H1196" s="19"/>
      <c r="I1196" s="20"/>
      <c r="J1196" s="20">
        <v>1944</v>
      </c>
      <c r="K1196" s="20"/>
      <c r="L1196" s="20"/>
      <c r="M1196" s="20"/>
      <c r="N1196" s="20"/>
    </row>
    <row r="1197" spans="1:14">
      <c r="A1197" s="17" t="s">
        <v>299</v>
      </c>
      <c r="B1197" s="18">
        <v>43570</v>
      </c>
      <c r="C1197" s="19">
        <v>4</v>
      </c>
      <c r="D1197" s="19"/>
      <c r="E1197" s="19"/>
      <c r="F1197" s="19"/>
      <c r="G1197" s="19"/>
      <c r="H1197" s="19"/>
      <c r="I1197" s="20">
        <v>1292</v>
      </c>
      <c r="J1197" s="20"/>
      <c r="K1197" s="20"/>
      <c r="L1197" s="20"/>
      <c r="M1197" s="20"/>
      <c r="N1197" s="20"/>
    </row>
    <row r="1198" spans="1:14">
      <c r="A1198" s="17" t="s">
        <v>3391</v>
      </c>
      <c r="B1198" s="18">
        <v>45398</v>
      </c>
      <c r="C1198" s="19"/>
      <c r="D1198" s="19"/>
      <c r="E1198" s="19"/>
      <c r="F1198" s="19"/>
      <c r="G1198" s="19"/>
      <c r="H1198" s="19">
        <v>6</v>
      </c>
      <c r="I1198" s="20"/>
      <c r="J1198" s="20"/>
      <c r="K1198" s="20"/>
      <c r="L1198" s="20"/>
      <c r="M1198" s="20"/>
      <c r="N1198" s="20">
        <v>2232</v>
      </c>
    </row>
    <row r="1199" spans="1:14">
      <c r="A1199" s="17" t="s">
        <v>2237</v>
      </c>
      <c r="B1199" s="18">
        <v>44761</v>
      </c>
      <c r="C1199" s="19"/>
      <c r="D1199" s="19"/>
      <c r="E1199" s="19"/>
      <c r="F1199" s="19">
        <v>6</v>
      </c>
      <c r="G1199" s="19"/>
      <c r="H1199" s="19"/>
      <c r="I1199" s="20"/>
      <c r="J1199" s="20"/>
      <c r="K1199" s="20"/>
      <c r="L1199" s="20">
        <v>2064</v>
      </c>
      <c r="M1199" s="20"/>
      <c r="N1199" s="20"/>
    </row>
    <row r="1200" spans="1:14">
      <c r="A1200" s="17" t="s">
        <v>1691</v>
      </c>
      <c r="B1200" s="18">
        <v>44460</v>
      </c>
      <c r="C1200" s="19"/>
      <c r="D1200" s="19"/>
      <c r="E1200" s="19">
        <v>8</v>
      </c>
      <c r="F1200" s="19"/>
      <c r="G1200" s="19"/>
      <c r="H1200" s="19"/>
      <c r="I1200" s="20"/>
      <c r="J1200" s="20"/>
      <c r="K1200" s="20">
        <v>2672</v>
      </c>
      <c r="L1200" s="20"/>
      <c r="M1200" s="20"/>
      <c r="N1200" s="20"/>
    </row>
    <row r="1201" spans="1:14">
      <c r="A1201" s="17" t="s">
        <v>1877</v>
      </c>
      <c r="B1201" s="18">
        <v>44568</v>
      </c>
      <c r="C1201" s="19"/>
      <c r="D1201" s="19"/>
      <c r="E1201" s="19"/>
      <c r="F1201" s="19">
        <v>6</v>
      </c>
      <c r="G1201" s="19"/>
      <c r="H1201" s="19"/>
      <c r="I1201" s="20"/>
      <c r="J1201" s="20"/>
      <c r="K1201" s="20"/>
      <c r="L1201" s="20">
        <v>2064</v>
      </c>
      <c r="M1201" s="20"/>
      <c r="N1201" s="20"/>
    </row>
    <row r="1202" spans="1:14">
      <c r="A1202" s="17" t="s">
        <v>1132</v>
      </c>
      <c r="B1202" s="18">
        <v>44064</v>
      </c>
      <c r="C1202" s="19"/>
      <c r="D1202" s="19">
        <v>4</v>
      </c>
      <c r="E1202" s="19"/>
      <c r="F1202" s="19"/>
      <c r="G1202" s="19"/>
      <c r="H1202" s="19"/>
      <c r="I1202" s="20"/>
      <c r="J1202" s="20">
        <v>1296</v>
      </c>
      <c r="K1202" s="20"/>
      <c r="L1202" s="20"/>
      <c r="M1202" s="20"/>
      <c r="N1202" s="20"/>
    </row>
    <row r="1203" spans="1:14">
      <c r="A1203" s="17"/>
      <c r="B1203" s="18">
        <v>44203</v>
      </c>
      <c r="C1203" s="19"/>
      <c r="D1203" s="19"/>
      <c r="E1203" s="19">
        <v>4</v>
      </c>
      <c r="F1203" s="19"/>
      <c r="G1203" s="19"/>
      <c r="H1203" s="19"/>
      <c r="I1203" s="20"/>
      <c r="J1203" s="20"/>
      <c r="K1203" s="20">
        <v>1336</v>
      </c>
      <c r="L1203" s="20"/>
      <c r="M1203" s="20"/>
      <c r="N1203" s="20"/>
    </row>
    <row r="1204" spans="1:14">
      <c r="A1204" s="17" t="s">
        <v>797</v>
      </c>
      <c r="B1204" s="18">
        <v>43857</v>
      </c>
      <c r="C1204" s="19"/>
      <c r="D1204" s="19">
        <v>8</v>
      </c>
      <c r="E1204" s="19"/>
      <c r="F1204" s="19"/>
      <c r="G1204" s="19"/>
      <c r="H1204" s="19"/>
      <c r="I1204" s="20"/>
      <c r="J1204" s="20">
        <v>2592</v>
      </c>
      <c r="K1204" s="20"/>
      <c r="L1204" s="20"/>
      <c r="M1204" s="20"/>
      <c r="N1204" s="20"/>
    </row>
    <row r="1205" spans="1:14">
      <c r="A1205" s="17"/>
      <c r="B1205" s="18">
        <v>45257</v>
      </c>
      <c r="C1205" s="19"/>
      <c r="D1205" s="19"/>
      <c r="E1205" s="19"/>
      <c r="F1205" s="19"/>
      <c r="G1205" s="19">
        <v>8</v>
      </c>
      <c r="H1205" s="19"/>
      <c r="I1205" s="20"/>
      <c r="J1205" s="20"/>
      <c r="K1205" s="20"/>
      <c r="L1205" s="20"/>
      <c r="M1205" s="20">
        <v>2800</v>
      </c>
      <c r="N1205" s="20"/>
    </row>
    <row r="1206" spans="1:14">
      <c r="A1206" s="17" t="s">
        <v>2856</v>
      </c>
      <c r="B1206" s="18">
        <v>45046</v>
      </c>
      <c r="C1206" s="19"/>
      <c r="D1206" s="19"/>
      <c r="E1206" s="19"/>
      <c r="F1206" s="19"/>
      <c r="G1206" s="19">
        <v>4</v>
      </c>
      <c r="H1206" s="19"/>
      <c r="I1206" s="20"/>
      <c r="J1206" s="20"/>
      <c r="K1206" s="20"/>
      <c r="L1206" s="20"/>
      <c r="M1206" s="20">
        <v>1400</v>
      </c>
      <c r="N1206" s="20"/>
    </row>
    <row r="1207" spans="1:14">
      <c r="A1207" s="17" t="s">
        <v>2011</v>
      </c>
      <c r="B1207" s="18">
        <v>44616</v>
      </c>
      <c r="C1207" s="19"/>
      <c r="D1207" s="19"/>
      <c r="E1207" s="19"/>
      <c r="F1207" s="19">
        <v>8</v>
      </c>
      <c r="G1207" s="19"/>
      <c r="H1207" s="19"/>
      <c r="I1207" s="20"/>
      <c r="J1207" s="20"/>
      <c r="K1207" s="20"/>
      <c r="L1207" s="20">
        <v>2752</v>
      </c>
      <c r="M1207" s="20"/>
      <c r="N1207" s="20"/>
    </row>
    <row r="1208" spans="1:14">
      <c r="A1208" s="17" t="s">
        <v>1730</v>
      </c>
      <c r="B1208" s="18">
        <v>44476</v>
      </c>
      <c r="C1208" s="19"/>
      <c r="D1208" s="19"/>
      <c r="E1208" s="19">
        <v>8</v>
      </c>
      <c r="F1208" s="19"/>
      <c r="G1208" s="19"/>
      <c r="H1208" s="19"/>
      <c r="I1208" s="20"/>
      <c r="J1208" s="20"/>
      <c r="K1208" s="20">
        <v>2672</v>
      </c>
      <c r="L1208" s="20"/>
      <c r="M1208" s="20"/>
      <c r="N1208" s="20"/>
    </row>
    <row r="1209" spans="1:14">
      <c r="A1209" s="17" t="s">
        <v>1398</v>
      </c>
      <c r="B1209" s="18">
        <v>44224</v>
      </c>
      <c r="C1209" s="19"/>
      <c r="D1209" s="19"/>
      <c r="E1209" s="19">
        <v>8</v>
      </c>
      <c r="F1209" s="19"/>
      <c r="G1209" s="19"/>
      <c r="H1209" s="19"/>
      <c r="I1209" s="20"/>
      <c r="J1209" s="20"/>
      <c r="K1209" s="20">
        <v>2672</v>
      </c>
      <c r="L1209" s="20"/>
      <c r="M1209" s="20"/>
      <c r="N1209" s="20"/>
    </row>
    <row r="1210" spans="1:14">
      <c r="A1210" s="17" t="s">
        <v>241</v>
      </c>
      <c r="B1210" s="18">
        <v>43536</v>
      </c>
      <c r="C1210" s="19">
        <v>8</v>
      </c>
      <c r="D1210" s="19"/>
      <c r="E1210" s="19"/>
      <c r="F1210" s="19"/>
      <c r="G1210" s="19"/>
      <c r="H1210" s="19"/>
      <c r="I1210" s="20">
        <v>2584</v>
      </c>
      <c r="J1210" s="20"/>
      <c r="K1210" s="20"/>
      <c r="L1210" s="20"/>
      <c r="M1210" s="20"/>
      <c r="N1210" s="20"/>
    </row>
    <row r="1211" spans="1:14">
      <c r="A1211" s="17" t="s">
        <v>2590</v>
      </c>
      <c r="B1211" s="18">
        <v>44929</v>
      </c>
      <c r="C1211" s="19"/>
      <c r="D1211" s="19"/>
      <c r="E1211" s="19"/>
      <c r="F1211" s="19"/>
      <c r="G1211" s="19">
        <v>8</v>
      </c>
      <c r="H1211" s="19"/>
      <c r="I1211" s="20"/>
      <c r="J1211" s="20"/>
      <c r="K1211" s="20"/>
      <c r="L1211" s="20"/>
      <c r="M1211" s="20">
        <v>2800</v>
      </c>
      <c r="N1211" s="20"/>
    </row>
    <row r="1212" spans="1:14">
      <c r="A1212" s="17" t="s">
        <v>2514</v>
      </c>
      <c r="B1212" s="18">
        <v>44876</v>
      </c>
      <c r="C1212" s="19"/>
      <c r="D1212" s="19"/>
      <c r="E1212" s="19"/>
      <c r="F1212" s="19">
        <v>4</v>
      </c>
      <c r="G1212" s="19"/>
      <c r="H1212" s="19"/>
      <c r="I1212" s="20"/>
      <c r="J1212" s="20"/>
      <c r="K1212" s="20"/>
      <c r="L1212" s="20">
        <v>1376</v>
      </c>
      <c r="M1212" s="20"/>
      <c r="N1212" s="20"/>
    </row>
    <row r="1213" spans="1:14">
      <c r="A1213" s="17" t="s">
        <v>1560</v>
      </c>
      <c r="B1213" s="18">
        <v>44340</v>
      </c>
      <c r="C1213" s="19"/>
      <c r="D1213" s="19"/>
      <c r="E1213" s="19">
        <v>2</v>
      </c>
      <c r="F1213" s="19"/>
      <c r="G1213" s="19"/>
      <c r="H1213" s="19"/>
      <c r="I1213" s="20"/>
      <c r="J1213" s="20"/>
      <c r="K1213" s="20">
        <v>668</v>
      </c>
      <c r="L1213" s="20"/>
      <c r="M1213" s="20"/>
      <c r="N1213" s="20"/>
    </row>
    <row r="1214" spans="1:14">
      <c r="A1214" s="17" t="s">
        <v>2175</v>
      </c>
      <c r="B1214" s="18">
        <v>44722</v>
      </c>
      <c r="C1214" s="19"/>
      <c r="D1214" s="19"/>
      <c r="E1214" s="19"/>
      <c r="F1214" s="19">
        <v>8</v>
      </c>
      <c r="G1214" s="19"/>
      <c r="H1214" s="19"/>
      <c r="I1214" s="20"/>
      <c r="J1214" s="20"/>
      <c r="K1214" s="20"/>
      <c r="L1214" s="20">
        <v>2752</v>
      </c>
      <c r="M1214" s="20"/>
      <c r="N1214" s="20"/>
    </row>
    <row r="1215" spans="1:14">
      <c r="A1215" s="17" t="s">
        <v>1387</v>
      </c>
      <c r="B1215" s="18">
        <v>44232</v>
      </c>
      <c r="C1215" s="19"/>
      <c r="D1215" s="19"/>
      <c r="E1215" s="19">
        <v>10</v>
      </c>
      <c r="F1215" s="19"/>
      <c r="G1215" s="19"/>
      <c r="H1215" s="19"/>
      <c r="I1215" s="20"/>
      <c r="J1215" s="20"/>
      <c r="K1215" s="20">
        <v>3340</v>
      </c>
      <c r="L1215" s="20"/>
      <c r="M1215" s="20"/>
      <c r="N1215" s="20"/>
    </row>
    <row r="1216" spans="1:14">
      <c r="A1216" s="17" t="s">
        <v>994</v>
      </c>
      <c r="B1216" s="18">
        <v>43966</v>
      </c>
      <c r="C1216" s="19"/>
      <c r="D1216" s="19">
        <v>4</v>
      </c>
      <c r="E1216" s="19"/>
      <c r="F1216" s="19"/>
      <c r="G1216" s="19"/>
      <c r="H1216" s="19"/>
      <c r="I1216" s="20"/>
      <c r="J1216" s="20">
        <v>1296</v>
      </c>
      <c r="K1216" s="20"/>
      <c r="L1216" s="20"/>
      <c r="M1216" s="20"/>
      <c r="N1216" s="20"/>
    </row>
    <row r="1217" spans="1:14">
      <c r="A1217" s="17" t="s">
        <v>3394</v>
      </c>
      <c r="B1217" s="18">
        <v>45399</v>
      </c>
      <c r="C1217" s="19"/>
      <c r="D1217" s="19"/>
      <c r="E1217" s="19"/>
      <c r="F1217" s="19"/>
      <c r="G1217" s="19"/>
      <c r="H1217" s="19">
        <v>6</v>
      </c>
      <c r="I1217" s="20"/>
      <c r="J1217" s="20"/>
      <c r="K1217" s="20"/>
      <c r="L1217" s="20"/>
      <c r="M1217" s="20"/>
      <c r="N1217" s="20">
        <v>2232</v>
      </c>
    </row>
    <row r="1218" spans="1:14">
      <c r="A1218" s="17" t="s">
        <v>3446</v>
      </c>
      <c r="B1218" s="18">
        <v>45407</v>
      </c>
      <c r="C1218" s="19"/>
      <c r="D1218" s="19"/>
      <c r="E1218" s="19"/>
      <c r="F1218" s="19"/>
      <c r="G1218" s="19"/>
      <c r="H1218" s="19">
        <v>6</v>
      </c>
      <c r="I1218" s="20"/>
      <c r="J1218" s="20"/>
      <c r="K1218" s="20"/>
      <c r="L1218" s="20"/>
      <c r="M1218" s="20"/>
      <c r="N1218" s="20">
        <v>2232</v>
      </c>
    </row>
    <row r="1219" spans="1:14">
      <c r="A1219" s="17" t="s">
        <v>2503</v>
      </c>
      <c r="B1219" s="18">
        <v>44890</v>
      </c>
      <c r="C1219" s="19"/>
      <c r="D1219" s="19"/>
      <c r="E1219" s="19"/>
      <c r="F1219" s="19">
        <v>6</v>
      </c>
      <c r="G1219" s="19"/>
      <c r="H1219" s="19"/>
      <c r="I1219" s="20"/>
      <c r="J1219" s="20"/>
      <c r="K1219" s="20"/>
      <c r="L1219" s="20">
        <v>2064</v>
      </c>
      <c r="M1219" s="20"/>
      <c r="N1219" s="20"/>
    </row>
    <row r="1220" spans="1:14">
      <c r="A1220" s="17" t="s">
        <v>1567</v>
      </c>
      <c r="B1220" s="18">
        <v>44326</v>
      </c>
      <c r="C1220" s="19"/>
      <c r="D1220" s="19"/>
      <c r="E1220" s="19">
        <v>6</v>
      </c>
      <c r="F1220" s="19"/>
      <c r="G1220" s="19"/>
      <c r="H1220" s="19"/>
      <c r="I1220" s="20"/>
      <c r="J1220" s="20"/>
      <c r="K1220" s="20">
        <v>2004</v>
      </c>
      <c r="L1220" s="20"/>
      <c r="M1220" s="20"/>
      <c r="N1220" s="20"/>
    </row>
    <row r="1221" spans="1:14">
      <c r="A1221" s="17"/>
      <c r="B1221" s="18">
        <v>45048</v>
      </c>
      <c r="C1221" s="19"/>
      <c r="D1221" s="19"/>
      <c r="E1221" s="19"/>
      <c r="F1221" s="19"/>
      <c r="G1221" s="19">
        <v>2</v>
      </c>
      <c r="H1221" s="19"/>
      <c r="I1221" s="20"/>
      <c r="J1221" s="20"/>
      <c r="K1221" s="20"/>
      <c r="L1221" s="20"/>
      <c r="M1221" s="20">
        <v>700</v>
      </c>
      <c r="N1221" s="20"/>
    </row>
    <row r="1222" spans="1:14">
      <c r="A1222" s="17" t="s">
        <v>623</v>
      </c>
      <c r="B1222" s="18">
        <v>43756</v>
      </c>
      <c r="C1222" s="19">
        <v>4</v>
      </c>
      <c r="D1222" s="19"/>
      <c r="E1222" s="19"/>
      <c r="F1222" s="19"/>
      <c r="G1222" s="19"/>
      <c r="H1222" s="19"/>
      <c r="I1222" s="20">
        <v>1292</v>
      </c>
      <c r="J1222" s="20"/>
      <c r="K1222" s="20"/>
      <c r="L1222" s="20"/>
      <c r="M1222" s="20"/>
      <c r="N1222" s="20"/>
    </row>
    <row r="1223" spans="1:14">
      <c r="A1223" s="17" t="s">
        <v>1830</v>
      </c>
      <c r="B1223" s="18">
        <v>44556</v>
      </c>
      <c r="C1223" s="19"/>
      <c r="D1223" s="19"/>
      <c r="E1223" s="19">
        <v>4</v>
      </c>
      <c r="F1223" s="19"/>
      <c r="G1223" s="19"/>
      <c r="H1223" s="19"/>
      <c r="I1223" s="20"/>
      <c r="J1223" s="20"/>
      <c r="K1223" s="20">
        <v>1336</v>
      </c>
      <c r="L1223" s="20"/>
      <c r="M1223" s="20"/>
      <c r="N1223" s="20"/>
    </row>
    <row r="1224" spans="1:14">
      <c r="A1224" s="17" t="s">
        <v>3463</v>
      </c>
      <c r="B1224" s="18">
        <v>45421</v>
      </c>
      <c r="C1224" s="19"/>
      <c r="D1224" s="19"/>
      <c r="E1224" s="19"/>
      <c r="F1224" s="19"/>
      <c r="G1224" s="19"/>
      <c r="H1224" s="19">
        <v>8</v>
      </c>
      <c r="I1224" s="20"/>
      <c r="J1224" s="20"/>
      <c r="K1224" s="20"/>
      <c r="L1224" s="20"/>
      <c r="M1224" s="20"/>
      <c r="N1224" s="20">
        <v>2976</v>
      </c>
    </row>
    <row r="1225" spans="1:14">
      <c r="A1225" s="17" t="s">
        <v>2791</v>
      </c>
      <c r="B1225" s="18">
        <v>45028</v>
      </c>
      <c r="C1225" s="19"/>
      <c r="D1225" s="19"/>
      <c r="E1225" s="19"/>
      <c r="F1225" s="19"/>
      <c r="G1225" s="19">
        <v>4</v>
      </c>
      <c r="H1225" s="19"/>
      <c r="I1225" s="20"/>
      <c r="J1225" s="20"/>
      <c r="K1225" s="20"/>
      <c r="L1225" s="20"/>
      <c r="M1225" s="20">
        <v>1400</v>
      </c>
      <c r="N1225" s="20"/>
    </row>
    <row r="1226" spans="1:14">
      <c r="A1226" s="17" t="s">
        <v>2252</v>
      </c>
      <c r="B1226" s="18">
        <v>44770</v>
      </c>
      <c r="C1226" s="19"/>
      <c r="D1226" s="19"/>
      <c r="E1226" s="19"/>
      <c r="F1226" s="19">
        <v>6</v>
      </c>
      <c r="G1226" s="19"/>
      <c r="H1226" s="19"/>
      <c r="I1226" s="20"/>
      <c r="J1226" s="20"/>
      <c r="K1226" s="20"/>
      <c r="L1226" s="20">
        <v>2064</v>
      </c>
      <c r="M1226" s="20"/>
      <c r="N1226" s="20"/>
    </row>
    <row r="1227" spans="1:14">
      <c r="A1227" s="17" t="s">
        <v>3239</v>
      </c>
      <c r="B1227" s="18">
        <v>45348</v>
      </c>
      <c r="C1227" s="19"/>
      <c r="D1227" s="19"/>
      <c r="E1227" s="19"/>
      <c r="F1227" s="19"/>
      <c r="G1227" s="19"/>
      <c r="H1227" s="19">
        <v>8</v>
      </c>
      <c r="I1227" s="20"/>
      <c r="J1227" s="20"/>
      <c r="K1227" s="20"/>
      <c r="L1227" s="20"/>
      <c r="M1227" s="20"/>
      <c r="N1227" s="20">
        <v>2976</v>
      </c>
    </row>
    <row r="1228" spans="1:14">
      <c r="A1228" s="17" t="s">
        <v>2518</v>
      </c>
      <c r="B1228" s="18">
        <v>44875</v>
      </c>
      <c r="C1228" s="19"/>
      <c r="D1228" s="19"/>
      <c r="E1228" s="19"/>
      <c r="F1228" s="19">
        <v>4</v>
      </c>
      <c r="G1228" s="19"/>
      <c r="H1228" s="19"/>
      <c r="I1228" s="20"/>
      <c r="J1228" s="20"/>
      <c r="K1228" s="20"/>
      <c r="L1228" s="20">
        <v>1376</v>
      </c>
      <c r="M1228" s="20"/>
      <c r="N1228" s="20"/>
    </row>
    <row r="1229" spans="1:14">
      <c r="A1229" s="17" t="s">
        <v>2960</v>
      </c>
      <c r="B1229" s="18">
        <v>45198</v>
      </c>
      <c r="C1229" s="19"/>
      <c r="D1229" s="19"/>
      <c r="E1229" s="19"/>
      <c r="F1229" s="19"/>
      <c r="G1229" s="19">
        <v>4</v>
      </c>
      <c r="H1229" s="19"/>
      <c r="I1229" s="20"/>
      <c r="J1229" s="20"/>
      <c r="K1229" s="20"/>
      <c r="L1229" s="20"/>
      <c r="M1229" s="20">
        <v>1400</v>
      </c>
      <c r="N1229" s="20"/>
    </row>
    <row r="1230" spans="1:14">
      <c r="A1230" s="17" t="s">
        <v>849</v>
      </c>
      <c r="B1230" s="18">
        <v>43864</v>
      </c>
      <c r="C1230" s="19"/>
      <c r="D1230" s="19">
        <v>4</v>
      </c>
      <c r="E1230" s="19"/>
      <c r="F1230" s="19"/>
      <c r="G1230" s="19"/>
      <c r="H1230" s="19"/>
      <c r="I1230" s="20"/>
      <c r="J1230" s="20">
        <v>1296</v>
      </c>
      <c r="K1230" s="20"/>
      <c r="L1230" s="20"/>
      <c r="M1230" s="20"/>
      <c r="N1230" s="20"/>
    </row>
    <row r="1231" spans="1:14">
      <c r="A1231" s="17" t="s">
        <v>924</v>
      </c>
      <c r="B1231" s="18">
        <v>43935</v>
      </c>
      <c r="C1231" s="19"/>
      <c r="D1231" s="19">
        <v>6</v>
      </c>
      <c r="E1231" s="19"/>
      <c r="F1231" s="19"/>
      <c r="G1231" s="19"/>
      <c r="H1231" s="19"/>
      <c r="I1231" s="20"/>
      <c r="J1231" s="20">
        <v>1944</v>
      </c>
      <c r="K1231" s="20"/>
      <c r="L1231" s="20"/>
      <c r="M1231" s="20"/>
      <c r="N1231" s="20"/>
    </row>
    <row r="1232" spans="1:14">
      <c r="A1232" s="17" t="s">
        <v>1018</v>
      </c>
      <c r="B1232" s="18">
        <v>43986</v>
      </c>
      <c r="C1232" s="19"/>
      <c r="D1232" s="19">
        <v>10</v>
      </c>
      <c r="E1232" s="19"/>
      <c r="F1232" s="19"/>
      <c r="G1232" s="19"/>
      <c r="H1232" s="19"/>
      <c r="I1232" s="20"/>
      <c r="J1232" s="20">
        <v>3240</v>
      </c>
      <c r="K1232" s="20"/>
      <c r="L1232" s="20"/>
      <c r="M1232" s="20"/>
      <c r="N1232" s="20"/>
    </row>
    <row r="1233" spans="1:14">
      <c r="A1233" s="17" t="s">
        <v>2106</v>
      </c>
      <c r="B1233" s="18">
        <v>44679</v>
      </c>
      <c r="C1233" s="19"/>
      <c r="D1233" s="19"/>
      <c r="E1233" s="19"/>
      <c r="F1233" s="19">
        <v>6</v>
      </c>
      <c r="G1233" s="19"/>
      <c r="H1233" s="19"/>
      <c r="I1233" s="20"/>
      <c r="J1233" s="20"/>
      <c r="K1233" s="20"/>
      <c r="L1233" s="20">
        <v>2064</v>
      </c>
      <c r="M1233" s="20"/>
      <c r="N1233" s="20"/>
    </row>
    <row r="1234" spans="1:14">
      <c r="A1234" s="17" t="s">
        <v>634</v>
      </c>
      <c r="B1234" s="18">
        <v>43732</v>
      </c>
      <c r="C1234" s="19">
        <v>8</v>
      </c>
      <c r="D1234" s="19"/>
      <c r="E1234" s="19"/>
      <c r="F1234" s="19"/>
      <c r="G1234" s="19"/>
      <c r="H1234" s="19"/>
      <c r="I1234" s="20">
        <v>2584</v>
      </c>
      <c r="J1234" s="20"/>
      <c r="K1234" s="20"/>
      <c r="L1234" s="20"/>
      <c r="M1234" s="20"/>
      <c r="N1234" s="20"/>
    </row>
    <row r="1235" spans="1:14">
      <c r="A1235" s="17" t="s">
        <v>480</v>
      </c>
      <c r="B1235" s="18">
        <v>43661</v>
      </c>
      <c r="C1235" s="19">
        <v>6</v>
      </c>
      <c r="D1235" s="19"/>
      <c r="E1235" s="19"/>
      <c r="F1235" s="19"/>
      <c r="G1235" s="19"/>
      <c r="H1235" s="19"/>
      <c r="I1235" s="20">
        <v>1938</v>
      </c>
      <c r="J1235" s="20"/>
      <c r="K1235" s="20"/>
      <c r="L1235" s="20"/>
      <c r="M1235" s="20"/>
      <c r="N1235" s="20"/>
    </row>
    <row r="1236" spans="1:14">
      <c r="A1236" s="17" t="s">
        <v>1602</v>
      </c>
      <c r="B1236" s="18">
        <v>44354</v>
      </c>
      <c r="C1236" s="19"/>
      <c r="D1236" s="19"/>
      <c r="E1236" s="19">
        <v>4</v>
      </c>
      <c r="F1236" s="19"/>
      <c r="G1236" s="19"/>
      <c r="H1236" s="19"/>
      <c r="I1236" s="20"/>
      <c r="J1236" s="20"/>
      <c r="K1236" s="20">
        <v>1336</v>
      </c>
      <c r="L1236" s="20"/>
      <c r="M1236" s="20"/>
      <c r="N1236" s="20"/>
    </row>
    <row r="1237" spans="1:14">
      <c r="A1237" s="17" t="s">
        <v>3287</v>
      </c>
      <c r="B1237" s="18">
        <v>45366</v>
      </c>
      <c r="C1237" s="19"/>
      <c r="D1237" s="19"/>
      <c r="E1237" s="19"/>
      <c r="F1237" s="19"/>
      <c r="G1237" s="19"/>
      <c r="H1237" s="19">
        <v>8</v>
      </c>
      <c r="I1237" s="20"/>
      <c r="J1237" s="20"/>
      <c r="K1237" s="20"/>
      <c r="L1237" s="20"/>
      <c r="M1237" s="20"/>
      <c r="N1237" s="20">
        <v>2976</v>
      </c>
    </row>
    <row r="1238" spans="1:14">
      <c r="A1238" s="17" t="s">
        <v>3162</v>
      </c>
      <c r="B1238" s="18">
        <v>45308</v>
      </c>
      <c r="C1238" s="19"/>
      <c r="D1238" s="19"/>
      <c r="E1238" s="19"/>
      <c r="F1238" s="19"/>
      <c r="G1238" s="19"/>
      <c r="H1238" s="19">
        <v>10</v>
      </c>
      <c r="I1238" s="20"/>
      <c r="J1238" s="20"/>
      <c r="K1238" s="20"/>
      <c r="L1238" s="20"/>
      <c r="M1238" s="20"/>
      <c r="N1238" s="20">
        <v>3720</v>
      </c>
    </row>
    <row r="1239" spans="1:14">
      <c r="A1239" s="17" t="s">
        <v>3215</v>
      </c>
      <c r="B1239" s="18">
        <v>45341</v>
      </c>
      <c r="C1239" s="19"/>
      <c r="D1239" s="19"/>
      <c r="E1239" s="19"/>
      <c r="F1239" s="19"/>
      <c r="G1239" s="19"/>
      <c r="H1239" s="19">
        <v>10</v>
      </c>
      <c r="I1239" s="20"/>
      <c r="J1239" s="20"/>
      <c r="K1239" s="20"/>
      <c r="L1239" s="20"/>
      <c r="M1239" s="20"/>
      <c r="N1239" s="20">
        <v>3720</v>
      </c>
    </row>
    <row r="1240" spans="1:14">
      <c r="A1240" s="17" t="s">
        <v>1625</v>
      </c>
      <c r="B1240" s="18">
        <v>44433</v>
      </c>
      <c r="C1240" s="19"/>
      <c r="D1240" s="19"/>
      <c r="E1240" s="19">
        <v>6</v>
      </c>
      <c r="F1240" s="19"/>
      <c r="G1240" s="19"/>
      <c r="H1240" s="19"/>
      <c r="I1240" s="20"/>
      <c r="J1240" s="20"/>
      <c r="K1240" s="20">
        <v>2004</v>
      </c>
      <c r="L1240" s="20"/>
      <c r="M1240" s="20"/>
      <c r="N1240" s="20"/>
    </row>
    <row r="1241" spans="1:14">
      <c r="A1241" s="17" t="s">
        <v>1217</v>
      </c>
      <c r="B1241" s="18">
        <v>44103</v>
      </c>
      <c r="C1241" s="19"/>
      <c r="D1241" s="19">
        <v>6</v>
      </c>
      <c r="E1241" s="19"/>
      <c r="F1241" s="19"/>
      <c r="G1241" s="19"/>
      <c r="H1241" s="19"/>
      <c r="I1241" s="20"/>
      <c r="J1241" s="20">
        <v>1944</v>
      </c>
      <c r="K1241" s="20"/>
      <c r="L1241" s="20"/>
      <c r="M1241" s="20"/>
      <c r="N1241" s="20"/>
    </row>
    <row r="1242" spans="1:14">
      <c r="A1242" s="17" t="s">
        <v>3436</v>
      </c>
      <c r="B1242" s="18">
        <v>45442</v>
      </c>
      <c r="C1242" s="19"/>
      <c r="D1242" s="19"/>
      <c r="E1242" s="19"/>
      <c r="F1242" s="19"/>
      <c r="G1242" s="19"/>
      <c r="H1242" s="19">
        <v>6</v>
      </c>
      <c r="I1242" s="20"/>
      <c r="J1242" s="20"/>
      <c r="K1242" s="20"/>
      <c r="L1242" s="20"/>
      <c r="M1242" s="20"/>
      <c r="N1242" s="20">
        <v>2232</v>
      </c>
    </row>
    <row r="1243" spans="1:14">
      <c r="A1243" s="17" t="s">
        <v>1389</v>
      </c>
      <c r="B1243" s="18">
        <v>44221</v>
      </c>
      <c r="C1243" s="19"/>
      <c r="D1243" s="19"/>
      <c r="E1243" s="19">
        <v>8</v>
      </c>
      <c r="F1243" s="19"/>
      <c r="G1243" s="19"/>
      <c r="H1243" s="19"/>
      <c r="I1243" s="20"/>
      <c r="J1243" s="20"/>
      <c r="K1243" s="20">
        <v>2672</v>
      </c>
      <c r="L1243" s="20"/>
      <c r="M1243" s="20"/>
      <c r="N1243" s="20"/>
    </row>
    <row r="1244" spans="1:14">
      <c r="A1244" s="17" t="s">
        <v>1051</v>
      </c>
      <c r="B1244" s="18">
        <v>43984</v>
      </c>
      <c r="C1244" s="19"/>
      <c r="D1244" s="19">
        <v>8</v>
      </c>
      <c r="E1244" s="19"/>
      <c r="F1244" s="19"/>
      <c r="G1244" s="19"/>
      <c r="H1244" s="19"/>
      <c r="I1244" s="20"/>
      <c r="J1244" s="20">
        <v>2592</v>
      </c>
      <c r="K1244" s="20"/>
      <c r="L1244" s="20"/>
      <c r="M1244" s="20"/>
      <c r="N1244" s="20"/>
    </row>
    <row r="1245" spans="1:14">
      <c r="A1245" s="17" t="s">
        <v>1882</v>
      </c>
      <c r="B1245" s="18">
        <v>44557</v>
      </c>
      <c r="C1245" s="19"/>
      <c r="D1245" s="19"/>
      <c r="E1245" s="19"/>
      <c r="F1245" s="19">
        <v>6</v>
      </c>
      <c r="G1245" s="19"/>
      <c r="H1245" s="19"/>
      <c r="I1245" s="20"/>
      <c r="J1245" s="20"/>
      <c r="K1245" s="20"/>
      <c r="L1245" s="20">
        <v>2004</v>
      </c>
      <c r="M1245" s="20"/>
      <c r="N1245" s="20"/>
    </row>
    <row r="1246" spans="1:14">
      <c r="A1246" s="17" t="s">
        <v>1309</v>
      </c>
      <c r="B1246" s="18">
        <v>44186</v>
      </c>
      <c r="C1246" s="19"/>
      <c r="D1246" s="19">
        <v>10</v>
      </c>
      <c r="E1246" s="19"/>
      <c r="F1246" s="19"/>
      <c r="G1246" s="19"/>
      <c r="H1246" s="19"/>
      <c r="I1246" s="20"/>
      <c r="J1246" s="20">
        <v>3240</v>
      </c>
      <c r="K1246" s="20"/>
      <c r="L1246" s="20"/>
      <c r="M1246" s="20"/>
      <c r="N1246" s="20"/>
    </row>
    <row r="1247" spans="1:14">
      <c r="A1247" s="17" t="s">
        <v>1141</v>
      </c>
      <c r="B1247" s="18">
        <v>44040</v>
      </c>
      <c r="C1247" s="19"/>
      <c r="D1247" s="19">
        <v>6</v>
      </c>
      <c r="E1247" s="19"/>
      <c r="F1247" s="19"/>
      <c r="G1247" s="19"/>
      <c r="H1247" s="19"/>
      <c r="I1247" s="20"/>
      <c r="J1247" s="20">
        <v>1944</v>
      </c>
      <c r="K1247" s="20"/>
      <c r="L1247" s="20"/>
      <c r="M1247" s="20"/>
      <c r="N1247" s="20"/>
    </row>
    <row r="1248" spans="1:14">
      <c r="A1248" s="17" t="s">
        <v>3189</v>
      </c>
      <c r="B1248" s="18">
        <v>45314</v>
      </c>
      <c r="C1248" s="19"/>
      <c r="D1248" s="19"/>
      <c r="E1248" s="19"/>
      <c r="F1248" s="19"/>
      <c r="G1248" s="19"/>
      <c r="H1248" s="19">
        <v>6</v>
      </c>
      <c r="I1248" s="20"/>
      <c r="J1248" s="20"/>
      <c r="K1248" s="20"/>
      <c r="L1248" s="20"/>
      <c r="M1248" s="20"/>
      <c r="N1248" s="20">
        <v>2232</v>
      </c>
    </row>
    <row r="1249" spans="1:14">
      <c r="A1249" s="17" t="s">
        <v>141</v>
      </c>
      <c r="B1249" s="18">
        <v>43489</v>
      </c>
      <c r="C1249" s="19">
        <v>4</v>
      </c>
      <c r="D1249" s="19"/>
      <c r="E1249" s="19"/>
      <c r="F1249" s="19"/>
      <c r="G1249" s="19"/>
      <c r="H1249" s="19"/>
      <c r="I1249" s="20">
        <v>1292</v>
      </c>
      <c r="J1249" s="20"/>
      <c r="K1249" s="20"/>
      <c r="L1249" s="20"/>
      <c r="M1249" s="20"/>
      <c r="N1249" s="20"/>
    </row>
    <row r="1250" spans="1:14">
      <c r="A1250" s="17" t="s">
        <v>2295</v>
      </c>
      <c r="B1250" s="18">
        <v>44791</v>
      </c>
      <c r="C1250" s="19"/>
      <c r="D1250" s="19"/>
      <c r="E1250" s="19"/>
      <c r="F1250" s="19">
        <v>6</v>
      </c>
      <c r="G1250" s="19"/>
      <c r="H1250" s="19"/>
      <c r="I1250" s="20"/>
      <c r="J1250" s="20"/>
      <c r="K1250" s="20"/>
      <c r="L1250" s="20">
        <v>2064</v>
      </c>
      <c r="M1250" s="20"/>
      <c r="N1250" s="20"/>
    </row>
    <row r="1251" spans="1:14">
      <c r="A1251" s="17" t="s">
        <v>799</v>
      </c>
      <c r="B1251" s="18">
        <v>43832</v>
      </c>
      <c r="C1251" s="19"/>
      <c r="D1251" s="19">
        <v>10</v>
      </c>
      <c r="E1251" s="19"/>
      <c r="F1251" s="19"/>
      <c r="G1251" s="19"/>
      <c r="H1251" s="19"/>
      <c r="I1251" s="20"/>
      <c r="J1251" s="20">
        <v>3240</v>
      </c>
      <c r="K1251" s="20"/>
      <c r="L1251" s="20"/>
      <c r="M1251" s="20"/>
      <c r="N1251" s="20"/>
    </row>
    <row r="1252" spans="1:14">
      <c r="A1252" s="17" t="s">
        <v>1198</v>
      </c>
      <c r="B1252" s="18">
        <v>44091</v>
      </c>
      <c r="C1252" s="19"/>
      <c r="D1252" s="19">
        <v>3</v>
      </c>
      <c r="E1252" s="19"/>
      <c r="F1252" s="19"/>
      <c r="G1252" s="19"/>
      <c r="H1252" s="19"/>
      <c r="I1252" s="20"/>
      <c r="J1252" s="20">
        <v>972</v>
      </c>
      <c r="K1252" s="20"/>
      <c r="L1252" s="20"/>
      <c r="M1252" s="20"/>
      <c r="N1252" s="20"/>
    </row>
    <row r="1253" spans="1:14">
      <c r="A1253" s="17" t="s">
        <v>2080</v>
      </c>
      <c r="B1253" s="18">
        <v>44670</v>
      </c>
      <c r="C1253" s="19"/>
      <c r="D1253" s="19"/>
      <c r="E1253" s="19"/>
      <c r="F1253" s="19">
        <v>8</v>
      </c>
      <c r="G1253" s="19"/>
      <c r="H1253" s="19"/>
      <c r="I1253" s="20"/>
      <c r="J1253" s="20"/>
      <c r="K1253" s="20"/>
      <c r="L1253" s="20">
        <v>2752</v>
      </c>
      <c r="M1253" s="20"/>
      <c r="N1253" s="20"/>
    </row>
    <row r="1254" spans="1:14">
      <c r="A1254" s="17" t="s">
        <v>1755</v>
      </c>
      <c r="B1254" s="18">
        <v>44493</v>
      </c>
      <c r="C1254" s="19"/>
      <c r="D1254" s="19"/>
      <c r="E1254" s="19">
        <v>8</v>
      </c>
      <c r="F1254" s="19"/>
      <c r="G1254" s="19"/>
      <c r="H1254" s="19"/>
      <c r="I1254" s="20"/>
      <c r="J1254" s="20"/>
      <c r="K1254" s="20">
        <v>2672</v>
      </c>
      <c r="L1254" s="20"/>
      <c r="M1254" s="20"/>
      <c r="N1254" s="20"/>
    </row>
    <row r="1255" spans="1:14">
      <c r="A1255" s="17" t="s">
        <v>2911</v>
      </c>
      <c r="B1255" s="18">
        <v>45089</v>
      </c>
      <c r="C1255" s="19"/>
      <c r="D1255" s="19"/>
      <c r="E1255" s="19"/>
      <c r="F1255" s="19"/>
      <c r="G1255" s="19">
        <v>8</v>
      </c>
      <c r="H1255" s="19"/>
      <c r="I1255" s="20"/>
      <c r="J1255" s="20"/>
      <c r="K1255" s="20"/>
      <c r="L1255" s="20"/>
      <c r="M1255" s="20">
        <v>2800</v>
      </c>
      <c r="N1255" s="20"/>
    </row>
    <row r="1256" spans="1:14">
      <c r="A1256" s="17" t="s">
        <v>926</v>
      </c>
      <c r="B1256" s="18">
        <v>43936</v>
      </c>
      <c r="C1256" s="19"/>
      <c r="D1256" s="19">
        <v>6</v>
      </c>
      <c r="E1256" s="19"/>
      <c r="F1256" s="19"/>
      <c r="G1256" s="19"/>
      <c r="H1256" s="19"/>
      <c r="I1256" s="20"/>
      <c r="J1256" s="20">
        <v>1944</v>
      </c>
      <c r="K1256" s="20"/>
      <c r="L1256" s="20"/>
      <c r="M1256" s="20"/>
      <c r="N1256" s="20"/>
    </row>
    <row r="1257" spans="1:14">
      <c r="A1257" s="17" t="s">
        <v>2717</v>
      </c>
      <c r="B1257" s="18">
        <v>45014</v>
      </c>
      <c r="C1257" s="19"/>
      <c r="D1257" s="19"/>
      <c r="E1257" s="19"/>
      <c r="F1257" s="19"/>
      <c r="G1257" s="19">
        <v>8</v>
      </c>
      <c r="H1257" s="19"/>
      <c r="I1257" s="20"/>
      <c r="J1257" s="20"/>
      <c r="K1257" s="20"/>
      <c r="L1257" s="20"/>
      <c r="M1257" s="20">
        <v>2800</v>
      </c>
      <c r="N1257" s="20"/>
    </row>
    <row r="1258" spans="1:14">
      <c r="A1258" s="17" t="s">
        <v>1055</v>
      </c>
      <c r="B1258" s="18">
        <v>43978</v>
      </c>
      <c r="C1258" s="19"/>
      <c r="D1258" s="19">
        <v>6</v>
      </c>
      <c r="E1258" s="19"/>
      <c r="F1258" s="19"/>
      <c r="G1258" s="19"/>
      <c r="H1258" s="19"/>
      <c r="I1258" s="20"/>
      <c r="J1258" s="20">
        <v>1944</v>
      </c>
      <c r="K1258" s="20"/>
      <c r="L1258" s="20"/>
      <c r="M1258" s="20"/>
      <c r="N1258" s="20"/>
    </row>
    <row r="1259" spans="1:14">
      <c r="A1259" s="17" t="s">
        <v>487</v>
      </c>
      <c r="B1259" s="18">
        <v>43664</v>
      </c>
      <c r="C1259" s="19">
        <v>6</v>
      </c>
      <c r="D1259" s="19"/>
      <c r="E1259" s="19"/>
      <c r="F1259" s="19"/>
      <c r="G1259" s="19"/>
      <c r="H1259" s="19"/>
      <c r="I1259" s="20">
        <v>1938</v>
      </c>
      <c r="J1259" s="20"/>
      <c r="K1259" s="20"/>
      <c r="L1259" s="20"/>
      <c r="M1259" s="20"/>
      <c r="N1259" s="20"/>
    </row>
    <row r="1260" spans="1:14">
      <c r="A1260" s="17" t="s">
        <v>861</v>
      </c>
      <c r="B1260" s="18">
        <v>43873</v>
      </c>
      <c r="C1260" s="19"/>
      <c r="D1260" s="19">
        <v>10</v>
      </c>
      <c r="E1260" s="19"/>
      <c r="F1260" s="19"/>
      <c r="G1260" s="19"/>
      <c r="H1260" s="19"/>
      <c r="I1260" s="20"/>
      <c r="J1260" s="20">
        <v>3240</v>
      </c>
      <c r="K1260" s="20"/>
      <c r="L1260" s="20"/>
      <c r="M1260" s="20"/>
      <c r="N1260" s="20"/>
    </row>
    <row r="1261" spans="1:14">
      <c r="A1261" s="17" t="s">
        <v>2408</v>
      </c>
      <c r="B1261" s="18">
        <v>44833</v>
      </c>
      <c r="C1261" s="19"/>
      <c r="D1261" s="19"/>
      <c r="E1261" s="19"/>
      <c r="F1261" s="19">
        <v>6</v>
      </c>
      <c r="G1261" s="19"/>
      <c r="H1261" s="19"/>
      <c r="I1261" s="20"/>
      <c r="J1261" s="20"/>
      <c r="K1261" s="20"/>
      <c r="L1261" s="20">
        <v>2064</v>
      </c>
      <c r="M1261" s="20"/>
      <c r="N1261" s="20"/>
    </row>
    <row r="1262" spans="1:14">
      <c r="A1262" s="17" t="s">
        <v>2930</v>
      </c>
      <c r="B1262" s="18">
        <v>45180</v>
      </c>
      <c r="C1262" s="19"/>
      <c r="D1262" s="19"/>
      <c r="E1262" s="19"/>
      <c r="F1262" s="19"/>
      <c r="G1262" s="19">
        <v>4</v>
      </c>
      <c r="H1262" s="19"/>
      <c r="I1262" s="20"/>
      <c r="J1262" s="20"/>
      <c r="K1262" s="20"/>
      <c r="L1262" s="20"/>
      <c r="M1262" s="20">
        <v>1400</v>
      </c>
      <c r="N1262" s="20"/>
    </row>
    <row r="1263" spans="1:14">
      <c r="A1263" s="17" t="s">
        <v>1145</v>
      </c>
      <c r="B1263" s="18">
        <v>44067</v>
      </c>
      <c r="C1263" s="19"/>
      <c r="D1263" s="19">
        <v>4</v>
      </c>
      <c r="E1263" s="19"/>
      <c r="F1263" s="19"/>
      <c r="G1263" s="19"/>
      <c r="H1263" s="19"/>
      <c r="I1263" s="20"/>
      <c r="J1263" s="20">
        <v>1296</v>
      </c>
      <c r="K1263" s="20"/>
      <c r="L1263" s="20"/>
      <c r="M1263" s="20"/>
      <c r="N1263" s="20"/>
    </row>
    <row r="1264" spans="1:14">
      <c r="A1264" s="17" t="s">
        <v>1805</v>
      </c>
      <c r="B1264" s="18">
        <v>44522</v>
      </c>
      <c r="C1264" s="19"/>
      <c r="D1264" s="19"/>
      <c r="E1264" s="19">
        <v>8</v>
      </c>
      <c r="F1264" s="19"/>
      <c r="G1264" s="19"/>
      <c r="H1264" s="19"/>
      <c r="I1264" s="20"/>
      <c r="J1264" s="20"/>
      <c r="K1264" s="20">
        <v>2672</v>
      </c>
      <c r="L1264" s="20"/>
      <c r="M1264" s="20"/>
      <c r="N1264" s="20"/>
    </row>
    <row r="1265" spans="1:14">
      <c r="A1265" s="17" t="s">
        <v>1080</v>
      </c>
      <c r="B1265" s="18">
        <v>44020</v>
      </c>
      <c r="C1265" s="19"/>
      <c r="D1265" s="19">
        <v>6</v>
      </c>
      <c r="E1265" s="19"/>
      <c r="F1265" s="19"/>
      <c r="G1265" s="19"/>
      <c r="H1265" s="19"/>
      <c r="I1265" s="20"/>
      <c r="J1265" s="20">
        <v>1944</v>
      </c>
      <c r="K1265" s="20"/>
      <c r="L1265" s="20"/>
      <c r="M1265" s="20"/>
      <c r="N1265" s="20"/>
    </row>
    <row r="1266" spans="1:14">
      <c r="A1266" s="17" t="s">
        <v>3100</v>
      </c>
      <c r="B1266" s="18">
        <v>45246</v>
      </c>
      <c r="C1266" s="19"/>
      <c r="D1266" s="19"/>
      <c r="E1266" s="19"/>
      <c r="F1266" s="19"/>
      <c r="G1266" s="19">
        <v>7</v>
      </c>
      <c r="H1266" s="19"/>
      <c r="I1266" s="20"/>
      <c r="J1266" s="20"/>
      <c r="K1266" s="20"/>
      <c r="L1266" s="20"/>
      <c r="M1266" s="20">
        <v>2450</v>
      </c>
      <c r="N1266" s="20"/>
    </row>
    <row r="1267" spans="1:14">
      <c r="A1267" s="17" t="s">
        <v>1404</v>
      </c>
      <c r="B1267" s="18">
        <v>44242</v>
      </c>
      <c r="C1267" s="19"/>
      <c r="D1267" s="19"/>
      <c r="E1267" s="19">
        <v>6</v>
      </c>
      <c r="F1267" s="19"/>
      <c r="G1267" s="19"/>
      <c r="H1267" s="19"/>
      <c r="I1267" s="20"/>
      <c r="J1267" s="20"/>
      <c r="K1267" s="20">
        <v>2004</v>
      </c>
      <c r="L1267" s="20"/>
      <c r="M1267" s="20"/>
      <c r="N1267" s="20"/>
    </row>
    <row r="1268" spans="1:14">
      <c r="A1268" s="17" t="s">
        <v>772</v>
      </c>
      <c r="B1268" s="18">
        <v>43846</v>
      </c>
      <c r="C1268" s="19"/>
      <c r="D1268" s="19">
        <v>10</v>
      </c>
      <c r="E1268" s="19"/>
      <c r="F1268" s="19"/>
      <c r="G1268" s="19"/>
      <c r="H1268" s="19"/>
      <c r="I1268" s="20"/>
      <c r="J1268" s="20">
        <v>3240</v>
      </c>
      <c r="K1268" s="20"/>
      <c r="L1268" s="20"/>
      <c r="M1268" s="20"/>
      <c r="N1268" s="20"/>
    </row>
    <row r="1269" spans="1:14">
      <c r="A1269" s="17" t="s">
        <v>2728</v>
      </c>
      <c r="B1269" s="18">
        <v>45013</v>
      </c>
      <c r="C1269" s="19"/>
      <c r="D1269" s="19"/>
      <c r="E1269" s="19"/>
      <c r="F1269" s="19"/>
      <c r="G1269" s="19">
        <v>6</v>
      </c>
      <c r="H1269" s="19"/>
      <c r="I1269" s="20"/>
      <c r="J1269" s="20"/>
      <c r="K1269" s="20"/>
      <c r="L1269" s="20"/>
      <c r="M1269" s="20">
        <v>2100</v>
      </c>
      <c r="N1269" s="20"/>
    </row>
    <row r="1270" spans="1:14">
      <c r="A1270" s="17" t="s">
        <v>3263</v>
      </c>
      <c r="B1270" s="18">
        <v>45350</v>
      </c>
      <c r="C1270" s="19"/>
      <c r="D1270" s="19"/>
      <c r="E1270" s="19"/>
      <c r="F1270" s="19"/>
      <c r="G1270" s="19"/>
      <c r="H1270" s="19">
        <v>6</v>
      </c>
      <c r="I1270" s="20"/>
      <c r="J1270" s="20"/>
      <c r="K1270" s="20"/>
      <c r="L1270" s="20"/>
      <c r="M1270" s="20"/>
      <c r="N1270" s="20">
        <v>2232</v>
      </c>
    </row>
    <row r="1271" spans="1:14">
      <c r="A1271" s="17" t="s">
        <v>3118</v>
      </c>
      <c r="B1271" s="18">
        <v>45281</v>
      </c>
      <c r="C1271" s="19"/>
      <c r="D1271" s="19"/>
      <c r="E1271" s="19"/>
      <c r="F1271" s="19"/>
      <c r="G1271" s="19">
        <v>8</v>
      </c>
      <c r="H1271" s="19"/>
      <c r="I1271" s="20"/>
      <c r="J1271" s="20"/>
      <c r="K1271" s="20"/>
      <c r="L1271" s="20"/>
      <c r="M1271" s="20">
        <v>2800</v>
      </c>
      <c r="N1271" s="20"/>
    </row>
    <row r="1272" spans="1:14">
      <c r="A1272" s="17" t="s">
        <v>2917</v>
      </c>
      <c r="B1272" s="18">
        <v>45096</v>
      </c>
      <c r="C1272" s="19"/>
      <c r="D1272" s="19"/>
      <c r="E1272" s="19"/>
      <c r="F1272" s="19"/>
      <c r="G1272" s="19">
        <v>6</v>
      </c>
      <c r="H1272" s="19"/>
      <c r="I1272" s="20"/>
      <c r="J1272" s="20"/>
      <c r="K1272" s="20"/>
      <c r="L1272" s="20"/>
      <c r="M1272" s="20">
        <v>2100</v>
      </c>
      <c r="N1272" s="20"/>
    </row>
    <row r="1273" spans="1:14">
      <c r="A1273" s="17" t="s">
        <v>3556</v>
      </c>
      <c r="B1273" s="18">
        <v>45502</v>
      </c>
      <c r="C1273" s="19"/>
      <c r="D1273" s="19"/>
      <c r="E1273" s="19"/>
      <c r="F1273" s="19"/>
      <c r="G1273" s="19"/>
      <c r="H1273" s="19">
        <v>8</v>
      </c>
      <c r="I1273" s="20"/>
      <c r="J1273" s="20"/>
      <c r="K1273" s="20"/>
      <c r="L1273" s="20"/>
      <c r="M1273" s="20"/>
      <c r="N1273" s="20">
        <v>2976</v>
      </c>
    </row>
    <row r="1274" spans="1:14">
      <c r="A1274" s="17" t="s">
        <v>1693</v>
      </c>
      <c r="B1274" s="18">
        <v>44457</v>
      </c>
      <c r="C1274" s="19"/>
      <c r="D1274" s="19"/>
      <c r="E1274" s="19">
        <v>4</v>
      </c>
      <c r="F1274" s="19"/>
      <c r="G1274" s="19"/>
      <c r="H1274" s="19"/>
      <c r="I1274" s="20"/>
      <c r="J1274" s="20"/>
      <c r="K1274" s="20">
        <v>1336</v>
      </c>
      <c r="L1274" s="20"/>
      <c r="M1274" s="20"/>
      <c r="N1274" s="20"/>
    </row>
    <row r="1275" spans="1:14">
      <c r="A1275" s="17" t="s">
        <v>3609</v>
      </c>
      <c r="B1275" s="18">
        <v>45509</v>
      </c>
      <c r="C1275" s="19"/>
      <c r="D1275" s="19"/>
      <c r="E1275" s="19"/>
      <c r="F1275" s="19"/>
      <c r="G1275" s="19"/>
      <c r="H1275" s="19">
        <v>8</v>
      </c>
      <c r="I1275" s="20"/>
      <c r="J1275" s="20"/>
      <c r="K1275" s="20"/>
      <c r="L1275" s="20"/>
      <c r="M1275" s="20"/>
      <c r="N1275" s="20">
        <v>2976</v>
      </c>
    </row>
    <row r="1276" spans="1:14">
      <c r="A1276" s="17" t="s">
        <v>3193</v>
      </c>
      <c r="B1276" s="18">
        <v>45294</v>
      </c>
      <c r="C1276" s="19"/>
      <c r="D1276" s="19"/>
      <c r="E1276" s="19"/>
      <c r="F1276" s="19"/>
      <c r="G1276" s="19"/>
      <c r="H1276" s="19">
        <v>5</v>
      </c>
      <c r="I1276" s="20"/>
      <c r="J1276" s="20"/>
      <c r="K1276" s="20"/>
      <c r="L1276" s="20"/>
      <c r="M1276" s="20"/>
      <c r="N1276" s="20">
        <v>1860</v>
      </c>
    </row>
    <row r="1277" spans="1:14">
      <c r="A1277" s="17" t="s">
        <v>879</v>
      </c>
      <c r="B1277" s="18">
        <v>43889</v>
      </c>
      <c r="C1277" s="19"/>
      <c r="D1277" s="19">
        <v>5</v>
      </c>
      <c r="E1277" s="19"/>
      <c r="F1277" s="19"/>
      <c r="G1277" s="19"/>
      <c r="H1277" s="19"/>
      <c r="I1277" s="20"/>
      <c r="J1277" s="20">
        <v>1620</v>
      </c>
      <c r="K1277" s="20"/>
      <c r="L1277" s="20"/>
      <c r="M1277" s="20"/>
      <c r="N1277" s="20"/>
    </row>
    <row r="1278" spans="1:14">
      <c r="A1278" s="17" t="s">
        <v>2522</v>
      </c>
      <c r="B1278" s="18">
        <v>44871</v>
      </c>
      <c r="C1278" s="19"/>
      <c r="D1278" s="19"/>
      <c r="E1278" s="19"/>
      <c r="F1278" s="19">
        <v>8</v>
      </c>
      <c r="G1278" s="19"/>
      <c r="H1278" s="19"/>
      <c r="I1278" s="20"/>
      <c r="J1278" s="20"/>
      <c r="K1278" s="20"/>
      <c r="L1278" s="20">
        <v>2752</v>
      </c>
      <c r="M1278" s="20"/>
      <c r="N1278" s="20"/>
    </row>
    <row r="1279" spans="1:14">
      <c r="A1279" s="17" t="s">
        <v>952</v>
      </c>
      <c r="B1279" s="18">
        <v>43960</v>
      </c>
      <c r="C1279" s="19"/>
      <c r="D1279" s="19">
        <v>6</v>
      </c>
      <c r="E1279" s="19"/>
      <c r="F1279" s="19"/>
      <c r="G1279" s="19"/>
      <c r="H1279" s="19"/>
      <c r="I1279" s="20"/>
      <c r="J1279" s="20">
        <v>1944</v>
      </c>
      <c r="K1279" s="20"/>
      <c r="L1279" s="20"/>
      <c r="M1279" s="20"/>
      <c r="N1279" s="20"/>
    </row>
    <row r="1280" spans="1:14">
      <c r="A1280" s="17" t="s">
        <v>2391</v>
      </c>
      <c r="B1280" s="18">
        <v>44833</v>
      </c>
      <c r="C1280" s="19"/>
      <c r="D1280" s="19"/>
      <c r="E1280" s="19"/>
      <c r="F1280" s="19">
        <v>8</v>
      </c>
      <c r="G1280" s="19"/>
      <c r="H1280" s="19"/>
      <c r="I1280" s="20"/>
      <c r="J1280" s="20"/>
      <c r="K1280" s="20"/>
      <c r="L1280" s="20">
        <v>2752</v>
      </c>
      <c r="M1280" s="20"/>
      <c r="N1280" s="20"/>
    </row>
    <row r="1281" spans="1:14">
      <c r="A1281" s="17" t="s">
        <v>1484</v>
      </c>
      <c r="B1281" s="18">
        <v>44296</v>
      </c>
      <c r="C1281" s="19"/>
      <c r="D1281" s="19"/>
      <c r="E1281" s="19">
        <v>10</v>
      </c>
      <c r="F1281" s="19"/>
      <c r="G1281" s="19"/>
      <c r="H1281" s="19"/>
      <c r="I1281" s="20"/>
      <c r="J1281" s="20"/>
      <c r="K1281" s="20">
        <v>3340</v>
      </c>
      <c r="L1281" s="20"/>
      <c r="M1281" s="20"/>
      <c r="N1281" s="20"/>
    </row>
    <row r="1282" spans="1:14">
      <c r="A1282" s="17" t="s">
        <v>3249</v>
      </c>
      <c r="B1282" s="18">
        <v>45328</v>
      </c>
      <c r="C1282" s="19"/>
      <c r="D1282" s="19"/>
      <c r="E1282" s="19"/>
      <c r="F1282" s="19"/>
      <c r="G1282" s="19"/>
      <c r="H1282" s="19">
        <v>6</v>
      </c>
      <c r="I1282" s="20"/>
      <c r="J1282" s="20"/>
      <c r="K1282" s="20"/>
      <c r="L1282" s="20"/>
      <c r="M1282" s="20"/>
      <c r="N1282" s="20">
        <v>2232</v>
      </c>
    </row>
    <row r="1283" spans="1:14">
      <c r="A1283" s="17" t="s">
        <v>3332</v>
      </c>
      <c r="B1283" s="18">
        <v>45374</v>
      </c>
      <c r="C1283" s="19"/>
      <c r="D1283" s="19"/>
      <c r="E1283" s="19"/>
      <c r="F1283" s="19"/>
      <c r="G1283" s="19"/>
      <c r="H1283" s="19">
        <v>8</v>
      </c>
      <c r="I1283" s="20"/>
      <c r="J1283" s="20"/>
      <c r="K1283" s="20"/>
      <c r="L1283" s="20"/>
      <c r="M1283" s="20"/>
      <c r="N1283" s="20">
        <v>2976</v>
      </c>
    </row>
    <row r="1284" spans="1:14">
      <c r="A1284" s="17" t="s">
        <v>1323</v>
      </c>
      <c r="B1284" s="18">
        <v>44211</v>
      </c>
      <c r="C1284" s="19"/>
      <c r="D1284" s="19"/>
      <c r="E1284" s="19">
        <v>10</v>
      </c>
      <c r="F1284" s="19"/>
      <c r="G1284" s="19"/>
      <c r="H1284" s="19"/>
      <c r="I1284" s="20"/>
      <c r="J1284" s="20"/>
      <c r="K1284" s="20">
        <v>3340</v>
      </c>
      <c r="L1284" s="20"/>
      <c r="M1284" s="20"/>
      <c r="N1284" s="20"/>
    </row>
    <row r="1285" spans="1:14">
      <c r="A1285" s="17" t="s">
        <v>3085</v>
      </c>
      <c r="B1285" s="18">
        <v>45245</v>
      </c>
      <c r="C1285" s="19"/>
      <c r="D1285" s="19"/>
      <c r="E1285" s="19"/>
      <c r="F1285" s="19"/>
      <c r="G1285" s="19">
        <v>10</v>
      </c>
      <c r="H1285" s="19"/>
      <c r="I1285" s="20"/>
      <c r="J1285" s="20"/>
      <c r="K1285" s="20"/>
      <c r="L1285" s="20"/>
      <c r="M1285" s="20">
        <v>3500</v>
      </c>
      <c r="N1285" s="20"/>
    </row>
    <row r="1286" spans="1:14">
      <c r="A1286" s="17" t="s">
        <v>802</v>
      </c>
      <c r="B1286" s="18">
        <v>43852</v>
      </c>
      <c r="C1286" s="19"/>
      <c r="D1286" s="19">
        <v>6</v>
      </c>
      <c r="E1286" s="19"/>
      <c r="F1286" s="19"/>
      <c r="G1286" s="19"/>
      <c r="H1286" s="19"/>
      <c r="I1286" s="20"/>
      <c r="J1286" s="20">
        <v>1944</v>
      </c>
      <c r="K1286" s="20"/>
      <c r="L1286" s="20"/>
      <c r="M1286" s="20"/>
      <c r="N1286" s="20"/>
    </row>
    <row r="1287" spans="1:14">
      <c r="A1287" s="17" t="s">
        <v>2990</v>
      </c>
      <c r="B1287" s="18">
        <v>45224</v>
      </c>
      <c r="C1287" s="19"/>
      <c r="D1287" s="19"/>
      <c r="E1287" s="19"/>
      <c r="F1287" s="19"/>
      <c r="G1287" s="19">
        <v>4</v>
      </c>
      <c r="H1287" s="19"/>
      <c r="I1287" s="20"/>
      <c r="J1287" s="20"/>
      <c r="K1287" s="20"/>
      <c r="L1287" s="20"/>
      <c r="M1287" s="20">
        <v>1400</v>
      </c>
      <c r="N1287" s="20"/>
    </row>
    <row r="1288" spans="1:14">
      <c r="A1288" s="17" t="s">
        <v>2058</v>
      </c>
      <c r="B1288" s="18">
        <v>44655</v>
      </c>
      <c r="C1288" s="19"/>
      <c r="D1288" s="19"/>
      <c r="E1288" s="19"/>
      <c r="F1288" s="19">
        <v>6</v>
      </c>
      <c r="G1288" s="19"/>
      <c r="H1288" s="19"/>
      <c r="I1288" s="20"/>
      <c r="J1288" s="20"/>
      <c r="K1288" s="20"/>
      <c r="L1288" s="20">
        <v>2064</v>
      </c>
      <c r="M1288" s="20"/>
      <c r="N1288" s="20"/>
    </row>
    <row r="1289" spans="1:14">
      <c r="A1289" s="17" t="s">
        <v>968</v>
      </c>
      <c r="B1289" s="18">
        <v>43951</v>
      </c>
      <c r="C1289" s="19"/>
      <c r="D1289" s="19">
        <v>2</v>
      </c>
      <c r="E1289" s="19"/>
      <c r="F1289" s="19"/>
      <c r="G1289" s="19"/>
      <c r="H1289" s="19"/>
      <c r="I1289" s="20"/>
      <c r="J1289" s="20">
        <v>648</v>
      </c>
      <c r="K1289" s="20"/>
      <c r="L1289" s="20"/>
      <c r="M1289" s="20"/>
      <c r="N1289" s="20"/>
    </row>
    <row r="1290" spans="1:14">
      <c r="A1290" s="17" t="s">
        <v>2557</v>
      </c>
      <c r="B1290" s="18">
        <v>44914</v>
      </c>
      <c r="C1290" s="19"/>
      <c r="D1290" s="19"/>
      <c r="E1290" s="19"/>
      <c r="F1290" s="19">
        <v>8</v>
      </c>
      <c r="G1290" s="19"/>
      <c r="H1290" s="19"/>
      <c r="I1290" s="20"/>
      <c r="J1290" s="20"/>
      <c r="K1290" s="20"/>
      <c r="L1290" s="20">
        <v>2752</v>
      </c>
      <c r="M1290" s="20"/>
      <c r="N1290" s="20"/>
    </row>
    <row r="1291" spans="1:14">
      <c r="A1291" s="17" t="s">
        <v>3040</v>
      </c>
      <c r="B1291" s="18">
        <v>45207</v>
      </c>
      <c r="C1291" s="19"/>
      <c r="D1291" s="19"/>
      <c r="E1291" s="19"/>
      <c r="F1291" s="19"/>
      <c r="G1291" s="19">
        <v>5</v>
      </c>
      <c r="H1291" s="19"/>
      <c r="I1291" s="20"/>
      <c r="J1291" s="20"/>
      <c r="K1291" s="20"/>
      <c r="L1291" s="20"/>
      <c r="M1291" s="20">
        <v>1750</v>
      </c>
      <c r="N1291" s="20"/>
    </row>
    <row r="1292" spans="1:14">
      <c r="A1292" s="17" t="s">
        <v>1413</v>
      </c>
      <c r="B1292" s="18">
        <v>44244</v>
      </c>
      <c r="C1292" s="19"/>
      <c r="D1292" s="19"/>
      <c r="E1292" s="19">
        <v>4</v>
      </c>
      <c r="F1292" s="19"/>
      <c r="G1292" s="19"/>
      <c r="H1292" s="19"/>
      <c r="I1292" s="20"/>
      <c r="J1292" s="20"/>
      <c r="K1292" s="20">
        <v>1336</v>
      </c>
      <c r="L1292" s="20"/>
      <c r="M1292" s="20"/>
      <c r="N1292" s="20"/>
    </row>
    <row r="1293" spans="1:14">
      <c r="A1293" s="17" t="s">
        <v>1367</v>
      </c>
      <c r="B1293" s="18">
        <v>44203</v>
      </c>
      <c r="C1293" s="19"/>
      <c r="D1293" s="19"/>
      <c r="E1293" s="19">
        <v>8</v>
      </c>
      <c r="F1293" s="19"/>
      <c r="G1293" s="19"/>
      <c r="H1293" s="19"/>
      <c r="I1293" s="20"/>
      <c r="J1293" s="20"/>
      <c r="K1293" s="20">
        <v>2672</v>
      </c>
      <c r="L1293" s="20"/>
      <c r="M1293" s="20"/>
      <c r="N1293" s="20"/>
    </row>
    <row r="1294" spans="1:14">
      <c r="A1294" s="17" t="s">
        <v>2574</v>
      </c>
      <c r="B1294" s="18">
        <v>44925</v>
      </c>
      <c r="C1294" s="19"/>
      <c r="D1294" s="19"/>
      <c r="E1294" s="19"/>
      <c r="F1294" s="19">
        <v>6</v>
      </c>
      <c r="G1294" s="19">
        <v>6</v>
      </c>
      <c r="H1294" s="19"/>
      <c r="I1294" s="20"/>
      <c r="J1294" s="20"/>
      <c r="K1294" s="20"/>
      <c r="L1294" s="20">
        <v>2064</v>
      </c>
      <c r="M1294" s="20">
        <v>2064</v>
      </c>
      <c r="N1294" s="20"/>
    </row>
    <row r="1295" spans="1:14">
      <c r="A1295" s="17" t="s">
        <v>2748</v>
      </c>
      <c r="B1295" s="18">
        <v>44997</v>
      </c>
      <c r="C1295" s="19"/>
      <c r="D1295" s="19"/>
      <c r="E1295" s="19"/>
      <c r="F1295" s="19"/>
      <c r="G1295" s="19">
        <v>5</v>
      </c>
      <c r="H1295" s="19"/>
      <c r="I1295" s="20"/>
      <c r="J1295" s="20"/>
      <c r="K1295" s="20"/>
      <c r="L1295" s="20"/>
      <c r="M1295" s="20">
        <v>1750</v>
      </c>
      <c r="N1295" s="20"/>
    </row>
    <row r="1296" spans="1:14">
      <c r="A1296" s="17" t="s">
        <v>155</v>
      </c>
      <c r="B1296" s="18">
        <v>43496</v>
      </c>
      <c r="C1296" s="19">
        <v>4</v>
      </c>
      <c r="D1296" s="19"/>
      <c r="E1296" s="19"/>
      <c r="F1296" s="19"/>
      <c r="G1296" s="19"/>
      <c r="H1296" s="19"/>
      <c r="I1296" s="20">
        <v>1292</v>
      </c>
      <c r="J1296" s="20"/>
      <c r="K1296" s="20"/>
      <c r="L1296" s="20"/>
      <c r="M1296" s="20"/>
      <c r="N1296" s="20"/>
    </row>
    <row r="1297" spans="1:14">
      <c r="A1297" s="17" t="s">
        <v>1213</v>
      </c>
      <c r="B1297" s="18">
        <v>44099</v>
      </c>
      <c r="C1297" s="19"/>
      <c r="D1297" s="19">
        <v>8</v>
      </c>
      <c r="E1297" s="19"/>
      <c r="F1297" s="19"/>
      <c r="G1297" s="19"/>
      <c r="H1297" s="19"/>
      <c r="I1297" s="20"/>
      <c r="J1297" s="20">
        <v>2592</v>
      </c>
      <c r="K1297" s="20"/>
      <c r="L1297" s="20"/>
      <c r="M1297" s="20"/>
      <c r="N1297" s="20"/>
    </row>
    <row r="1298" spans="1:14">
      <c r="A1298" s="17" t="s">
        <v>3131</v>
      </c>
      <c r="B1298" s="18">
        <v>45268</v>
      </c>
      <c r="C1298" s="19"/>
      <c r="D1298" s="19"/>
      <c r="E1298" s="19"/>
      <c r="F1298" s="19"/>
      <c r="G1298" s="19">
        <v>4</v>
      </c>
      <c r="H1298" s="19"/>
      <c r="I1298" s="20"/>
      <c r="J1298" s="20"/>
      <c r="K1298" s="20"/>
      <c r="L1298" s="20"/>
      <c r="M1298" s="20">
        <v>1400</v>
      </c>
      <c r="N1298" s="20"/>
    </row>
    <row r="1299" spans="1:14">
      <c r="A1299" s="17" t="s">
        <v>2618</v>
      </c>
      <c r="B1299" s="18">
        <v>44935</v>
      </c>
      <c r="C1299" s="19"/>
      <c r="D1299" s="19"/>
      <c r="E1299" s="19"/>
      <c r="F1299" s="19"/>
      <c r="G1299" s="19">
        <v>6</v>
      </c>
      <c r="H1299" s="19"/>
      <c r="I1299" s="20"/>
      <c r="J1299" s="20"/>
      <c r="K1299" s="20"/>
      <c r="L1299" s="20"/>
      <c r="M1299" s="20">
        <v>2100</v>
      </c>
      <c r="N1299" s="20"/>
    </row>
    <row r="1300" spans="1:14">
      <c r="A1300" s="17" t="s">
        <v>3476</v>
      </c>
      <c r="B1300" s="18">
        <v>45462</v>
      </c>
      <c r="C1300" s="19"/>
      <c r="D1300" s="19"/>
      <c r="E1300" s="19"/>
      <c r="F1300" s="19"/>
      <c r="G1300" s="19"/>
      <c r="H1300" s="19">
        <v>6</v>
      </c>
      <c r="I1300" s="20"/>
      <c r="J1300" s="20"/>
      <c r="K1300" s="20"/>
      <c r="L1300" s="20"/>
      <c r="M1300" s="20"/>
      <c r="N1300" s="20">
        <v>2232</v>
      </c>
    </row>
    <row r="1301" spans="1:14">
      <c r="A1301" s="17" t="s">
        <v>690</v>
      </c>
      <c r="B1301" s="18">
        <v>43770</v>
      </c>
      <c r="C1301" s="19">
        <v>10</v>
      </c>
      <c r="D1301" s="19"/>
      <c r="E1301" s="19"/>
      <c r="F1301" s="19"/>
      <c r="G1301" s="19"/>
      <c r="H1301" s="19"/>
      <c r="I1301" s="20">
        <v>3230</v>
      </c>
      <c r="J1301" s="20"/>
      <c r="K1301" s="20"/>
      <c r="L1301" s="20"/>
      <c r="M1301" s="20"/>
      <c r="N1301" s="20"/>
    </row>
    <row r="1302" spans="1:14">
      <c r="A1302" s="17" t="s">
        <v>3623</v>
      </c>
      <c r="B1302" s="17"/>
      <c r="C1302" s="19">
        <v>1034</v>
      </c>
      <c r="D1302" s="19">
        <v>1361</v>
      </c>
      <c r="E1302" s="19">
        <v>1311</v>
      </c>
      <c r="F1302" s="19">
        <v>1841</v>
      </c>
      <c r="G1302" s="19">
        <v>1470</v>
      </c>
      <c r="H1302" s="19">
        <v>1222</v>
      </c>
      <c r="I1302" s="20">
        <v>333982</v>
      </c>
      <c r="J1302" s="20">
        <v>440946</v>
      </c>
      <c r="K1302" s="20">
        <v>437824</v>
      </c>
      <c r="L1302" s="20">
        <v>633184</v>
      </c>
      <c r="M1302" s="20">
        <v>514236</v>
      </c>
      <c r="N1302" s="20">
        <v>454496</v>
      </c>
    </row>
  </sheetData>
  <pageMargins left="0.7" right="0.7" top="0.78740157499999996" bottom="0.78740157499999996" header="0.3" footer="0.3"/>
  <pageSetup paperSize="9" orientation="portrait" horizontalDpi="0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45C7-1C50-4091-B649-C5F44072F557}">
  <dimension ref="A1:N13"/>
  <sheetViews>
    <sheetView tabSelected="1" workbookViewId="0">
      <selection activeCell="Q8" sqref="Q8"/>
    </sheetView>
  </sheetViews>
  <sheetFormatPr defaultRowHeight="15"/>
  <cols>
    <col min="1" max="1" width="15.7109375" bestFit="1" customWidth="1"/>
    <col min="2" max="2" width="17.5703125" bestFit="1" customWidth="1"/>
    <col min="3" max="3" width="4" bestFit="1" customWidth="1"/>
    <col min="4" max="4" width="5.42578125" bestFit="1" customWidth="1"/>
    <col min="5" max="13" width="4" bestFit="1" customWidth="1"/>
    <col min="14" max="14" width="14.42578125" bestFit="1" customWidth="1"/>
    <col min="15" max="25" width="7.42578125" bestFit="1" customWidth="1"/>
    <col min="26" max="26" width="21" bestFit="1" customWidth="1"/>
    <col min="27" max="27" width="20.5703125" bestFit="1" customWidth="1"/>
  </cols>
  <sheetData>
    <row r="1" spans="1:14">
      <c r="A1" s="48" t="s">
        <v>29</v>
      </c>
      <c r="B1" s="49" t="s">
        <v>3764</v>
      </c>
    </row>
    <row r="3" spans="1:14">
      <c r="A3" s="43" t="s">
        <v>3624</v>
      </c>
      <c r="B3" s="43" t="s">
        <v>3765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>
      <c r="A4" s="43" t="s">
        <v>3763</v>
      </c>
      <c r="B4" s="40">
        <v>1</v>
      </c>
      <c r="C4" s="53">
        <v>2</v>
      </c>
      <c r="D4" s="53">
        <v>3</v>
      </c>
      <c r="E4" s="53">
        <v>4</v>
      </c>
      <c r="F4" s="53">
        <v>5</v>
      </c>
      <c r="G4" s="53">
        <v>6</v>
      </c>
      <c r="H4" s="53">
        <v>7</v>
      </c>
      <c r="I4" s="53">
        <v>8</v>
      </c>
      <c r="J4" s="53">
        <v>9</v>
      </c>
      <c r="K4" s="53">
        <v>10</v>
      </c>
      <c r="L4" s="53">
        <v>11</v>
      </c>
      <c r="M4" s="53">
        <v>12</v>
      </c>
      <c r="N4" s="44" t="s">
        <v>3623</v>
      </c>
    </row>
    <row r="5" spans="1:14">
      <c r="A5" s="45">
        <v>2017</v>
      </c>
      <c r="B5" s="50"/>
      <c r="C5" s="54"/>
      <c r="D5" s="54"/>
      <c r="E5" s="54"/>
      <c r="F5" s="54"/>
      <c r="G5" s="54"/>
      <c r="H5" s="54"/>
      <c r="I5" s="54"/>
      <c r="J5" s="54"/>
      <c r="K5" s="54"/>
      <c r="L5" s="54">
        <v>19</v>
      </c>
      <c r="M5" s="54">
        <v>17</v>
      </c>
      <c r="N5" s="55">
        <v>36</v>
      </c>
    </row>
    <row r="6" spans="1:14">
      <c r="A6" s="46">
        <v>2018</v>
      </c>
      <c r="B6" s="51">
        <v>34</v>
      </c>
      <c r="C6" s="56">
        <v>16</v>
      </c>
      <c r="D6" s="56">
        <v>28</v>
      </c>
      <c r="E6" s="56">
        <v>42</v>
      </c>
      <c r="F6" s="56">
        <v>16</v>
      </c>
      <c r="G6" s="56">
        <v>4</v>
      </c>
      <c r="H6" s="56"/>
      <c r="I6" s="56">
        <v>27</v>
      </c>
      <c r="J6" s="56">
        <v>51</v>
      </c>
      <c r="K6" s="56">
        <v>52</v>
      </c>
      <c r="L6" s="56">
        <v>40</v>
      </c>
      <c r="M6" s="56">
        <v>41</v>
      </c>
      <c r="N6" s="57">
        <v>351</v>
      </c>
    </row>
    <row r="7" spans="1:14">
      <c r="A7" s="46">
        <v>2019</v>
      </c>
      <c r="B7" s="51">
        <v>49</v>
      </c>
      <c r="C7" s="56">
        <v>47</v>
      </c>
      <c r="D7" s="56">
        <v>85</v>
      </c>
      <c r="E7" s="56">
        <v>81</v>
      </c>
      <c r="F7" s="56">
        <v>118</v>
      </c>
      <c r="G7" s="56">
        <v>86</v>
      </c>
      <c r="H7" s="56">
        <v>86</v>
      </c>
      <c r="I7" s="56">
        <v>113</v>
      </c>
      <c r="J7" s="56">
        <v>107</v>
      </c>
      <c r="K7" s="56">
        <v>140</v>
      </c>
      <c r="L7" s="56">
        <v>52</v>
      </c>
      <c r="M7" s="56">
        <v>70</v>
      </c>
      <c r="N7" s="57">
        <v>1034</v>
      </c>
    </row>
    <row r="8" spans="1:14">
      <c r="A8" s="46">
        <v>2020</v>
      </c>
      <c r="B8" s="51">
        <v>175</v>
      </c>
      <c r="C8" s="56">
        <v>106</v>
      </c>
      <c r="D8" s="56">
        <v>71</v>
      </c>
      <c r="E8" s="56">
        <v>91</v>
      </c>
      <c r="F8" s="56">
        <v>145</v>
      </c>
      <c r="G8" s="56">
        <v>149</v>
      </c>
      <c r="H8" s="56">
        <v>123</v>
      </c>
      <c r="I8" s="56">
        <v>121</v>
      </c>
      <c r="J8" s="56">
        <v>112</v>
      </c>
      <c r="K8" s="56">
        <v>100</v>
      </c>
      <c r="L8" s="56">
        <v>50</v>
      </c>
      <c r="M8" s="56">
        <v>118</v>
      </c>
      <c r="N8" s="57">
        <v>1361</v>
      </c>
    </row>
    <row r="9" spans="1:14">
      <c r="A9" s="46">
        <v>2021</v>
      </c>
      <c r="B9" s="51">
        <v>109</v>
      </c>
      <c r="C9" s="56">
        <v>112</v>
      </c>
      <c r="D9" s="56">
        <v>138</v>
      </c>
      <c r="E9" s="56">
        <v>108</v>
      </c>
      <c r="F9" s="56">
        <v>141</v>
      </c>
      <c r="G9" s="56">
        <v>116</v>
      </c>
      <c r="H9" s="56">
        <v>8</v>
      </c>
      <c r="I9" s="56">
        <v>106</v>
      </c>
      <c r="J9" s="56">
        <v>139</v>
      </c>
      <c r="K9" s="56">
        <v>142</v>
      </c>
      <c r="L9" s="56">
        <v>104</v>
      </c>
      <c r="M9" s="56">
        <v>88</v>
      </c>
      <c r="N9" s="57">
        <v>1311</v>
      </c>
    </row>
    <row r="10" spans="1:14">
      <c r="A10" s="46">
        <v>2022</v>
      </c>
      <c r="B10" s="51">
        <v>142</v>
      </c>
      <c r="C10" s="56">
        <v>144</v>
      </c>
      <c r="D10" s="56">
        <v>238</v>
      </c>
      <c r="E10" s="56">
        <v>108</v>
      </c>
      <c r="F10" s="56">
        <v>158</v>
      </c>
      <c r="G10" s="56">
        <v>111</v>
      </c>
      <c r="H10" s="56">
        <v>106</v>
      </c>
      <c r="I10" s="56">
        <v>245</v>
      </c>
      <c r="J10" s="56">
        <v>96</v>
      </c>
      <c r="K10" s="56">
        <v>154</v>
      </c>
      <c r="L10" s="56">
        <v>207</v>
      </c>
      <c r="M10" s="56">
        <v>132</v>
      </c>
      <c r="N10" s="57">
        <v>1841</v>
      </c>
    </row>
    <row r="11" spans="1:14">
      <c r="A11" s="46">
        <v>2023</v>
      </c>
      <c r="B11" s="51">
        <v>166</v>
      </c>
      <c r="C11" s="56">
        <v>134</v>
      </c>
      <c r="D11" s="56">
        <v>254</v>
      </c>
      <c r="E11" s="56">
        <v>92</v>
      </c>
      <c r="F11" s="56">
        <v>147</v>
      </c>
      <c r="G11" s="56">
        <v>112</v>
      </c>
      <c r="H11" s="56"/>
      <c r="I11" s="56"/>
      <c r="J11" s="56">
        <v>96</v>
      </c>
      <c r="K11" s="56">
        <v>174</v>
      </c>
      <c r="L11" s="56">
        <v>149</v>
      </c>
      <c r="M11" s="56">
        <v>146</v>
      </c>
      <c r="N11" s="57">
        <v>1470</v>
      </c>
    </row>
    <row r="12" spans="1:14">
      <c r="A12" s="46">
        <v>2024</v>
      </c>
      <c r="B12" s="51">
        <v>127</v>
      </c>
      <c r="C12" s="56">
        <v>165</v>
      </c>
      <c r="D12" s="56">
        <v>198</v>
      </c>
      <c r="E12" s="56">
        <v>156</v>
      </c>
      <c r="F12" s="56">
        <v>133</v>
      </c>
      <c r="G12" s="56">
        <v>178</v>
      </c>
      <c r="H12" s="56">
        <v>69</v>
      </c>
      <c r="I12" s="56">
        <v>196</v>
      </c>
      <c r="J12" s="56"/>
      <c r="K12" s="56"/>
      <c r="L12" s="56"/>
      <c r="M12" s="56"/>
      <c r="N12" s="57">
        <v>1222</v>
      </c>
    </row>
    <row r="13" spans="1:14">
      <c r="A13" s="47" t="s">
        <v>3623</v>
      </c>
      <c r="B13" s="52">
        <v>802</v>
      </c>
      <c r="C13" s="58">
        <v>724</v>
      </c>
      <c r="D13" s="58">
        <v>1012</v>
      </c>
      <c r="E13" s="58">
        <v>678</v>
      </c>
      <c r="F13" s="58">
        <v>858</v>
      </c>
      <c r="G13" s="58">
        <v>756</v>
      </c>
      <c r="H13" s="58">
        <v>392</v>
      </c>
      <c r="I13" s="58">
        <v>808</v>
      </c>
      <c r="J13" s="58">
        <v>601</v>
      </c>
      <c r="K13" s="58">
        <v>762</v>
      </c>
      <c r="L13" s="58">
        <v>621</v>
      </c>
      <c r="M13" s="58">
        <v>612</v>
      </c>
      <c r="N13" s="59">
        <v>8626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V1432"/>
  <sheetViews>
    <sheetView workbookViewId="0">
      <pane ySplit="1" topLeftCell="A1269" activePane="bottomLeft" state="frozen"/>
      <selection pane="bottomLeft" activeCell="B1432" sqref="B1300:B1432"/>
    </sheetView>
  </sheetViews>
  <sheetFormatPr defaultRowHeight="1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22.42578125" bestFit="1" customWidth="1"/>
    <col min="6" max="6" width="5" bestFit="1" customWidth="1"/>
    <col min="7" max="7" width="9" bestFit="1" customWidth="1"/>
    <col min="8" max="8" width="30.28515625" bestFit="1" customWidth="1"/>
    <col min="9" max="9" width="4.140625" bestFit="1" customWidth="1"/>
    <col min="10" max="10" width="11" bestFit="1" customWidth="1"/>
    <col min="11" max="11" width="4.42578125" bestFit="1" customWidth="1"/>
    <col min="12" max="12" width="10.140625" bestFit="1" customWidth="1"/>
    <col min="13" max="13" width="4.42578125" bestFit="1" customWidth="1"/>
    <col min="14" max="14" width="50.5703125" bestFit="1" customWidth="1"/>
    <col min="15" max="15" width="28.7109375" bestFit="1" customWidth="1"/>
    <col min="16" max="16" width="5.140625" bestFit="1" customWidth="1"/>
    <col min="17" max="17" width="7.42578125" bestFit="1" customWidth="1"/>
    <col min="18" max="18" width="6" bestFit="1" customWidth="1"/>
    <col min="19" max="19" width="80.85546875" bestFit="1" customWidth="1"/>
    <col min="20" max="20" width="5.85546875" bestFit="1" customWidth="1"/>
    <col min="21" max="21" width="6" bestFit="1" customWidth="1"/>
    <col min="22" max="22" width="5" bestFit="1" customWidth="1"/>
    <col min="23" max="23" width="5.5703125" bestFit="1" customWidth="1"/>
    <col min="24" max="24" width="11.5703125" bestFit="1" customWidth="1"/>
    <col min="25" max="25" width="10.5703125" bestFit="1" customWidth="1"/>
    <col min="26" max="26" width="8.5703125" bestFit="1" customWidth="1"/>
    <col min="27" max="27" width="6.42578125" bestFit="1" customWidth="1"/>
    <col min="28" max="29" width="17.85546875" bestFit="1" customWidth="1"/>
    <col min="30" max="30" width="22.140625" bestFit="1" customWidth="1"/>
    <col min="31" max="31" width="6" bestFit="1" customWidth="1"/>
    <col min="32" max="32" width="25.7109375" bestFit="1" customWidth="1"/>
    <col min="33" max="33" width="6.42578125" bestFit="1" customWidth="1"/>
    <col min="34" max="34" width="9" bestFit="1" customWidth="1"/>
    <col min="35" max="35" width="22.28515625" bestFit="1" customWidth="1"/>
    <col min="36" max="36" width="20" bestFit="1" customWidth="1"/>
    <col min="37" max="37" width="11.5703125" bestFit="1" customWidth="1"/>
    <col min="38" max="38" width="43.140625" bestFit="1" customWidth="1"/>
    <col min="39" max="39" width="6" bestFit="1" customWidth="1"/>
    <col min="40" max="40" width="8.42578125" bestFit="1" customWidth="1"/>
    <col min="41" max="41" width="16.42578125" bestFit="1" customWidth="1"/>
    <col min="42" max="42" width="9.140625" bestFit="1" customWidth="1"/>
    <col min="43" max="43" width="8.85546875" bestFit="1" customWidth="1"/>
    <col min="44" max="44" width="10.140625" bestFit="1" customWidth="1"/>
    <col min="45" max="45" width="10.7109375" bestFit="1" customWidth="1"/>
    <col min="46" max="46" width="11.5703125" bestFit="1" customWidth="1"/>
    <col min="47" max="47" width="10.85546875" bestFit="1" customWidth="1"/>
    <col min="48" max="48" width="6.42578125" bestFit="1" customWidth="1"/>
  </cols>
  <sheetData>
    <row r="1" spans="1:48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</row>
    <row r="2" spans="1:48">
      <c r="A2">
        <v>2019</v>
      </c>
      <c r="B2">
        <v>1</v>
      </c>
      <c r="C2" t="s">
        <v>74</v>
      </c>
      <c r="D2" t="s">
        <v>75</v>
      </c>
      <c r="E2" t="s">
        <v>4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>
        <v>63</v>
      </c>
      <c r="L2" s="11">
        <v>43493</v>
      </c>
      <c r="M2" t="s">
        <v>81</v>
      </c>
      <c r="N2" t="s">
        <v>82</v>
      </c>
      <c r="O2" t="s">
        <v>83</v>
      </c>
      <c r="P2">
        <v>0</v>
      </c>
      <c r="Q2" t="s">
        <v>84</v>
      </c>
      <c r="R2" t="s">
        <v>18</v>
      </c>
      <c r="S2" t="s">
        <v>85</v>
      </c>
      <c r="T2">
        <v>2</v>
      </c>
      <c r="U2">
        <v>646</v>
      </c>
      <c r="V2">
        <v>0</v>
      </c>
      <c r="W2">
        <v>0</v>
      </c>
      <c r="X2">
        <v>2257.2012727680531</v>
      </c>
      <c r="Y2">
        <v>0</v>
      </c>
      <c r="Z2">
        <v>0</v>
      </c>
      <c r="AA2" t="s">
        <v>86</v>
      </c>
      <c r="AB2" t="s">
        <v>87</v>
      </c>
      <c r="AC2" t="s">
        <v>88</v>
      </c>
      <c r="AD2" t="s">
        <v>89</v>
      </c>
      <c r="AE2" t="s">
        <v>90</v>
      </c>
      <c r="AG2" t="s">
        <v>84</v>
      </c>
      <c r="AH2" t="s">
        <v>84</v>
      </c>
      <c r="AJ2" t="s">
        <v>91</v>
      </c>
      <c r="AK2">
        <v>101900692394</v>
      </c>
      <c r="AL2" t="s">
        <v>92</v>
      </c>
    </row>
    <row r="3" spans="1:48">
      <c r="A3">
        <v>2019</v>
      </c>
      <c r="B3">
        <v>1</v>
      </c>
      <c r="C3" t="s">
        <v>74</v>
      </c>
      <c r="D3" t="s">
        <v>75</v>
      </c>
      <c r="E3" t="s">
        <v>4</v>
      </c>
      <c r="F3" t="s">
        <v>76</v>
      </c>
      <c r="G3" t="s">
        <v>77</v>
      </c>
      <c r="H3" t="s">
        <v>78</v>
      </c>
      <c r="I3" t="s">
        <v>79</v>
      </c>
      <c r="J3" t="s">
        <v>93</v>
      </c>
      <c r="K3">
        <v>52</v>
      </c>
      <c r="L3" s="11">
        <v>43472</v>
      </c>
      <c r="M3" t="s">
        <v>81</v>
      </c>
      <c r="N3" t="s">
        <v>82</v>
      </c>
      <c r="O3" t="s">
        <v>83</v>
      </c>
      <c r="P3">
        <v>0</v>
      </c>
      <c r="Q3" t="s">
        <v>84</v>
      </c>
      <c r="R3" t="s">
        <v>18</v>
      </c>
      <c r="S3" t="s">
        <v>85</v>
      </c>
      <c r="T3">
        <v>4</v>
      </c>
      <c r="U3">
        <v>1292</v>
      </c>
      <c r="V3">
        <v>0</v>
      </c>
      <c r="W3">
        <v>0</v>
      </c>
      <c r="X3">
        <v>5490.3198411015956</v>
      </c>
      <c r="Y3">
        <v>0</v>
      </c>
      <c r="Z3">
        <v>0</v>
      </c>
      <c r="AA3" t="s">
        <v>86</v>
      </c>
      <c r="AB3" t="s">
        <v>87</v>
      </c>
      <c r="AC3" t="s">
        <v>94</v>
      </c>
      <c r="AD3" t="s">
        <v>94</v>
      </c>
      <c r="AE3" t="s">
        <v>95</v>
      </c>
      <c r="AG3" t="s">
        <v>84</v>
      </c>
      <c r="AH3" t="s">
        <v>84</v>
      </c>
      <c r="AJ3" t="s">
        <v>96</v>
      </c>
      <c r="AK3">
        <v>101900498062</v>
      </c>
      <c r="AL3" t="s">
        <v>92</v>
      </c>
    </row>
    <row r="4" spans="1:48">
      <c r="A4">
        <v>2019</v>
      </c>
      <c r="B4">
        <v>1</v>
      </c>
      <c r="C4" t="s">
        <v>74</v>
      </c>
      <c r="D4" t="s">
        <v>75</v>
      </c>
      <c r="E4" t="s">
        <v>4</v>
      </c>
      <c r="F4" t="s">
        <v>76</v>
      </c>
      <c r="G4" t="s">
        <v>77</v>
      </c>
      <c r="H4" t="s">
        <v>78</v>
      </c>
      <c r="I4" t="s">
        <v>79</v>
      </c>
      <c r="J4" t="s">
        <v>97</v>
      </c>
      <c r="K4">
        <v>51</v>
      </c>
      <c r="L4" s="11">
        <v>43486</v>
      </c>
      <c r="M4" t="s">
        <v>81</v>
      </c>
      <c r="N4" t="s">
        <v>82</v>
      </c>
      <c r="O4" t="s">
        <v>83</v>
      </c>
      <c r="P4">
        <v>0</v>
      </c>
      <c r="Q4" t="s">
        <v>84</v>
      </c>
      <c r="R4" t="s">
        <v>18</v>
      </c>
      <c r="S4" t="s">
        <v>85</v>
      </c>
      <c r="T4">
        <v>4</v>
      </c>
      <c r="U4">
        <v>1292</v>
      </c>
      <c r="V4">
        <v>0</v>
      </c>
      <c r="W4">
        <v>0</v>
      </c>
      <c r="X4">
        <v>5075.6051330689525</v>
      </c>
      <c r="Y4">
        <v>0</v>
      </c>
      <c r="Z4">
        <v>0</v>
      </c>
      <c r="AA4" t="s">
        <v>86</v>
      </c>
      <c r="AB4" t="s">
        <v>87</v>
      </c>
      <c r="AC4" t="s">
        <v>94</v>
      </c>
      <c r="AD4" t="s">
        <v>94</v>
      </c>
      <c r="AE4" t="s">
        <v>98</v>
      </c>
      <c r="AG4" t="s">
        <v>84</v>
      </c>
      <c r="AH4" t="s">
        <v>84</v>
      </c>
      <c r="AJ4" t="s">
        <v>99</v>
      </c>
      <c r="AK4">
        <v>101900498144</v>
      </c>
      <c r="AL4" t="s">
        <v>92</v>
      </c>
    </row>
    <row r="5" spans="1:48">
      <c r="A5">
        <v>2019</v>
      </c>
      <c r="B5">
        <v>1</v>
      </c>
      <c r="C5" t="s">
        <v>74</v>
      </c>
      <c r="D5" t="s">
        <v>75</v>
      </c>
      <c r="E5" t="s">
        <v>4</v>
      </c>
      <c r="F5" t="s">
        <v>100</v>
      </c>
      <c r="G5" t="s">
        <v>77</v>
      </c>
      <c r="H5" t="s">
        <v>78</v>
      </c>
      <c r="I5" t="s">
        <v>79</v>
      </c>
      <c r="J5" t="s">
        <v>101</v>
      </c>
      <c r="K5">
        <v>84</v>
      </c>
      <c r="L5" s="11">
        <v>43461</v>
      </c>
      <c r="M5" t="s">
        <v>81</v>
      </c>
      <c r="N5" t="s">
        <v>82</v>
      </c>
      <c r="O5" t="s">
        <v>83</v>
      </c>
      <c r="P5">
        <v>0</v>
      </c>
      <c r="Q5" t="s">
        <v>84</v>
      </c>
      <c r="R5" t="s">
        <v>18</v>
      </c>
      <c r="S5" t="s">
        <v>85</v>
      </c>
      <c r="T5">
        <v>3</v>
      </c>
      <c r="U5">
        <v>969</v>
      </c>
      <c r="V5">
        <v>0</v>
      </c>
      <c r="W5">
        <v>0</v>
      </c>
      <c r="X5">
        <v>1516.5507239014921</v>
      </c>
      <c r="Y5">
        <v>0</v>
      </c>
      <c r="Z5">
        <v>0</v>
      </c>
      <c r="AA5" t="s">
        <v>86</v>
      </c>
      <c r="AB5" t="s">
        <v>87</v>
      </c>
      <c r="AC5" t="s">
        <v>102</v>
      </c>
      <c r="AD5" t="s">
        <v>103</v>
      </c>
      <c r="AE5" t="s">
        <v>104</v>
      </c>
      <c r="AG5" t="s">
        <v>84</v>
      </c>
      <c r="AH5" t="s">
        <v>84</v>
      </c>
      <c r="AJ5" t="s">
        <v>105</v>
      </c>
      <c r="AK5">
        <v>101900498032</v>
      </c>
      <c r="AL5" t="s">
        <v>92</v>
      </c>
    </row>
    <row r="6" spans="1:48">
      <c r="A6">
        <v>2019</v>
      </c>
      <c r="B6">
        <v>1</v>
      </c>
      <c r="C6" t="s">
        <v>74</v>
      </c>
      <c r="D6" t="s">
        <v>75</v>
      </c>
      <c r="E6" t="s">
        <v>4</v>
      </c>
      <c r="F6" t="s">
        <v>100</v>
      </c>
      <c r="G6" t="s">
        <v>77</v>
      </c>
      <c r="H6" t="s">
        <v>78</v>
      </c>
      <c r="I6" t="s">
        <v>79</v>
      </c>
      <c r="J6" t="s">
        <v>106</v>
      </c>
      <c r="K6">
        <v>78</v>
      </c>
      <c r="L6" s="11">
        <v>43483</v>
      </c>
      <c r="M6" t="s">
        <v>81</v>
      </c>
      <c r="N6" t="s">
        <v>82</v>
      </c>
      <c r="O6" t="s">
        <v>83</v>
      </c>
      <c r="P6">
        <v>0</v>
      </c>
      <c r="Q6" t="s">
        <v>84</v>
      </c>
      <c r="R6" t="s">
        <v>18</v>
      </c>
      <c r="S6" t="s">
        <v>85</v>
      </c>
      <c r="T6">
        <v>4</v>
      </c>
      <c r="U6">
        <v>1292</v>
      </c>
      <c r="V6">
        <v>0</v>
      </c>
      <c r="W6">
        <v>0</v>
      </c>
      <c r="X6">
        <v>5475.4565340294785</v>
      </c>
      <c r="Y6">
        <v>0</v>
      </c>
      <c r="Z6">
        <v>0</v>
      </c>
      <c r="AA6" t="s">
        <v>86</v>
      </c>
      <c r="AB6" t="s">
        <v>107</v>
      </c>
      <c r="AC6" t="s">
        <v>108</v>
      </c>
      <c r="AD6" t="s">
        <v>109</v>
      </c>
      <c r="AE6" t="s">
        <v>110</v>
      </c>
      <c r="AG6" t="s">
        <v>84</v>
      </c>
      <c r="AH6" t="s">
        <v>84</v>
      </c>
      <c r="AJ6" t="s">
        <v>111</v>
      </c>
      <c r="AK6">
        <v>101900498116</v>
      </c>
      <c r="AL6" t="s">
        <v>112</v>
      </c>
    </row>
    <row r="7" spans="1:48">
      <c r="A7">
        <v>2019</v>
      </c>
      <c r="B7">
        <v>1</v>
      </c>
      <c r="C7" t="s">
        <v>74</v>
      </c>
      <c r="D7" t="s">
        <v>75</v>
      </c>
      <c r="E7" t="s">
        <v>4</v>
      </c>
      <c r="F7" t="s">
        <v>100</v>
      </c>
      <c r="G7" t="s">
        <v>77</v>
      </c>
      <c r="H7" t="s">
        <v>78</v>
      </c>
      <c r="I7" t="s">
        <v>79</v>
      </c>
      <c r="J7" t="s">
        <v>113</v>
      </c>
      <c r="K7">
        <v>70</v>
      </c>
      <c r="L7" s="11">
        <v>43481</v>
      </c>
      <c r="M7" t="s">
        <v>81</v>
      </c>
      <c r="N7" t="s">
        <v>82</v>
      </c>
      <c r="O7" t="s">
        <v>83</v>
      </c>
      <c r="P7">
        <v>0</v>
      </c>
      <c r="Q7" t="s">
        <v>84</v>
      </c>
      <c r="R7" t="s">
        <v>18</v>
      </c>
      <c r="S7" t="s">
        <v>85</v>
      </c>
      <c r="T7">
        <v>4</v>
      </c>
      <c r="U7">
        <v>1292</v>
      </c>
      <c r="V7">
        <v>0</v>
      </c>
      <c r="W7">
        <v>0</v>
      </c>
      <c r="X7">
        <v>5280.8490873728824</v>
      </c>
      <c r="Y7">
        <v>0</v>
      </c>
      <c r="Z7">
        <v>0</v>
      </c>
      <c r="AA7" t="s">
        <v>86</v>
      </c>
      <c r="AB7" t="s">
        <v>87</v>
      </c>
      <c r="AC7" t="s">
        <v>88</v>
      </c>
      <c r="AD7" t="s">
        <v>114</v>
      </c>
      <c r="AE7" t="s">
        <v>115</v>
      </c>
      <c r="AG7" t="s">
        <v>84</v>
      </c>
      <c r="AH7" t="s">
        <v>84</v>
      </c>
      <c r="AJ7" t="s">
        <v>116</v>
      </c>
      <c r="AK7">
        <v>101900498112</v>
      </c>
      <c r="AL7" t="s">
        <v>117</v>
      </c>
    </row>
    <row r="8" spans="1:48">
      <c r="A8">
        <v>2019</v>
      </c>
      <c r="B8">
        <v>1</v>
      </c>
      <c r="C8" t="s">
        <v>74</v>
      </c>
      <c r="D8" t="s">
        <v>75</v>
      </c>
      <c r="E8" t="s">
        <v>4</v>
      </c>
      <c r="F8" t="s">
        <v>100</v>
      </c>
      <c r="G8" t="s">
        <v>77</v>
      </c>
      <c r="H8" t="s">
        <v>78</v>
      </c>
      <c r="I8" t="s">
        <v>79</v>
      </c>
      <c r="J8" t="s">
        <v>118</v>
      </c>
      <c r="K8">
        <v>65</v>
      </c>
      <c r="L8" s="11">
        <v>43469</v>
      </c>
      <c r="M8" t="s">
        <v>81</v>
      </c>
      <c r="N8" t="s">
        <v>82</v>
      </c>
      <c r="O8" t="s">
        <v>83</v>
      </c>
      <c r="P8">
        <v>0</v>
      </c>
      <c r="Q8" t="s">
        <v>84</v>
      </c>
      <c r="R8" t="s">
        <v>18</v>
      </c>
      <c r="S8" t="s">
        <v>85</v>
      </c>
      <c r="T8">
        <v>4</v>
      </c>
      <c r="U8">
        <v>1292</v>
      </c>
      <c r="V8">
        <v>0</v>
      </c>
      <c r="W8">
        <v>0</v>
      </c>
      <c r="X8">
        <v>5112.490632787928</v>
      </c>
      <c r="Y8">
        <v>0</v>
      </c>
      <c r="Z8">
        <v>0</v>
      </c>
      <c r="AA8" t="s">
        <v>86</v>
      </c>
      <c r="AB8" t="s">
        <v>119</v>
      </c>
      <c r="AC8" t="s">
        <v>120</v>
      </c>
      <c r="AD8" t="s">
        <v>120</v>
      </c>
      <c r="AE8" t="s">
        <v>121</v>
      </c>
      <c r="AG8" t="s">
        <v>84</v>
      </c>
      <c r="AH8" t="s">
        <v>84</v>
      </c>
      <c r="AJ8" t="s">
        <v>122</v>
      </c>
      <c r="AK8">
        <v>101900498054</v>
      </c>
      <c r="AL8" t="s">
        <v>92</v>
      </c>
    </row>
    <row r="9" spans="1:48">
      <c r="A9">
        <v>2019</v>
      </c>
      <c r="B9">
        <v>1</v>
      </c>
      <c r="C9" t="s">
        <v>74</v>
      </c>
      <c r="D9" t="s">
        <v>75</v>
      </c>
      <c r="E9" t="s">
        <v>4</v>
      </c>
      <c r="F9" t="s">
        <v>100</v>
      </c>
      <c r="G9" t="s">
        <v>77</v>
      </c>
      <c r="H9" t="s">
        <v>78</v>
      </c>
      <c r="I9" t="s">
        <v>79</v>
      </c>
      <c r="J9" t="s">
        <v>123</v>
      </c>
      <c r="K9">
        <v>60</v>
      </c>
      <c r="L9" s="11">
        <v>43475</v>
      </c>
      <c r="M9" t="s">
        <v>81</v>
      </c>
      <c r="N9" t="s">
        <v>82</v>
      </c>
      <c r="O9" t="s">
        <v>83</v>
      </c>
      <c r="P9">
        <v>0</v>
      </c>
      <c r="Q9" t="s">
        <v>84</v>
      </c>
      <c r="R9" t="s">
        <v>18</v>
      </c>
      <c r="S9" t="s">
        <v>85</v>
      </c>
      <c r="T9">
        <v>4</v>
      </c>
      <c r="U9">
        <v>1292</v>
      </c>
      <c r="V9">
        <v>0</v>
      </c>
      <c r="W9">
        <v>0</v>
      </c>
      <c r="X9">
        <v>2685.8830030180793</v>
      </c>
      <c r="Y9">
        <v>0</v>
      </c>
      <c r="Z9">
        <v>0</v>
      </c>
      <c r="AA9" t="s">
        <v>86</v>
      </c>
      <c r="AB9" t="s">
        <v>87</v>
      </c>
      <c r="AC9" t="s">
        <v>124</v>
      </c>
      <c r="AD9" t="s">
        <v>124</v>
      </c>
      <c r="AE9" t="s">
        <v>125</v>
      </c>
      <c r="AG9" t="s">
        <v>84</v>
      </c>
      <c r="AH9" t="s">
        <v>84</v>
      </c>
      <c r="AJ9" t="s">
        <v>126</v>
      </c>
      <c r="AK9">
        <v>101900498090</v>
      </c>
      <c r="AL9" t="s">
        <v>112</v>
      </c>
    </row>
    <row r="10" spans="1:48">
      <c r="A10">
        <v>2019</v>
      </c>
      <c r="B10">
        <v>1</v>
      </c>
      <c r="C10" t="s">
        <v>127</v>
      </c>
      <c r="D10" t="s">
        <v>75</v>
      </c>
      <c r="E10" t="s">
        <v>4</v>
      </c>
      <c r="F10" t="s">
        <v>76</v>
      </c>
      <c r="G10" t="s">
        <v>77</v>
      </c>
      <c r="H10" t="s">
        <v>78</v>
      </c>
      <c r="I10" t="s">
        <v>79</v>
      </c>
      <c r="J10" t="s">
        <v>128</v>
      </c>
      <c r="K10">
        <v>70</v>
      </c>
      <c r="L10" s="11">
        <v>43474</v>
      </c>
      <c r="M10" t="s">
        <v>81</v>
      </c>
      <c r="N10" t="s">
        <v>82</v>
      </c>
      <c r="O10" t="s">
        <v>83</v>
      </c>
      <c r="P10">
        <v>0</v>
      </c>
      <c r="Q10" t="s">
        <v>84</v>
      </c>
      <c r="R10" t="s">
        <v>18</v>
      </c>
      <c r="S10" t="s">
        <v>85</v>
      </c>
      <c r="T10">
        <v>5</v>
      </c>
      <c r="U10">
        <v>1615</v>
      </c>
      <c r="V10">
        <v>0</v>
      </c>
      <c r="W10">
        <v>0</v>
      </c>
      <c r="X10">
        <v>2055.7515429392465</v>
      </c>
      <c r="Y10">
        <v>0</v>
      </c>
      <c r="Z10">
        <v>0</v>
      </c>
      <c r="AA10" t="s">
        <v>86</v>
      </c>
      <c r="AB10" t="s">
        <v>87</v>
      </c>
      <c r="AC10" t="s">
        <v>94</v>
      </c>
      <c r="AD10" t="s">
        <v>129</v>
      </c>
      <c r="AE10" t="s">
        <v>130</v>
      </c>
      <c r="AG10" t="s">
        <v>84</v>
      </c>
      <c r="AH10" t="s">
        <v>84</v>
      </c>
      <c r="AJ10" t="s">
        <v>131</v>
      </c>
      <c r="AK10">
        <v>101901173340</v>
      </c>
      <c r="AL10" t="s">
        <v>132</v>
      </c>
    </row>
    <row r="11" spans="1:48">
      <c r="A11">
        <v>2019</v>
      </c>
      <c r="B11">
        <v>1</v>
      </c>
      <c r="C11" t="s">
        <v>127</v>
      </c>
      <c r="D11" t="s">
        <v>75</v>
      </c>
      <c r="E11" t="s">
        <v>4</v>
      </c>
      <c r="F11" t="s">
        <v>76</v>
      </c>
      <c r="G11" t="s">
        <v>77</v>
      </c>
      <c r="H11" t="s">
        <v>78</v>
      </c>
      <c r="I11" t="s">
        <v>79</v>
      </c>
      <c r="J11" t="s">
        <v>133</v>
      </c>
      <c r="K11">
        <v>63</v>
      </c>
      <c r="L11" s="11">
        <v>43472</v>
      </c>
      <c r="M11" t="s">
        <v>81</v>
      </c>
      <c r="N11" t="s">
        <v>82</v>
      </c>
      <c r="O11" t="s">
        <v>83</v>
      </c>
      <c r="P11">
        <v>0</v>
      </c>
      <c r="Q11" t="s">
        <v>84</v>
      </c>
      <c r="R11" t="s">
        <v>18</v>
      </c>
      <c r="S11" t="s">
        <v>85</v>
      </c>
      <c r="T11">
        <v>4</v>
      </c>
      <c r="U11">
        <v>1292</v>
      </c>
      <c r="V11">
        <v>0</v>
      </c>
      <c r="W11">
        <v>0</v>
      </c>
      <c r="X11">
        <v>4925.2349714782813</v>
      </c>
      <c r="Y11">
        <v>0</v>
      </c>
      <c r="Z11">
        <v>0</v>
      </c>
      <c r="AA11" t="s">
        <v>86</v>
      </c>
      <c r="AB11" t="s">
        <v>87</v>
      </c>
      <c r="AC11" t="s">
        <v>102</v>
      </c>
      <c r="AD11" t="s">
        <v>134</v>
      </c>
      <c r="AE11" t="s">
        <v>135</v>
      </c>
      <c r="AG11" t="s">
        <v>84</v>
      </c>
      <c r="AH11" t="s">
        <v>84</v>
      </c>
      <c r="AJ11" t="s">
        <v>136</v>
      </c>
      <c r="AK11">
        <v>101908064750</v>
      </c>
      <c r="AL11" t="s">
        <v>92</v>
      </c>
    </row>
    <row r="12" spans="1:48">
      <c r="A12">
        <v>2019</v>
      </c>
      <c r="B12">
        <v>1</v>
      </c>
      <c r="C12" t="s">
        <v>127</v>
      </c>
      <c r="D12" t="s">
        <v>75</v>
      </c>
      <c r="E12" t="s">
        <v>4</v>
      </c>
      <c r="F12" t="s">
        <v>100</v>
      </c>
      <c r="G12" t="s">
        <v>77</v>
      </c>
      <c r="H12" t="s">
        <v>78</v>
      </c>
      <c r="I12" t="s">
        <v>79</v>
      </c>
      <c r="J12" t="s">
        <v>137</v>
      </c>
      <c r="K12">
        <v>74</v>
      </c>
      <c r="L12" s="11">
        <v>43486</v>
      </c>
      <c r="M12" t="s">
        <v>81</v>
      </c>
      <c r="N12" t="s">
        <v>82</v>
      </c>
      <c r="O12" t="s">
        <v>83</v>
      </c>
      <c r="P12">
        <v>0</v>
      </c>
      <c r="Q12" t="s">
        <v>84</v>
      </c>
      <c r="R12" t="s">
        <v>18</v>
      </c>
      <c r="S12" t="s">
        <v>85</v>
      </c>
      <c r="T12">
        <v>4</v>
      </c>
      <c r="U12">
        <v>1292</v>
      </c>
      <c r="V12">
        <v>0</v>
      </c>
      <c r="W12">
        <v>0</v>
      </c>
      <c r="X12">
        <v>5487.0481775346616</v>
      </c>
      <c r="Y12">
        <v>0</v>
      </c>
      <c r="Z12">
        <v>0</v>
      </c>
      <c r="AA12" t="s">
        <v>86</v>
      </c>
      <c r="AB12" t="s">
        <v>87</v>
      </c>
      <c r="AC12" t="s">
        <v>124</v>
      </c>
      <c r="AD12" t="s">
        <v>124</v>
      </c>
      <c r="AE12" t="s">
        <v>138</v>
      </c>
      <c r="AG12" t="s">
        <v>84</v>
      </c>
      <c r="AH12" t="s">
        <v>84</v>
      </c>
      <c r="AJ12" t="s">
        <v>139</v>
      </c>
      <c r="AK12">
        <v>101908064752</v>
      </c>
      <c r="AL12" t="s">
        <v>92</v>
      </c>
    </row>
    <row r="13" spans="1:48">
      <c r="A13">
        <v>2019</v>
      </c>
      <c r="B13">
        <v>1</v>
      </c>
      <c r="C13" t="s">
        <v>140</v>
      </c>
      <c r="D13" t="s">
        <v>75</v>
      </c>
      <c r="E13" t="s">
        <v>4</v>
      </c>
      <c r="F13" t="s">
        <v>76</v>
      </c>
      <c r="G13" t="s">
        <v>77</v>
      </c>
      <c r="H13" t="s">
        <v>78</v>
      </c>
      <c r="I13" t="s">
        <v>79</v>
      </c>
      <c r="J13" t="s">
        <v>141</v>
      </c>
      <c r="K13">
        <v>33</v>
      </c>
      <c r="L13" s="11">
        <v>43489</v>
      </c>
      <c r="M13" t="s">
        <v>81</v>
      </c>
      <c r="N13" t="s">
        <v>82</v>
      </c>
      <c r="O13" t="s">
        <v>83</v>
      </c>
      <c r="P13">
        <v>0</v>
      </c>
      <c r="Q13" t="s">
        <v>84</v>
      </c>
      <c r="R13" t="s">
        <v>18</v>
      </c>
      <c r="S13" t="s">
        <v>85</v>
      </c>
      <c r="T13">
        <v>4</v>
      </c>
      <c r="U13">
        <v>1292</v>
      </c>
      <c r="V13">
        <v>0</v>
      </c>
      <c r="W13">
        <v>0</v>
      </c>
      <c r="X13">
        <v>4893.8920726190099</v>
      </c>
      <c r="Y13">
        <v>0</v>
      </c>
      <c r="Z13">
        <v>0</v>
      </c>
      <c r="AA13" t="s">
        <v>86</v>
      </c>
      <c r="AB13" t="s">
        <v>142</v>
      </c>
      <c r="AC13" t="s">
        <v>143</v>
      </c>
      <c r="AD13" t="s">
        <v>143</v>
      </c>
      <c r="AE13" t="s">
        <v>144</v>
      </c>
      <c r="AG13" t="s">
        <v>84</v>
      </c>
      <c r="AH13" t="s">
        <v>84</v>
      </c>
      <c r="AJ13" t="s">
        <v>145</v>
      </c>
      <c r="AK13">
        <v>101900376884</v>
      </c>
      <c r="AL13" t="s">
        <v>92</v>
      </c>
    </row>
    <row r="14" spans="1:48">
      <c r="A14">
        <v>2019</v>
      </c>
      <c r="B14">
        <v>1</v>
      </c>
      <c r="C14" t="s">
        <v>140</v>
      </c>
      <c r="D14" t="s">
        <v>75</v>
      </c>
      <c r="E14" t="s">
        <v>4</v>
      </c>
      <c r="F14" t="s">
        <v>100</v>
      </c>
      <c r="G14" t="s">
        <v>77</v>
      </c>
      <c r="H14" t="s">
        <v>78</v>
      </c>
      <c r="I14" t="s">
        <v>79</v>
      </c>
      <c r="J14" t="s">
        <v>146</v>
      </c>
      <c r="K14">
        <v>69</v>
      </c>
      <c r="L14" s="11">
        <v>43462</v>
      </c>
      <c r="M14" t="s">
        <v>81</v>
      </c>
      <c r="N14" t="s">
        <v>82</v>
      </c>
      <c r="O14" t="s">
        <v>83</v>
      </c>
      <c r="P14">
        <v>0</v>
      </c>
      <c r="Q14" t="s">
        <v>84</v>
      </c>
      <c r="R14" t="s">
        <v>18</v>
      </c>
      <c r="S14" t="s">
        <v>85</v>
      </c>
      <c r="T14">
        <v>3</v>
      </c>
      <c r="U14">
        <v>969</v>
      </c>
      <c r="V14">
        <v>0</v>
      </c>
      <c r="W14">
        <v>0</v>
      </c>
      <c r="X14">
        <v>4046.5468907734289</v>
      </c>
      <c r="Y14">
        <v>0</v>
      </c>
      <c r="Z14">
        <v>0</v>
      </c>
      <c r="AA14" t="s">
        <v>86</v>
      </c>
      <c r="AB14" t="s">
        <v>147</v>
      </c>
      <c r="AC14" t="s">
        <v>148</v>
      </c>
      <c r="AD14" t="s">
        <v>149</v>
      </c>
      <c r="AE14" t="s">
        <v>150</v>
      </c>
      <c r="AG14" t="s">
        <v>84</v>
      </c>
      <c r="AH14" t="s">
        <v>84</v>
      </c>
      <c r="AJ14" t="s">
        <v>151</v>
      </c>
      <c r="AK14">
        <v>101808075678</v>
      </c>
      <c r="AL14" t="s">
        <v>92</v>
      </c>
    </row>
    <row r="15" spans="1:48">
      <c r="A15">
        <v>2019</v>
      </c>
      <c r="B15">
        <v>2</v>
      </c>
      <c r="C15" t="s">
        <v>74</v>
      </c>
      <c r="D15" t="s">
        <v>75</v>
      </c>
      <c r="E15" t="s">
        <v>4</v>
      </c>
      <c r="F15" t="s">
        <v>76</v>
      </c>
      <c r="G15" t="s">
        <v>77</v>
      </c>
      <c r="H15" t="s">
        <v>78</v>
      </c>
      <c r="I15" t="s">
        <v>79</v>
      </c>
      <c r="J15" t="s">
        <v>152</v>
      </c>
      <c r="K15">
        <v>71</v>
      </c>
      <c r="L15" s="11">
        <v>43508</v>
      </c>
      <c r="M15" t="s">
        <v>81</v>
      </c>
      <c r="N15" t="s">
        <v>82</v>
      </c>
      <c r="O15" t="s">
        <v>83</v>
      </c>
      <c r="P15">
        <v>0</v>
      </c>
      <c r="Q15" t="s">
        <v>84</v>
      </c>
      <c r="R15" t="s">
        <v>18</v>
      </c>
      <c r="S15" t="s">
        <v>85</v>
      </c>
      <c r="T15">
        <v>4</v>
      </c>
      <c r="U15">
        <v>1292</v>
      </c>
      <c r="V15">
        <v>0</v>
      </c>
      <c r="W15">
        <v>0</v>
      </c>
      <c r="X15">
        <v>5434.2641826063855</v>
      </c>
      <c r="Y15">
        <v>0</v>
      </c>
      <c r="Z15">
        <v>0</v>
      </c>
      <c r="AA15" t="s">
        <v>86</v>
      </c>
      <c r="AB15" t="s">
        <v>87</v>
      </c>
      <c r="AC15" t="s">
        <v>94</v>
      </c>
      <c r="AD15" t="s">
        <v>94</v>
      </c>
      <c r="AE15" t="s">
        <v>153</v>
      </c>
      <c r="AG15" t="s">
        <v>84</v>
      </c>
      <c r="AH15" t="s">
        <v>84</v>
      </c>
      <c r="AJ15" t="s">
        <v>154</v>
      </c>
      <c r="AK15">
        <v>101900696106</v>
      </c>
      <c r="AL15" t="s">
        <v>92</v>
      </c>
    </row>
    <row r="16" spans="1:48">
      <c r="A16">
        <v>2019</v>
      </c>
      <c r="B16">
        <v>2</v>
      </c>
      <c r="C16" t="s">
        <v>74</v>
      </c>
      <c r="D16" t="s">
        <v>75</v>
      </c>
      <c r="E16" t="s">
        <v>4</v>
      </c>
      <c r="F16" t="s">
        <v>76</v>
      </c>
      <c r="G16" t="s">
        <v>77</v>
      </c>
      <c r="H16" t="s">
        <v>78</v>
      </c>
      <c r="I16" t="s">
        <v>79</v>
      </c>
      <c r="J16" t="s">
        <v>155</v>
      </c>
      <c r="K16">
        <v>22</v>
      </c>
      <c r="L16" s="11">
        <v>43496</v>
      </c>
      <c r="M16" t="s">
        <v>81</v>
      </c>
      <c r="N16" t="s">
        <v>82</v>
      </c>
      <c r="O16" t="s">
        <v>83</v>
      </c>
      <c r="P16">
        <v>0</v>
      </c>
      <c r="Q16" t="s">
        <v>84</v>
      </c>
      <c r="R16" t="s">
        <v>18</v>
      </c>
      <c r="S16" t="s">
        <v>85</v>
      </c>
      <c r="T16">
        <v>4</v>
      </c>
      <c r="U16">
        <v>1292</v>
      </c>
      <c r="V16">
        <v>0</v>
      </c>
      <c r="W16">
        <v>0</v>
      </c>
      <c r="X16">
        <v>8141.3279879112906</v>
      </c>
      <c r="Y16">
        <v>0</v>
      </c>
      <c r="Z16">
        <v>0</v>
      </c>
      <c r="AA16" t="s">
        <v>86</v>
      </c>
      <c r="AB16" t="s">
        <v>156</v>
      </c>
      <c r="AC16" t="s">
        <v>157</v>
      </c>
      <c r="AD16" t="s">
        <v>157</v>
      </c>
      <c r="AE16" t="s">
        <v>158</v>
      </c>
      <c r="AG16" t="s">
        <v>84</v>
      </c>
      <c r="AH16" t="s">
        <v>84</v>
      </c>
      <c r="AJ16" t="s">
        <v>159</v>
      </c>
      <c r="AK16">
        <v>101900691954</v>
      </c>
      <c r="AL16" t="s">
        <v>160</v>
      </c>
    </row>
    <row r="17" spans="1:38">
      <c r="A17">
        <v>2019</v>
      </c>
      <c r="B17">
        <v>2</v>
      </c>
      <c r="C17" t="s">
        <v>74</v>
      </c>
      <c r="D17" t="s">
        <v>75</v>
      </c>
      <c r="E17" t="s">
        <v>4</v>
      </c>
      <c r="F17" t="s">
        <v>100</v>
      </c>
      <c r="G17" t="s">
        <v>77</v>
      </c>
      <c r="H17" t="s">
        <v>78</v>
      </c>
      <c r="I17" t="s">
        <v>79</v>
      </c>
      <c r="J17" t="s">
        <v>161</v>
      </c>
      <c r="K17">
        <v>67</v>
      </c>
      <c r="L17" s="11">
        <v>43497</v>
      </c>
      <c r="M17" t="s">
        <v>81</v>
      </c>
      <c r="N17" t="s">
        <v>82</v>
      </c>
      <c r="O17" t="s">
        <v>83</v>
      </c>
      <c r="P17">
        <v>0</v>
      </c>
      <c r="Q17" t="s">
        <v>84</v>
      </c>
      <c r="R17" t="s">
        <v>18</v>
      </c>
      <c r="S17" t="s">
        <v>85</v>
      </c>
      <c r="T17">
        <v>3</v>
      </c>
      <c r="U17">
        <v>969</v>
      </c>
      <c r="V17">
        <v>0</v>
      </c>
      <c r="W17">
        <v>0</v>
      </c>
      <c r="X17">
        <v>4912.3183301420349</v>
      </c>
      <c r="Y17">
        <v>0</v>
      </c>
      <c r="Z17">
        <v>0</v>
      </c>
      <c r="AA17" t="s">
        <v>86</v>
      </c>
      <c r="AB17" t="s">
        <v>142</v>
      </c>
      <c r="AC17" t="s">
        <v>162</v>
      </c>
      <c r="AD17" t="s">
        <v>162</v>
      </c>
      <c r="AE17" t="s">
        <v>163</v>
      </c>
      <c r="AG17" t="s">
        <v>84</v>
      </c>
      <c r="AH17" t="s">
        <v>84</v>
      </c>
      <c r="AJ17" t="s">
        <v>164</v>
      </c>
      <c r="AK17">
        <v>101900695666</v>
      </c>
      <c r="AL17" t="s">
        <v>117</v>
      </c>
    </row>
    <row r="18" spans="1:38">
      <c r="A18">
        <v>2019</v>
      </c>
      <c r="B18">
        <v>2</v>
      </c>
      <c r="C18" t="s">
        <v>127</v>
      </c>
      <c r="D18" t="s">
        <v>75</v>
      </c>
      <c r="E18" t="s">
        <v>4</v>
      </c>
      <c r="F18" t="s">
        <v>76</v>
      </c>
      <c r="G18" t="s">
        <v>77</v>
      </c>
      <c r="H18" t="s">
        <v>78</v>
      </c>
      <c r="I18" t="s">
        <v>79</v>
      </c>
      <c r="J18" t="s">
        <v>165</v>
      </c>
      <c r="K18">
        <v>75</v>
      </c>
      <c r="L18" s="11">
        <v>43507</v>
      </c>
      <c r="M18" t="s">
        <v>81</v>
      </c>
      <c r="N18" t="s">
        <v>82</v>
      </c>
      <c r="O18" t="s">
        <v>83</v>
      </c>
      <c r="P18">
        <v>0</v>
      </c>
      <c r="Q18" t="s">
        <v>84</v>
      </c>
      <c r="R18" t="s">
        <v>18</v>
      </c>
      <c r="S18" t="s">
        <v>85</v>
      </c>
      <c r="T18">
        <v>4</v>
      </c>
      <c r="U18">
        <v>1292</v>
      </c>
      <c r="V18">
        <v>0</v>
      </c>
      <c r="W18">
        <v>0</v>
      </c>
      <c r="X18">
        <v>5397.3873769388983</v>
      </c>
      <c r="Y18">
        <v>0</v>
      </c>
      <c r="Z18">
        <v>0</v>
      </c>
      <c r="AA18" t="s">
        <v>86</v>
      </c>
      <c r="AB18" t="s">
        <v>87</v>
      </c>
      <c r="AC18" t="s">
        <v>166</v>
      </c>
      <c r="AD18" t="s">
        <v>167</v>
      </c>
      <c r="AE18" t="s">
        <v>168</v>
      </c>
      <c r="AG18" t="s">
        <v>84</v>
      </c>
      <c r="AH18" t="s">
        <v>84</v>
      </c>
      <c r="AJ18" t="s">
        <v>169</v>
      </c>
      <c r="AK18">
        <v>101900815924</v>
      </c>
      <c r="AL18" t="s">
        <v>92</v>
      </c>
    </row>
    <row r="19" spans="1:38">
      <c r="A19">
        <v>2019</v>
      </c>
      <c r="B19">
        <v>2</v>
      </c>
      <c r="C19" t="s">
        <v>127</v>
      </c>
      <c r="D19" t="s">
        <v>75</v>
      </c>
      <c r="E19" t="s">
        <v>4</v>
      </c>
      <c r="F19" t="s">
        <v>76</v>
      </c>
      <c r="G19" t="s">
        <v>77</v>
      </c>
      <c r="H19" t="s">
        <v>78</v>
      </c>
      <c r="I19" t="s">
        <v>79</v>
      </c>
      <c r="J19" t="s">
        <v>170</v>
      </c>
      <c r="K19">
        <v>64</v>
      </c>
      <c r="L19" s="11">
        <v>43504</v>
      </c>
      <c r="M19" t="s">
        <v>81</v>
      </c>
      <c r="N19" t="s">
        <v>82</v>
      </c>
      <c r="O19" t="s">
        <v>83</v>
      </c>
      <c r="P19">
        <v>0</v>
      </c>
      <c r="Q19" t="s">
        <v>84</v>
      </c>
      <c r="R19" t="s">
        <v>18</v>
      </c>
      <c r="S19" t="s">
        <v>85</v>
      </c>
      <c r="T19">
        <v>4</v>
      </c>
      <c r="U19">
        <v>1292</v>
      </c>
      <c r="V19">
        <v>0</v>
      </c>
      <c r="W19">
        <v>0</v>
      </c>
      <c r="X19">
        <v>5211.5042272512974</v>
      </c>
      <c r="Y19">
        <v>0</v>
      </c>
      <c r="Z19">
        <v>0</v>
      </c>
      <c r="AA19" t="s">
        <v>86</v>
      </c>
      <c r="AB19" t="s">
        <v>87</v>
      </c>
      <c r="AC19" t="s">
        <v>102</v>
      </c>
      <c r="AD19" t="s">
        <v>171</v>
      </c>
      <c r="AE19" t="s">
        <v>172</v>
      </c>
      <c r="AG19" t="s">
        <v>84</v>
      </c>
      <c r="AH19" t="s">
        <v>84</v>
      </c>
      <c r="AJ19" t="s">
        <v>173</v>
      </c>
      <c r="AK19">
        <v>101900816594</v>
      </c>
      <c r="AL19" t="s">
        <v>92</v>
      </c>
    </row>
    <row r="20" spans="1:38">
      <c r="A20">
        <v>2019</v>
      </c>
      <c r="B20">
        <v>2</v>
      </c>
      <c r="C20" t="s">
        <v>127</v>
      </c>
      <c r="D20" t="s">
        <v>75</v>
      </c>
      <c r="E20" t="s">
        <v>4</v>
      </c>
      <c r="F20" t="s">
        <v>76</v>
      </c>
      <c r="G20" t="s">
        <v>77</v>
      </c>
      <c r="H20" t="s">
        <v>78</v>
      </c>
      <c r="I20" t="s">
        <v>79</v>
      </c>
      <c r="J20" t="s">
        <v>174</v>
      </c>
      <c r="K20">
        <v>57</v>
      </c>
      <c r="L20" s="11">
        <v>43502</v>
      </c>
      <c r="M20" t="s">
        <v>81</v>
      </c>
      <c r="N20" t="s">
        <v>82</v>
      </c>
      <c r="O20" t="s">
        <v>83</v>
      </c>
      <c r="P20">
        <v>0</v>
      </c>
      <c r="Q20" t="s">
        <v>84</v>
      </c>
      <c r="R20" t="s">
        <v>18</v>
      </c>
      <c r="S20" t="s">
        <v>85</v>
      </c>
      <c r="T20">
        <v>3</v>
      </c>
      <c r="U20">
        <v>969</v>
      </c>
      <c r="V20">
        <v>0</v>
      </c>
      <c r="W20">
        <v>0</v>
      </c>
      <c r="X20">
        <v>2403.1136072782092</v>
      </c>
      <c r="Y20">
        <v>0</v>
      </c>
      <c r="Z20">
        <v>0</v>
      </c>
      <c r="AA20" t="s">
        <v>86</v>
      </c>
      <c r="AB20" t="s">
        <v>87</v>
      </c>
      <c r="AC20" t="s">
        <v>166</v>
      </c>
      <c r="AD20" t="s">
        <v>167</v>
      </c>
      <c r="AE20" t="s">
        <v>175</v>
      </c>
      <c r="AG20" t="s">
        <v>84</v>
      </c>
      <c r="AH20" t="s">
        <v>84</v>
      </c>
      <c r="AJ20" t="s">
        <v>176</v>
      </c>
      <c r="AK20">
        <v>101900816380</v>
      </c>
      <c r="AL20" t="s">
        <v>92</v>
      </c>
    </row>
    <row r="21" spans="1:38">
      <c r="A21">
        <v>2019</v>
      </c>
      <c r="B21">
        <v>2</v>
      </c>
      <c r="C21" t="s">
        <v>127</v>
      </c>
      <c r="D21" t="s">
        <v>75</v>
      </c>
      <c r="E21" t="s">
        <v>4</v>
      </c>
      <c r="F21" t="s">
        <v>76</v>
      </c>
      <c r="G21" t="s">
        <v>77</v>
      </c>
      <c r="H21" t="s">
        <v>78</v>
      </c>
      <c r="I21" t="s">
        <v>79</v>
      </c>
      <c r="J21" t="s">
        <v>177</v>
      </c>
      <c r="K21">
        <v>46</v>
      </c>
      <c r="L21" s="11">
        <v>43502</v>
      </c>
      <c r="M21" t="s">
        <v>81</v>
      </c>
      <c r="N21" t="s">
        <v>82</v>
      </c>
      <c r="O21" t="s">
        <v>83</v>
      </c>
      <c r="P21">
        <v>0</v>
      </c>
      <c r="Q21" t="s">
        <v>84</v>
      </c>
      <c r="R21" t="s">
        <v>18</v>
      </c>
      <c r="S21" t="s">
        <v>85</v>
      </c>
      <c r="T21">
        <v>2</v>
      </c>
      <c r="U21">
        <v>646</v>
      </c>
      <c r="V21">
        <v>0</v>
      </c>
      <c r="W21">
        <v>0</v>
      </c>
      <c r="X21">
        <v>1194.5663183669392</v>
      </c>
      <c r="Y21">
        <v>0</v>
      </c>
      <c r="Z21">
        <v>0</v>
      </c>
      <c r="AA21" t="s">
        <v>86</v>
      </c>
      <c r="AB21" t="s">
        <v>87</v>
      </c>
      <c r="AC21" t="s">
        <v>88</v>
      </c>
      <c r="AD21" t="s">
        <v>89</v>
      </c>
      <c r="AE21" t="s">
        <v>178</v>
      </c>
      <c r="AG21" t="s">
        <v>84</v>
      </c>
      <c r="AH21" t="s">
        <v>84</v>
      </c>
      <c r="AJ21" t="s">
        <v>179</v>
      </c>
      <c r="AK21">
        <v>101908068308</v>
      </c>
      <c r="AL21" t="s">
        <v>180</v>
      </c>
    </row>
    <row r="22" spans="1:38">
      <c r="A22">
        <v>2019</v>
      </c>
      <c r="B22">
        <v>2</v>
      </c>
      <c r="C22" t="s">
        <v>127</v>
      </c>
      <c r="D22" t="s">
        <v>75</v>
      </c>
      <c r="E22" t="s">
        <v>4</v>
      </c>
      <c r="F22" t="s">
        <v>100</v>
      </c>
      <c r="G22" t="s">
        <v>77</v>
      </c>
      <c r="H22" t="s">
        <v>78</v>
      </c>
      <c r="I22" t="s">
        <v>79</v>
      </c>
      <c r="J22" t="s">
        <v>181</v>
      </c>
      <c r="K22">
        <v>53</v>
      </c>
      <c r="L22" s="11">
        <v>43508</v>
      </c>
      <c r="M22" t="s">
        <v>81</v>
      </c>
      <c r="N22" t="s">
        <v>82</v>
      </c>
      <c r="O22" t="s">
        <v>83</v>
      </c>
      <c r="P22">
        <v>0</v>
      </c>
      <c r="Q22" t="s">
        <v>84</v>
      </c>
      <c r="R22" t="s">
        <v>18</v>
      </c>
      <c r="S22" t="s">
        <v>85</v>
      </c>
      <c r="T22">
        <v>4</v>
      </c>
      <c r="U22">
        <v>1292</v>
      </c>
      <c r="V22">
        <v>0</v>
      </c>
      <c r="W22">
        <v>0</v>
      </c>
      <c r="X22">
        <v>5168.7122286159047</v>
      </c>
      <c r="Y22">
        <v>0</v>
      </c>
      <c r="Z22">
        <v>0</v>
      </c>
      <c r="AA22" t="s">
        <v>86</v>
      </c>
      <c r="AB22" t="s">
        <v>87</v>
      </c>
      <c r="AC22" t="s">
        <v>102</v>
      </c>
      <c r="AD22" t="s">
        <v>182</v>
      </c>
      <c r="AE22" t="s">
        <v>183</v>
      </c>
      <c r="AG22" t="s">
        <v>84</v>
      </c>
      <c r="AH22" t="s">
        <v>84</v>
      </c>
      <c r="AJ22" t="s">
        <v>184</v>
      </c>
      <c r="AK22">
        <v>101900815934</v>
      </c>
      <c r="AL22" t="s">
        <v>92</v>
      </c>
    </row>
    <row r="23" spans="1:38">
      <c r="A23">
        <v>2019</v>
      </c>
      <c r="B23">
        <v>2</v>
      </c>
      <c r="C23" t="s">
        <v>127</v>
      </c>
      <c r="D23" t="s">
        <v>75</v>
      </c>
      <c r="E23" t="s">
        <v>4</v>
      </c>
      <c r="F23" t="s">
        <v>100</v>
      </c>
      <c r="G23" t="s">
        <v>77</v>
      </c>
      <c r="H23" t="s">
        <v>78</v>
      </c>
      <c r="I23" t="s">
        <v>79</v>
      </c>
      <c r="J23" t="s">
        <v>185</v>
      </c>
      <c r="K23">
        <v>45</v>
      </c>
      <c r="L23" s="11">
        <v>43517</v>
      </c>
      <c r="M23" t="s">
        <v>81</v>
      </c>
      <c r="N23" t="s">
        <v>82</v>
      </c>
      <c r="O23" t="s">
        <v>83</v>
      </c>
      <c r="P23">
        <v>0</v>
      </c>
      <c r="Q23" t="s">
        <v>84</v>
      </c>
      <c r="R23" t="s">
        <v>18</v>
      </c>
      <c r="S23" t="s">
        <v>85</v>
      </c>
      <c r="T23">
        <v>4</v>
      </c>
      <c r="U23">
        <v>1292</v>
      </c>
      <c r="V23">
        <v>0</v>
      </c>
      <c r="W23">
        <v>0</v>
      </c>
      <c r="X23">
        <v>5211.3274042530529</v>
      </c>
      <c r="Y23">
        <v>0</v>
      </c>
      <c r="Z23">
        <v>0</v>
      </c>
      <c r="AA23" t="s">
        <v>86</v>
      </c>
      <c r="AB23" t="s">
        <v>87</v>
      </c>
      <c r="AC23" t="s">
        <v>102</v>
      </c>
      <c r="AD23" t="s">
        <v>186</v>
      </c>
      <c r="AE23" t="s">
        <v>187</v>
      </c>
      <c r="AG23" t="s">
        <v>84</v>
      </c>
      <c r="AH23" t="s">
        <v>84</v>
      </c>
      <c r="AJ23" t="s">
        <v>188</v>
      </c>
      <c r="AK23">
        <v>101900816656</v>
      </c>
      <c r="AL23" t="s">
        <v>189</v>
      </c>
    </row>
    <row r="24" spans="1:38">
      <c r="A24">
        <v>2019</v>
      </c>
      <c r="B24">
        <v>2</v>
      </c>
      <c r="C24" t="s">
        <v>140</v>
      </c>
      <c r="D24" t="s">
        <v>75</v>
      </c>
      <c r="E24" t="s">
        <v>4</v>
      </c>
      <c r="F24" t="s">
        <v>76</v>
      </c>
      <c r="G24" t="s">
        <v>77</v>
      </c>
      <c r="H24" t="s">
        <v>78</v>
      </c>
      <c r="I24" t="s">
        <v>79</v>
      </c>
      <c r="J24" t="s">
        <v>190</v>
      </c>
      <c r="K24">
        <v>52</v>
      </c>
      <c r="L24" s="11">
        <v>43515</v>
      </c>
      <c r="M24" t="s">
        <v>81</v>
      </c>
      <c r="N24" t="s">
        <v>82</v>
      </c>
      <c r="O24" t="s">
        <v>83</v>
      </c>
      <c r="P24">
        <v>0</v>
      </c>
      <c r="Q24" t="s">
        <v>84</v>
      </c>
      <c r="R24" t="s">
        <v>18</v>
      </c>
      <c r="S24" t="s">
        <v>85</v>
      </c>
      <c r="T24">
        <v>4</v>
      </c>
      <c r="U24">
        <v>1292</v>
      </c>
      <c r="V24">
        <v>0</v>
      </c>
      <c r="W24">
        <v>0</v>
      </c>
      <c r="X24">
        <v>6233.4109762285225</v>
      </c>
      <c r="Y24">
        <v>0</v>
      </c>
      <c r="Z24">
        <v>0</v>
      </c>
      <c r="AA24" t="s">
        <v>86</v>
      </c>
      <c r="AB24" t="s">
        <v>87</v>
      </c>
      <c r="AC24" t="s">
        <v>102</v>
      </c>
      <c r="AD24" t="s">
        <v>171</v>
      </c>
      <c r="AE24" t="s">
        <v>172</v>
      </c>
      <c r="AG24" t="s">
        <v>84</v>
      </c>
      <c r="AH24" t="s">
        <v>84</v>
      </c>
      <c r="AJ24" t="s">
        <v>191</v>
      </c>
      <c r="AK24">
        <v>101900868652</v>
      </c>
      <c r="AL24" t="s">
        <v>92</v>
      </c>
    </row>
    <row r="25" spans="1:38">
      <c r="A25">
        <v>2019</v>
      </c>
      <c r="B25">
        <v>2</v>
      </c>
      <c r="C25" t="s">
        <v>140</v>
      </c>
      <c r="D25" t="s">
        <v>75</v>
      </c>
      <c r="E25" t="s">
        <v>4</v>
      </c>
      <c r="F25" t="s">
        <v>100</v>
      </c>
      <c r="G25" t="s">
        <v>77</v>
      </c>
      <c r="H25" t="s">
        <v>78</v>
      </c>
      <c r="I25" t="s">
        <v>79</v>
      </c>
      <c r="J25" t="s">
        <v>192</v>
      </c>
      <c r="K25">
        <v>72</v>
      </c>
      <c r="L25" s="11">
        <v>43501</v>
      </c>
      <c r="M25" t="s">
        <v>81</v>
      </c>
      <c r="N25" t="s">
        <v>82</v>
      </c>
      <c r="O25" t="s">
        <v>83</v>
      </c>
      <c r="P25">
        <v>0</v>
      </c>
      <c r="Q25" t="s">
        <v>84</v>
      </c>
      <c r="R25" t="s">
        <v>18</v>
      </c>
      <c r="S25" t="s">
        <v>85</v>
      </c>
      <c r="T25">
        <v>4</v>
      </c>
      <c r="U25">
        <v>1292</v>
      </c>
      <c r="V25">
        <v>0</v>
      </c>
      <c r="W25">
        <v>0</v>
      </c>
      <c r="X25">
        <v>5268.2766617321986</v>
      </c>
      <c r="Y25">
        <v>0</v>
      </c>
      <c r="Z25">
        <v>0</v>
      </c>
      <c r="AA25" t="s">
        <v>86</v>
      </c>
      <c r="AB25" t="s">
        <v>87</v>
      </c>
      <c r="AC25" t="s">
        <v>102</v>
      </c>
      <c r="AD25" t="s">
        <v>171</v>
      </c>
      <c r="AE25" t="s">
        <v>193</v>
      </c>
      <c r="AG25" t="s">
        <v>84</v>
      </c>
      <c r="AH25" t="s">
        <v>84</v>
      </c>
      <c r="AJ25" t="s">
        <v>194</v>
      </c>
      <c r="AK25">
        <v>101900869190</v>
      </c>
      <c r="AL25" t="s">
        <v>195</v>
      </c>
    </row>
    <row r="26" spans="1:38">
      <c r="A26">
        <v>2019</v>
      </c>
      <c r="B26">
        <v>2</v>
      </c>
      <c r="C26" t="s">
        <v>140</v>
      </c>
      <c r="D26" t="s">
        <v>75</v>
      </c>
      <c r="E26" t="s">
        <v>4</v>
      </c>
      <c r="F26" t="s">
        <v>100</v>
      </c>
      <c r="G26" t="s">
        <v>77</v>
      </c>
      <c r="H26" t="s">
        <v>78</v>
      </c>
      <c r="I26" t="s">
        <v>79</v>
      </c>
      <c r="J26" t="s">
        <v>196</v>
      </c>
      <c r="K26">
        <v>70</v>
      </c>
      <c r="L26" s="11">
        <v>43516</v>
      </c>
      <c r="M26" t="s">
        <v>81</v>
      </c>
      <c r="N26" t="s">
        <v>82</v>
      </c>
      <c r="O26" t="s">
        <v>83</v>
      </c>
      <c r="P26">
        <v>0</v>
      </c>
      <c r="Q26" t="s">
        <v>84</v>
      </c>
      <c r="R26" t="s">
        <v>18</v>
      </c>
      <c r="S26" t="s">
        <v>85</v>
      </c>
      <c r="T26">
        <v>4</v>
      </c>
      <c r="U26">
        <v>1292</v>
      </c>
      <c r="V26">
        <v>0</v>
      </c>
      <c r="W26">
        <v>0</v>
      </c>
      <c r="X26">
        <v>4703.8425824977421</v>
      </c>
      <c r="Y26">
        <v>0</v>
      </c>
      <c r="Z26">
        <v>0</v>
      </c>
      <c r="AA26" t="s">
        <v>86</v>
      </c>
      <c r="AB26" t="s">
        <v>87</v>
      </c>
      <c r="AC26" t="s">
        <v>124</v>
      </c>
      <c r="AD26" t="s">
        <v>124</v>
      </c>
      <c r="AE26" t="s">
        <v>197</v>
      </c>
      <c r="AG26" t="s">
        <v>84</v>
      </c>
      <c r="AH26" t="s">
        <v>84</v>
      </c>
      <c r="AJ26" t="s">
        <v>198</v>
      </c>
      <c r="AK26">
        <v>101900869060</v>
      </c>
      <c r="AL26" t="s">
        <v>112</v>
      </c>
    </row>
    <row r="27" spans="1:38">
      <c r="A27">
        <v>2019</v>
      </c>
      <c r="B27">
        <v>2</v>
      </c>
      <c r="C27" t="s">
        <v>140</v>
      </c>
      <c r="D27" t="s">
        <v>75</v>
      </c>
      <c r="E27" t="s">
        <v>4</v>
      </c>
      <c r="F27" t="s">
        <v>199</v>
      </c>
      <c r="G27" t="s">
        <v>200</v>
      </c>
      <c r="H27" t="s">
        <v>201</v>
      </c>
      <c r="I27" t="s">
        <v>79</v>
      </c>
      <c r="J27" t="s">
        <v>202</v>
      </c>
      <c r="K27">
        <v>45</v>
      </c>
      <c r="L27" s="11">
        <v>43500</v>
      </c>
      <c r="M27" t="s">
        <v>203</v>
      </c>
      <c r="N27" t="s">
        <v>204</v>
      </c>
      <c r="O27" t="s">
        <v>83</v>
      </c>
      <c r="P27">
        <v>0</v>
      </c>
      <c r="Q27" t="s">
        <v>84</v>
      </c>
      <c r="R27" t="s">
        <v>18</v>
      </c>
      <c r="S27" t="s">
        <v>85</v>
      </c>
      <c r="T27">
        <v>3</v>
      </c>
      <c r="U27">
        <v>969</v>
      </c>
      <c r="V27">
        <v>0</v>
      </c>
      <c r="W27">
        <v>0</v>
      </c>
      <c r="X27">
        <v>2175.821731478055</v>
      </c>
      <c r="Y27">
        <v>0</v>
      </c>
      <c r="Z27">
        <v>0</v>
      </c>
      <c r="AA27" t="s">
        <v>86</v>
      </c>
      <c r="AB27" t="s">
        <v>87</v>
      </c>
      <c r="AC27" t="s">
        <v>94</v>
      </c>
      <c r="AD27" t="s">
        <v>94</v>
      </c>
      <c r="AE27" t="s">
        <v>205</v>
      </c>
      <c r="AG27" t="s">
        <v>84</v>
      </c>
      <c r="AH27" t="s">
        <v>84</v>
      </c>
      <c r="AJ27" t="s">
        <v>206</v>
      </c>
      <c r="AK27">
        <v>101900869188</v>
      </c>
      <c r="AL27" t="s">
        <v>207</v>
      </c>
    </row>
    <row r="28" spans="1:38">
      <c r="A28">
        <v>2019</v>
      </c>
      <c r="B28">
        <v>3</v>
      </c>
      <c r="C28" t="s">
        <v>74</v>
      </c>
      <c r="D28" t="s">
        <v>75</v>
      </c>
      <c r="E28" t="s">
        <v>4</v>
      </c>
      <c r="F28" t="s">
        <v>76</v>
      </c>
      <c r="G28" t="s">
        <v>77</v>
      </c>
      <c r="H28" t="s">
        <v>78</v>
      </c>
      <c r="I28" t="s">
        <v>79</v>
      </c>
      <c r="J28" t="s">
        <v>208</v>
      </c>
      <c r="K28">
        <v>78</v>
      </c>
      <c r="L28" s="11">
        <v>43553</v>
      </c>
      <c r="M28" t="s">
        <v>81</v>
      </c>
      <c r="N28" t="s">
        <v>82</v>
      </c>
      <c r="O28" t="s">
        <v>83</v>
      </c>
      <c r="P28">
        <v>0</v>
      </c>
      <c r="Q28" t="s">
        <v>84</v>
      </c>
      <c r="R28" t="s">
        <v>18</v>
      </c>
      <c r="S28" t="s">
        <v>85</v>
      </c>
      <c r="T28">
        <v>4</v>
      </c>
      <c r="U28">
        <v>1292</v>
      </c>
      <c r="V28">
        <v>0</v>
      </c>
      <c r="W28">
        <v>0</v>
      </c>
      <c r="X28">
        <v>3960.3534729423018</v>
      </c>
      <c r="Y28">
        <v>0</v>
      </c>
      <c r="Z28">
        <v>0</v>
      </c>
      <c r="AA28" t="s">
        <v>86</v>
      </c>
      <c r="AB28" t="s">
        <v>87</v>
      </c>
      <c r="AC28" t="s">
        <v>94</v>
      </c>
      <c r="AD28" t="s">
        <v>129</v>
      </c>
      <c r="AE28" t="s">
        <v>209</v>
      </c>
      <c r="AG28" t="s">
        <v>84</v>
      </c>
      <c r="AH28" t="s">
        <v>84</v>
      </c>
      <c r="AJ28" t="s">
        <v>210</v>
      </c>
      <c r="AK28">
        <v>101901403282</v>
      </c>
      <c r="AL28" t="s">
        <v>211</v>
      </c>
    </row>
    <row r="29" spans="1:38">
      <c r="A29">
        <v>2019</v>
      </c>
      <c r="B29">
        <v>3</v>
      </c>
      <c r="C29" t="s">
        <v>74</v>
      </c>
      <c r="D29" t="s">
        <v>75</v>
      </c>
      <c r="E29" t="s">
        <v>4</v>
      </c>
      <c r="F29" t="s">
        <v>76</v>
      </c>
      <c r="G29" t="s">
        <v>77</v>
      </c>
      <c r="H29" t="s">
        <v>78</v>
      </c>
      <c r="I29" t="s">
        <v>79</v>
      </c>
      <c r="J29" t="s">
        <v>212</v>
      </c>
      <c r="K29">
        <v>72</v>
      </c>
      <c r="L29" s="11">
        <v>43528</v>
      </c>
      <c r="M29" t="s">
        <v>81</v>
      </c>
      <c r="N29" t="s">
        <v>82</v>
      </c>
      <c r="O29" t="s">
        <v>83</v>
      </c>
      <c r="P29">
        <v>0</v>
      </c>
      <c r="Q29" t="s">
        <v>84</v>
      </c>
      <c r="R29" t="s">
        <v>18</v>
      </c>
      <c r="S29" t="s">
        <v>85</v>
      </c>
      <c r="T29">
        <v>3</v>
      </c>
      <c r="U29">
        <v>969</v>
      </c>
      <c r="V29">
        <v>0</v>
      </c>
      <c r="W29">
        <v>0</v>
      </c>
      <c r="X29">
        <v>2034.3722715031465</v>
      </c>
      <c r="Y29">
        <v>0</v>
      </c>
      <c r="Z29">
        <v>0</v>
      </c>
      <c r="AA29" t="s">
        <v>86</v>
      </c>
      <c r="AB29" t="s">
        <v>119</v>
      </c>
      <c r="AC29" t="s">
        <v>213</v>
      </c>
      <c r="AD29" t="s">
        <v>213</v>
      </c>
      <c r="AE29" t="s">
        <v>214</v>
      </c>
      <c r="AG29" t="s">
        <v>84</v>
      </c>
      <c r="AH29" t="s">
        <v>84</v>
      </c>
      <c r="AJ29" t="s">
        <v>215</v>
      </c>
      <c r="AK29">
        <v>101901039330</v>
      </c>
      <c r="AL29" t="s">
        <v>92</v>
      </c>
    </row>
    <row r="30" spans="1:38">
      <c r="A30">
        <v>2019</v>
      </c>
      <c r="B30">
        <v>3</v>
      </c>
      <c r="C30" t="s">
        <v>74</v>
      </c>
      <c r="D30" t="s">
        <v>75</v>
      </c>
      <c r="E30" t="s">
        <v>4</v>
      </c>
      <c r="F30" t="s">
        <v>76</v>
      </c>
      <c r="G30" t="s">
        <v>77</v>
      </c>
      <c r="H30" t="s">
        <v>78</v>
      </c>
      <c r="I30" t="s">
        <v>79</v>
      </c>
      <c r="J30" t="s">
        <v>216</v>
      </c>
      <c r="K30">
        <v>70</v>
      </c>
      <c r="L30" s="11">
        <v>43542</v>
      </c>
      <c r="M30" t="s">
        <v>81</v>
      </c>
      <c r="N30" t="s">
        <v>82</v>
      </c>
      <c r="O30" t="s">
        <v>83</v>
      </c>
      <c r="P30">
        <v>0</v>
      </c>
      <c r="Q30" t="s">
        <v>84</v>
      </c>
      <c r="R30" t="s">
        <v>18</v>
      </c>
      <c r="S30" t="s">
        <v>85</v>
      </c>
      <c r="T30">
        <v>4</v>
      </c>
      <c r="U30">
        <v>1292</v>
      </c>
      <c r="V30">
        <v>0</v>
      </c>
      <c r="W30">
        <v>0</v>
      </c>
      <c r="X30">
        <v>2877.5603065464184</v>
      </c>
      <c r="Y30">
        <v>0</v>
      </c>
      <c r="Z30">
        <v>0</v>
      </c>
      <c r="AA30" t="s">
        <v>86</v>
      </c>
      <c r="AB30" t="s">
        <v>87</v>
      </c>
      <c r="AC30" t="s">
        <v>102</v>
      </c>
      <c r="AD30" t="s">
        <v>182</v>
      </c>
      <c r="AE30" t="s">
        <v>183</v>
      </c>
      <c r="AG30" t="s">
        <v>84</v>
      </c>
      <c r="AH30" t="s">
        <v>84</v>
      </c>
      <c r="AJ30" t="s">
        <v>217</v>
      </c>
      <c r="AK30">
        <v>101901403274</v>
      </c>
      <c r="AL30" t="s">
        <v>218</v>
      </c>
    </row>
    <row r="31" spans="1:38">
      <c r="A31">
        <v>2019</v>
      </c>
      <c r="B31">
        <v>3</v>
      </c>
      <c r="C31" t="s">
        <v>74</v>
      </c>
      <c r="D31" t="s">
        <v>75</v>
      </c>
      <c r="E31" t="s">
        <v>4</v>
      </c>
      <c r="F31" t="s">
        <v>76</v>
      </c>
      <c r="G31" t="s">
        <v>77</v>
      </c>
      <c r="H31" t="s">
        <v>78</v>
      </c>
      <c r="I31" t="s">
        <v>79</v>
      </c>
      <c r="J31" t="s">
        <v>219</v>
      </c>
      <c r="K31">
        <v>41</v>
      </c>
      <c r="L31" s="11">
        <v>43549</v>
      </c>
      <c r="M31" t="s">
        <v>81</v>
      </c>
      <c r="N31" t="s">
        <v>82</v>
      </c>
      <c r="O31" t="s">
        <v>83</v>
      </c>
      <c r="P31">
        <v>0</v>
      </c>
      <c r="Q31" t="s">
        <v>84</v>
      </c>
      <c r="R31" t="s">
        <v>18</v>
      </c>
      <c r="S31" t="s">
        <v>85</v>
      </c>
      <c r="T31">
        <v>4</v>
      </c>
      <c r="U31">
        <v>1292</v>
      </c>
      <c r="V31">
        <v>0</v>
      </c>
      <c r="W31">
        <v>0</v>
      </c>
      <c r="X31">
        <v>5795.5233366920411</v>
      </c>
      <c r="Y31">
        <v>0</v>
      </c>
      <c r="Z31">
        <v>0</v>
      </c>
      <c r="AA31" t="s">
        <v>86</v>
      </c>
      <c r="AB31" t="s">
        <v>87</v>
      </c>
      <c r="AC31" t="s">
        <v>102</v>
      </c>
      <c r="AD31" t="s">
        <v>220</v>
      </c>
      <c r="AE31" t="s">
        <v>221</v>
      </c>
      <c r="AG31" t="s">
        <v>84</v>
      </c>
      <c r="AH31" t="s">
        <v>84</v>
      </c>
      <c r="AJ31" t="s">
        <v>222</v>
      </c>
      <c r="AK31">
        <v>101901403278</v>
      </c>
      <c r="AL31" t="s">
        <v>223</v>
      </c>
    </row>
    <row r="32" spans="1:38">
      <c r="A32">
        <v>2019</v>
      </c>
      <c r="B32">
        <v>3</v>
      </c>
      <c r="C32" t="s">
        <v>74</v>
      </c>
      <c r="D32" t="s">
        <v>75</v>
      </c>
      <c r="E32" t="s">
        <v>4</v>
      </c>
      <c r="F32" t="s">
        <v>100</v>
      </c>
      <c r="G32" t="s">
        <v>77</v>
      </c>
      <c r="H32" t="s">
        <v>78</v>
      </c>
      <c r="I32" t="s">
        <v>79</v>
      </c>
      <c r="J32" t="s">
        <v>224</v>
      </c>
      <c r="K32">
        <v>57</v>
      </c>
      <c r="L32" s="11">
        <v>43531</v>
      </c>
      <c r="M32" t="s">
        <v>81</v>
      </c>
      <c r="N32" t="s">
        <v>82</v>
      </c>
      <c r="O32" t="s">
        <v>83</v>
      </c>
      <c r="P32">
        <v>0</v>
      </c>
      <c r="Q32" t="s">
        <v>84</v>
      </c>
      <c r="R32" t="s">
        <v>18</v>
      </c>
      <c r="S32" t="s">
        <v>85</v>
      </c>
      <c r="T32">
        <v>4</v>
      </c>
      <c r="U32">
        <v>1292</v>
      </c>
      <c r="V32">
        <v>0</v>
      </c>
      <c r="W32">
        <v>0</v>
      </c>
      <c r="X32">
        <v>4511.7590842122836</v>
      </c>
      <c r="Y32">
        <v>0</v>
      </c>
      <c r="Z32">
        <v>0</v>
      </c>
      <c r="AA32" t="s">
        <v>86</v>
      </c>
      <c r="AB32" t="s">
        <v>87</v>
      </c>
      <c r="AC32" t="s">
        <v>88</v>
      </c>
      <c r="AD32" t="s">
        <v>225</v>
      </c>
      <c r="AE32" t="s">
        <v>226</v>
      </c>
      <c r="AG32" t="s">
        <v>84</v>
      </c>
      <c r="AH32" t="s">
        <v>84</v>
      </c>
      <c r="AJ32" t="s">
        <v>227</v>
      </c>
      <c r="AK32">
        <v>101901039346</v>
      </c>
      <c r="AL32" t="s">
        <v>92</v>
      </c>
    </row>
    <row r="33" spans="1:38">
      <c r="A33">
        <v>2019</v>
      </c>
      <c r="B33">
        <v>3</v>
      </c>
      <c r="C33" t="s">
        <v>127</v>
      </c>
      <c r="D33" t="s">
        <v>75</v>
      </c>
      <c r="E33" t="s">
        <v>4</v>
      </c>
      <c r="F33" t="s">
        <v>76</v>
      </c>
      <c r="G33" t="s">
        <v>77</v>
      </c>
      <c r="H33" t="s">
        <v>78</v>
      </c>
      <c r="I33" t="s">
        <v>79</v>
      </c>
      <c r="J33" t="s">
        <v>228</v>
      </c>
      <c r="K33">
        <v>75</v>
      </c>
      <c r="L33" s="11">
        <v>43522</v>
      </c>
      <c r="M33" t="s">
        <v>81</v>
      </c>
      <c r="N33" t="s">
        <v>82</v>
      </c>
      <c r="O33" t="s">
        <v>83</v>
      </c>
      <c r="P33">
        <v>0</v>
      </c>
      <c r="Q33" t="s">
        <v>84</v>
      </c>
      <c r="R33" t="s">
        <v>18</v>
      </c>
      <c r="S33" t="s">
        <v>85</v>
      </c>
      <c r="T33">
        <v>4</v>
      </c>
      <c r="U33">
        <v>1292</v>
      </c>
      <c r="V33">
        <v>0</v>
      </c>
      <c r="W33">
        <v>0</v>
      </c>
      <c r="X33">
        <v>7186.3310057338804</v>
      </c>
      <c r="Y33">
        <v>0</v>
      </c>
      <c r="Z33">
        <v>0</v>
      </c>
      <c r="AA33" t="s">
        <v>86</v>
      </c>
      <c r="AB33" t="s">
        <v>87</v>
      </c>
      <c r="AC33" t="s">
        <v>166</v>
      </c>
      <c r="AD33" t="s">
        <v>167</v>
      </c>
      <c r="AE33" t="s">
        <v>175</v>
      </c>
      <c r="AG33" t="s">
        <v>84</v>
      </c>
      <c r="AH33" t="s">
        <v>84</v>
      </c>
      <c r="AJ33" t="s">
        <v>229</v>
      </c>
      <c r="AK33">
        <v>101901174216</v>
      </c>
      <c r="AL33" t="s">
        <v>92</v>
      </c>
    </row>
    <row r="34" spans="1:38">
      <c r="A34">
        <v>2019</v>
      </c>
      <c r="B34">
        <v>3</v>
      </c>
      <c r="C34" t="s">
        <v>127</v>
      </c>
      <c r="D34" t="s">
        <v>75</v>
      </c>
      <c r="E34" t="s">
        <v>4</v>
      </c>
      <c r="F34" t="s">
        <v>76</v>
      </c>
      <c r="G34" t="s">
        <v>77</v>
      </c>
      <c r="H34" t="s">
        <v>78</v>
      </c>
      <c r="I34" t="s">
        <v>79</v>
      </c>
      <c r="J34" t="s">
        <v>230</v>
      </c>
      <c r="K34">
        <v>72</v>
      </c>
      <c r="L34" s="11">
        <v>43528</v>
      </c>
      <c r="M34" t="s">
        <v>81</v>
      </c>
      <c r="N34" t="s">
        <v>82</v>
      </c>
      <c r="O34" t="s">
        <v>83</v>
      </c>
      <c r="P34">
        <v>0</v>
      </c>
      <c r="Q34" t="s">
        <v>84</v>
      </c>
      <c r="R34" t="s">
        <v>18</v>
      </c>
      <c r="S34" t="s">
        <v>85</v>
      </c>
      <c r="T34">
        <v>6</v>
      </c>
      <c r="U34">
        <v>1938</v>
      </c>
      <c r="V34">
        <v>0</v>
      </c>
      <c r="W34">
        <v>0</v>
      </c>
      <c r="X34">
        <v>8066.0357412850663</v>
      </c>
      <c r="Y34">
        <v>0</v>
      </c>
      <c r="Z34">
        <v>0</v>
      </c>
      <c r="AA34" t="s">
        <v>86</v>
      </c>
      <c r="AB34" t="s">
        <v>87</v>
      </c>
      <c r="AC34" t="s">
        <v>94</v>
      </c>
      <c r="AD34" t="s">
        <v>94</v>
      </c>
      <c r="AE34" t="s">
        <v>205</v>
      </c>
      <c r="AG34" t="s">
        <v>84</v>
      </c>
      <c r="AH34" t="s">
        <v>84</v>
      </c>
      <c r="AJ34" t="s">
        <v>231</v>
      </c>
      <c r="AK34">
        <v>101901176676</v>
      </c>
      <c r="AL34" t="s">
        <v>92</v>
      </c>
    </row>
    <row r="35" spans="1:38">
      <c r="A35">
        <v>2019</v>
      </c>
      <c r="B35">
        <v>3</v>
      </c>
      <c r="C35" t="s">
        <v>127</v>
      </c>
      <c r="D35" t="s">
        <v>75</v>
      </c>
      <c r="E35" t="s">
        <v>4</v>
      </c>
      <c r="F35" t="s">
        <v>76</v>
      </c>
      <c r="G35" t="s">
        <v>77</v>
      </c>
      <c r="H35" t="s">
        <v>78</v>
      </c>
      <c r="I35" t="s">
        <v>79</v>
      </c>
      <c r="J35" t="s">
        <v>232</v>
      </c>
      <c r="K35">
        <v>67</v>
      </c>
      <c r="L35" s="11">
        <v>43552</v>
      </c>
      <c r="M35" t="s">
        <v>81</v>
      </c>
      <c r="N35" t="s">
        <v>82</v>
      </c>
      <c r="O35" t="s">
        <v>83</v>
      </c>
      <c r="P35">
        <v>0</v>
      </c>
      <c r="Q35" t="s">
        <v>84</v>
      </c>
      <c r="R35" t="s">
        <v>18</v>
      </c>
      <c r="S35" t="s">
        <v>85</v>
      </c>
      <c r="T35">
        <v>6</v>
      </c>
      <c r="U35">
        <v>1938</v>
      </c>
      <c r="V35">
        <v>0</v>
      </c>
      <c r="W35">
        <v>0</v>
      </c>
      <c r="X35">
        <v>4306.716209611157</v>
      </c>
      <c r="Y35">
        <v>0</v>
      </c>
      <c r="Z35">
        <v>0</v>
      </c>
      <c r="AA35" t="s">
        <v>86</v>
      </c>
      <c r="AB35" t="s">
        <v>87</v>
      </c>
      <c r="AC35" t="s">
        <v>102</v>
      </c>
      <c r="AD35" t="s">
        <v>182</v>
      </c>
      <c r="AE35" t="s">
        <v>183</v>
      </c>
      <c r="AG35" t="s">
        <v>84</v>
      </c>
      <c r="AH35" t="s">
        <v>84</v>
      </c>
      <c r="AJ35" t="s">
        <v>233</v>
      </c>
      <c r="AK35">
        <v>101901529998</v>
      </c>
      <c r="AL35" t="s">
        <v>234</v>
      </c>
    </row>
    <row r="36" spans="1:38">
      <c r="A36">
        <v>2019</v>
      </c>
      <c r="B36">
        <v>3</v>
      </c>
      <c r="C36" t="s">
        <v>127</v>
      </c>
      <c r="D36" t="s">
        <v>75</v>
      </c>
      <c r="E36" t="s">
        <v>4</v>
      </c>
      <c r="F36" t="s">
        <v>76</v>
      </c>
      <c r="G36" t="s">
        <v>77</v>
      </c>
      <c r="H36" t="s">
        <v>78</v>
      </c>
      <c r="I36" t="s">
        <v>79</v>
      </c>
      <c r="J36" t="s">
        <v>235</v>
      </c>
      <c r="K36">
        <v>53</v>
      </c>
      <c r="L36" s="11">
        <v>43542</v>
      </c>
      <c r="M36" t="s">
        <v>81</v>
      </c>
      <c r="N36" t="s">
        <v>82</v>
      </c>
      <c r="O36" t="s">
        <v>83</v>
      </c>
      <c r="P36">
        <v>0</v>
      </c>
      <c r="Q36" t="s">
        <v>84</v>
      </c>
      <c r="R36" t="s">
        <v>18</v>
      </c>
      <c r="S36" t="s">
        <v>85</v>
      </c>
      <c r="T36">
        <v>8</v>
      </c>
      <c r="U36">
        <v>2584</v>
      </c>
      <c r="V36">
        <v>0</v>
      </c>
      <c r="W36">
        <v>0</v>
      </c>
      <c r="X36">
        <v>10138.181688815197</v>
      </c>
      <c r="Y36">
        <v>0</v>
      </c>
      <c r="Z36">
        <v>0</v>
      </c>
      <c r="AA36" t="s">
        <v>86</v>
      </c>
      <c r="AB36" t="s">
        <v>87</v>
      </c>
      <c r="AC36" t="s">
        <v>94</v>
      </c>
      <c r="AD36" t="s">
        <v>94</v>
      </c>
      <c r="AE36" t="s">
        <v>205</v>
      </c>
      <c r="AG36" t="s">
        <v>84</v>
      </c>
      <c r="AH36" t="s">
        <v>84</v>
      </c>
      <c r="AJ36" t="s">
        <v>236</v>
      </c>
      <c r="AK36">
        <v>101901176716</v>
      </c>
      <c r="AL36" t="s">
        <v>92</v>
      </c>
    </row>
    <row r="37" spans="1:38">
      <c r="A37">
        <v>2019</v>
      </c>
      <c r="B37">
        <v>3</v>
      </c>
      <c r="C37" t="s">
        <v>127</v>
      </c>
      <c r="D37" t="s">
        <v>75</v>
      </c>
      <c r="E37" t="s">
        <v>4</v>
      </c>
      <c r="F37" t="s">
        <v>76</v>
      </c>
      <c r="G37" t="s">
        <v>77</v>
      </c>
      <c r="H37" t="s">
        <v>78</v>
      </c>
      <c r="I37" t="s">
        <v>79</v>
      </c>
      <c r="J37" t="s">
        <v>237</v>
      </c>
      <c r="K37">
        <v>47</v>
      </c>
      <c r="L37" s="11">
        <v>43535</v>
      </c>
      <c r="M37" t="s">
        <v>81</v>
      </c>
      <c r="N37" t="s">
        <v>82</v>
      </c>
      <c r="O37" t="s">
        <v>83</v>
      </c>
      <c r="P37">
        <v>0</v>
      </c>
      <c r="Q37" t="s">
        <v>84</v>
      </c>
      <c r="R37" t="s">
        <v>18</v>
      </c>
      <c r="S37" t="s">
        <v>85</v>
      </c>
      <c r="T37">
        <v>4</v>
      </c>
      <c r="U37">
        <v>1292</v>
      </c>
      <c r="V37">
        <v>0</v>
      </c>
      <c r="W37">
        <v>0</v>
      </c>
      <c r="X37">
        <v>5035.0254904294452</v>
      </c>
      <c r="Y37">
        <v>0</v>
      </c>
      <c r="Z37">
        <v>0</v>
      </c>
      <c r="AA37" t="s">
        <v>86</v>
      </c>
      <c r="AB37" t="s">
        <v>87</v>
      </c>
      <c r="AC37" t="s">
        <v>94</v>
      </c>
      <c r="AD37" t="s">
        <v>238</v>
      </c>
      <c r="AE37" t="s">
        <v>239</v>
      </c>
      <c r="AG37" t="s">
        <v>84</v>
      </c>
      <c r="AH37" t="s">
        <v>84</v>
      </c>
      <c r="AJ37" t="s">
        <v>240</v>
      </c>
      <c r="AK37">
        <v>101901176698</v>
      </c>
      <c r="AL37" t="s">
        <v>92</v>
      </c>
    </row>
    <row r="38" spans="1:38">
      <c r="A38">
        <v>2019</v>
      </c>
      <c r="B38">
        <v>3</v>
      </c>
      <c r="C38" t="s">
        <v>127</v>
      </c>
      <c r="D38" t="s">
        <v>75</v>
      </c>
      <c r="E38" t="s">
        <v>4</v>
      </c>
      <c r="F38" t="s">
        <v>76</v>
      </c>
      <c r="G38" t="s">
        <v>77</v>
      </c>
      <c r="H38" t="s">
        <v>78</v>
      </c>
      <c r="I38" t="s">
        <v>79</v>
      </c>
      <c r="J38" t="s">
        <v>241</v>
      </c>
      <c r="K38">
        <v>39</v>
      </c>
      <c r="L38" s="11">
        <v>43536</v>
      </c>
      <c r="M38" t="s">
        <v>81</v>
      </c>
      <c r="N38" t="s">
        <v>82</v>
      </c>
      <c r="O38" t="s">
        <v>83</v>
      </c>
      <c r="P38">
        <v>0</v>
      </c>
      <c r="Q38" t="s">
        <v>84</v>
      </c>
      <c r="R38" t="s">
        <v>18</v>
      </c>
      <c r="S38" t="s">
        <v>85</v>
      </c>
      <c r="T38">
        <v>8</v>
      </c>
      <c r="U38">
        <v>2584</v>
      </c>
      <c r="V38">
        <v>0</v>
      </c>
      <c r="W38">
        <v>0</v>
      </c>
      <c r="X38">
        <v>9786.7626217376219</v>
      </c>
      <c r="Y38">
        <v>0</v>
      </c>
      <c r="Z38">
        <v>0</v>
      </c>
      <c r="AA38" t="s">
        <v>86</v>
      </c>
      <c r="AB38" t="s">
        <v>87</v>
      </c>
      <c r="AC38" t="s">
        <v>94</v>
      </c>
      <c r="AD38" t="s">
        <v>94</v>
      </c>
      <c r="AE38" t="s">
        <v>242</v>
      </c>
      <c r="AG38" t="s">
        <v>84</v>
      </c>
      <c r="AH38" t="s">
        <v>84</v>
      </c>
      <c r="AJ38" t="s">
        <v>243</v>
      </c>
      <c r="AK38">
        <v>101901176702</v>
      </c>
      <c r="AL38" t="s">
        <v>92</v>
      </c>
    </row>
    <row r="39" spans="1:38">
      <c r="A39">
        <v>2019</v>
      </c>
      <c r="B39">
        <v>3</v>
      </c>
      <c r="C39" t="s">
        <v>127</v>
      </c>
      <c r="D39" t="s">
        <v>75</v>
      </c>
      <c r="E39" t="s">
        <v>4</v>
      </c>
      <c r="F39" t="s">
        <v>100</v>
      </c>
      <c r="G39" t="s">
        <v>77</v>
      </c>
      <c r="H39" t="s">
        <v>78</v>
      </c>
      <c r="I39" t="s">
        <v>79</v>
      </c>
      <c r="J39" t="s">
        <v>244</v>
      </c>
      <c r="K39">
        <v>68</v>
      </c>
      <c r="L39" s="11">
        <v>43531</v>
      </c>
      <c r="M39" t="s">
        <v>81</v>
      </c>
      <c r="N39" t="s">
        <v>82</v>
      </c>
      <c r="O39" t="s">
        <v>83</v>
      </c>
      <c r="P39">
        <v>0</v>
      </c>
      <c r="Q39" t="s">
        <v>84</v>
      </c>
      <c r="R39" t="s">
        <v>18</v>
      </c>
      <c r="S39" t="s">
        <v>85</v>
      </c>
      <c r="T39">
        <v>6</v>
      </c>
      <c r="U39">
        <v>1938</v>
      </c>
      <c r="V39">
        <v>0</v>
      </c>
      <c r="W39">
        <v>0</v>
      </c>
      <c r="X39">
        <v>5707.9547823086805</v>
      </c>
      <c r="Y39">
        <v>0</v>
      </c>
      <c r="Z39">
        <v>0</v>
      </c>
      <c r="AA39" t="s">
        <v>86</v>
      </c>
      <c r="AB39" t="s">
        <v>142</v>
      </c>
      <c r="AC39" t="s">
        <v>245</v>
      </c>
      <c r="AD39" t="s">
        <v>245</v>
      </c>
      <c r="AE39" t="s">
        <v>246</v>
      </c>
      <c r="AG39" t="s">
        <v>84</v>
      </c>
      <c r="AH39" t="s">
        <v>84</v>
      </c>
      <c r="AJ39" t="s">
        <v>247</v>
      </c>
      <c r="AK39">
        <v>101901176680</v>
      </c>
      <c r="AL39" t="s">
        <v>248</v>
      </c>
    </row>
    <row r="40" spans="1:38">
      <c r="A40">
        <v>2019</v>
      </c>
      <c r="B40">
        <v>3</v>
      </c>
      <c r="C40" t="s">
        <v>140</v>
      </c>
      <c r="D40" t="s">
        <v>75</v>
      </c>
      <c r="E40" t="s">
        <v>4</v>
      </c>
      <c r="F40" t="s">
        <v>76</v>
      </c>
      <c r="G40" t="s">
        <v>77</v>
      </c>
      <c r="H40" t="s">
        <v>78</v>
      </c>
      <c r="I40" t="s">
        <v>79</v>
      </c>
      <c r="J40" t="s">
        <v>249</v>
      </c>
      <c r="K40">
        <v>53</v>
      </c>
      <c r="L40" s="11">
        <v>43532</v>
      </c>
      <c r="M40" t="s">
        <v>81</v>
      </c>
      <c r="N40" t="s">
        <v>82</v>
      </c>
      <c r="O40" t="s">
        <v>83</v>
      </c>
      <c r="P40">
        <v>0</v>
      </c>
      <c r="Q40" t="s">
        <v>84</v>
      </c>
      <c r="R40" t="s">
        <v>18</v>
      </c>
      <c r="S40" t="s">
        <v>85</v>
      </c>
      <c r="T40">
        <v>6</v>
      </c>
      <c r="U40">
        <v>1938</v>
      </c>
      <c r="V40">
        <v>0</v>
      </c>
      <c r="W40">
        <v>0</v>
      </c>
      <c r="X40">
        <v>7419.8064557535035</v>
      </c>
      <c r="Y40">
        <v>0</v>
      </c>
      <c r="Z40">
        <v>0</v>
      </c>
      <c r="AA40" t="s">
        <v>86</v>
      </c>
      <c r="AB40" t="s">
        <v>250</v>
      </c>
      <c r="AC40" t="s">
        <v>251</v>
      </c>
      <c r="AD40" t="s">
        <v>252</v>
      </c>
      <c r="AE40" t="s">
        <v>253</v>
      </c>
      <c r="AG40" t="s">
        <v>84</v>
      </c>
      <c r="AH40" t="s">
        <v>84</v>
      </c>
      <c r="AJ40" t="s">
        <v>254</v>
      </c>
      <c r="AK40">
        <v>101901233700</v>
      </c>
      <c r="AL40" t="s">
        <v>255</v>
      </c>
    </row>
    <row r="41" spans="1:38">
      <c r="A41">
        <v>2019</v>
      </c>
      <c r="B41">
        <v>3</v>
      </c>
      <c r="C41" t="s">
        <v>140</v>
      </c>
      <c r="D41" t="s">
        <v>75</v>
      </c>
      <c r="E41" t="s">
        <v>4</v>
      </c>
      <c r="F41" t="s">
        <v>100</v>
      </c>
      <c r="G41" t="s">
        <v>77</v>
      </c>
      <c r="H41" t="s">
        <v>78</v>
      </c>
      <c r="I41" t="s">
        <v>79</v>
      </c>
      <c r="J41" t="s">
        <v>256</v>
      </c>
      <c r="K41">
        <v>60</v>
      </c>
      <c r="L41" s="11">
        <v>43521</v>
      </c>
      <c r="M41" t="s">
        <v>81</v>
      </c>
      <c r="N41" t="s">
        <v>82</v>
      </c>
      <c r="O41" t="s">
        <v>83</v>
      </c>
      <c r="P41">
        <v>0</v>
      </c>
      <c r="Q41" t="s">
        <v>84</v>
      </c>
      <c r="R41" t="s">
        <v>18</v>
      </c>
      <c r="S41" t="s">
        <v>85</v>
      </c>
      <c r="T41">
        <v>4</v>
      </c>
      <c r="U41">
        <v>1292</v>
      </c>
      <c r="V41">
        <v>0</v>
      </c>
      <c r="W41">
        <v>0</v>
      </c>
      <c r="X41">
        <v>4703.8425824977421</v>
      </c>
      <c r="Y41">
        <v>0</v>
      </c>
      <c r="Z41">
        <v>0</v>
      </c>
      <c r="AA41" t="s">
        <v>86</v>
      </c>
      <c r="AB41" t="s">
        <v>87</v>
      </c>
      <c r="AC41" t="s">
        <v>102</v>
      </c>
      <c r="AD41" t="s">
        <v>257</v>
      </c>
      <c r="AE41" t="s">
        <v>258</v>
      </c>
      <c r="AG41" t="s">
        <v>84</v>
      </c>
      <c r="AH41" t="s">
        <v>84</v>
      </c>
      <c r="AJ41" t="s">
        <v>259</v>
      </c>
      <c r="AK41">
        <v>101901233692</v>
      </c>
      <c r="AL41" t="s">
        <v>112</v>
      </c>
    </row>
    <row r="42" spans="1:38">
      <c r="A42">
        <v>2019</v>
      </c>
      <c r="B42">
        <v>3</v>
      </c>
      <c r="C42" t="s">
        <v>140</v>
      </c>
      <c r="D42" t="s">
        <v>75</v>
      </c>
      <c r="E42" t="s">
        <v>4</v>
      </c>
      <c r="F42" t="s">
        <v>100</v>
      </c>
      <c r="G42" t="s">
        <v>77</v>
      </c>
      <c r="H42" t="s">
        <v>78</v>
      </c>
      <c r="I42" t="s">
        <v>79</v>
      </c>
      <c r="J42" t="s">
        <v>260</v>
      </c>
      <c r="K42">
        <v>56</v>
      </c>
      <c r="L42" s="11">
        <v>43550</v>
      </c>
      <c r="M42" t="s">
        <v>81</v>
      </c>
      <c r="N42" t="s">
        <v>82</v>
      </c>
      <c r="O42" t="s">
        <v>83</v>
      </c>
      <c r="P42">
        <v>0</v>
      </c>
      <c r="Q42" t="s">
        <v>84</v>
      </c>
      <c r="R42" t="s">
        <v>18</v>
      </c>
      <c r="S42" t="s">
        <v>85</v>
      </c>
      <c r="T42">
        <v>4</v>
      </c>
      <c r="U42">
        <v>1292</v>
      </c>
      <c r="V42">
        <v>0</v>
      </c>
      <c r="W42">
        <v>0</v>
      </c>
      <c r="X42">
        <v>5057.2186551494424</v>
      </c>
      <c r="Y42">
        <v>0</v>
      </c>
      <c r="Z42">
        <v>0</v>
      </c>
      <c r="AA42" t="s">
        <v>86</v>
      </c>
      <c r="AB42" t="s">
        <v>261</v>
      </c>
      <c r="AC42" t="s">
        <v>262</v>
      </c>
      <c r="AD42" t="s">
        <v>262</v>
      </c>
      <c r="AE42" t="s">
        <v>263</v>
      </c>
      <c r="AG42" t="s">
        <v>84</v>
      </c>
      <c r="AH42" t="s">
        <v>84</v>
      </c>
      <c r="AJ42" t="s">
        <v>264</v>
      </c>
      <c r="AK42">
        <v>101901583832</v>
      </c>
      <c r="AL42" t="s">
        <v>248</v>
      </c>
    </row>
    <row r="43" spans="1:38">
      <c r="A43">
        <v>2019</v>
      </c>
      <c r="B43">
        <v>3</v>
      </c>
      <c r="C43" t="s">
        <v>265</v>
      </c>
      <c r="D43" t="s">
        <v>75</v>
      </c>
      <c r="E43" t="s">
        <v>4</v>
      </c>
      <c r="F43" t="s">
        <v>76</v>
      </c>
      <c r="G43" t="s">
        <v>77</v>
      </c>
      <c r="H43" t="s">
        <v>78</v>
      </c>
      <c r="I43" t="s">
        <v>79</v>
      </c>
      <c r="J43" t="s">
        <v>266</v>
      </c>
      <c r="K43">
        <v>53</v>
      </c>
      <c r="L43" s="11">
        <v>43522</v>
      </c>
      <c r="M43" t="s">
        <v>81</v>
      </c>
      <c r="N43" t="s">
        <v>82</v>
      </c>
      <c r="O43" t="s">
        <v>83</v>
      </c>
      <c r="P43">
        <v>0</v>
      </c>
      <c r="Q43" t="s">
        <v>84</v>
      </c>
      <c r="R43" t="s">
        <v>18</v>
      </c>
      <c r="S43" t="s">
        <v>85</v>
      </c>
      <c r="T43">
        <v>4</v>
      </c>
      <c r="U43">
        <v>1292</v>
      </c>
      <c r="V43">
        <v>0</v>
      </c>
      <c r="W43">
        <v>0</v>
      </c>
      <c r="X43">
        <v>5059.3364636132701</v>
      </c>
      <c r="Y43">
        <v>0</v>
      </c>
      <c r="Z43">
        <v>0</v>
      </c>
      <c r="AA43" t="s">
        <v>86</v>
      </c>
      <c r="AB43" t="s">
        <v>250</v>
      </c>
      <c r="AC43" t="s">
        <v>267</v>
      </c>
      <c r="AD43" t="s">
        <v>268</v>
      </c>
      <c r="AE43" t="s">
        <v>269</v>
      </c>
      <c r="AG43" t="s">
        <v>84</v>
      </c>
      <c r="AH43" t="s">
        <v>84</v>
      </c>
      <c r="AJ43" t="s">
        <v>270</v>
      </c>
      <c r="AK43">
        <v>101901243576</v>
      </c>
      <c r="AL43" t="s">
        <v>92</v>
      </c>
    </row>
    <row r="44" spans="1:38">
      <c r="A44">
        <v>2019</v>
      </c>
      <c r="B44">
        <v>3</v>
      </c>
      <c r="C44" t="s">
        <v>271</v>
      </c>
      <c r="D44" t="s">
        <v>75</v>
      </c>
      <c r="E44" t="s">
        <v>4</v>
      </c>
      <c r="F44" t="s">
        <v>76</v>
      </c>
      <c r="G44" t="s">
        <v>77</v>
      </c>
      <c r="H44" t="s">
        <v>78</v>
      </c>
      <c r="I44" t="s">
        <v>79</v>
      </c>
      <c r="J44" t="s">
        <v>272</v>
      </c>
      <c r="K44">
        <v>41</v>
      </c>
      <c r="L44" s="11">
        <v>43545</v>
      </c>
      <c r="M44" t="s">
        <v>81</v>
      </c>
      <c r="N44" t="s">
        <v>82</v>
      </c>
      <c r="O44" t="s">
        <v>273</v>
      </c>
      <c r="P44">
        <v>0</v>
      </c>
      <c r="Q44" t="s">
        <v>84</v>
      </c>
      <c r="R44" t="s">
        <v>18</v>
      </c>
      <c r="S44" t="s">
        <v>85</v>
      </c>
      <c r="T44">
        <v>6</v>
      </c>
      <c r="U44">
        <v>1938</v>
      </c>
      <c r="V44">
        <v>0</v>
      </c>
      <c r="W44">
        <v>0</v>
      </c>
      <c r="X44">
        <v>0</v>
      </c>
      <c r="Y44">
        <v>0</v>
      </c>
      <c r="Z44">
        <v>0</v>
      </c>
      <c r="AA44" t="s">
        <v>86</v>
      </c>
      <c r="AB44" t="s">
        <v>87</v>
      </c>
      <c r="AC44" t="s">
        <v>102</v>
      </c>
      <c r="AD44" t="s">
        <v>171</v>
      </c>
      <c r="AE44" t="s">
        <v>172</v>
      </c>
      <c r="AG44" t="s">
        <v>84</v>
      </c>
      <c r="AH44" t="s">
        <v>84</v>
      </c>
      <c r="AJ44" t="s">
        <v>274</v>
      </c>
      <c r="AK44">
        <v>101901174156</v>
      </c>
      <c r="AL44" t="s">
        <v>92</v>
      </c>
    </row>
    <row r="45" spans="1:38">
      <c r="A45">
        <v>2019</v>
      </c>
      <c r="B45">
        <v>4</v>
      </c>
      <c r="C45" t="s">
        <v>74</v>
      </c>
      <c r="D45" t="s">
        <v>75</v>
      </c>
      <c r="E45" t="s">
        <v>4</v>
      </c>
      <c r="F45" t="s">
        <v>76</v>
      </c>
      <c r="G45" t="s">
        <v>77</v>
      </c>
      <c r="H45" t="s">
        <v>78</v>
      </c>
      <c r="I45" t="s">
        <v>79</v>
      </c>
      <c r="J45" t="s">
        <v>275</v>
      </c>
      <c r="K45">
        <v>75</v>
      </c>
      <c r="L45" s="11">
        <v>43578</v>
      </c>
      <c r="M45" t="s">
        <v>81</v>
      </c>
      <c r="N45" t="s">
        <v>82</v>
      </c>
      <c r="O45" t="s">
        <v>83</v>
      </c>
      <c r="P45">
        <v>0</v>
      </c>
      <c r="Q45" t="s">
        <v>84</v>
      </c>
      <c r="R45" t="s">
        <v>18</v>
      </c>
      <c r="S45" t="s">
        <v>85</v>
      </c>
      <c r="T45">
        <v>8</v>
      </c>
      <c r="U45">
        <v>2584</v>
      </c>
      <c r="V45">
        <v>0</v>
      </c>
      <c r="W45">
        <v>0</v>
      </c>
      <c r="X45">
        <v>10294.589854436465</v>
      </c>
      <c r="Y45">
        <v>0</v>
      </c>
      <c r="Z45">
        <v>0</v>
      </c>
      <c r="AA45" t="s">
        <v>86</v>
      </c>
      <c r="AB45" t="s">
        <v>142</v>
      </c>
      <c r="AC45" t="s">
        <v>276</v>
      </c>
      <c r="AD45" t="s">
        <v>276</v>
      </c>
      <c r="AE45" t="s">
        <v>277</v>
      </c>
      <c r="AG45" t="s">
        <v>84</v>
      </c>
      <c r="AH45" t="s">
        <v>84</v>
      </c>
      <c r="AJ45" t="s">
        <v>278</v>
      </c>
      <c r="AK45">
        <v>101901762304</v>
      </c>
      <c r="AL45" t="s">
        <v>279</v>
      </c>
    </row>
    <row r="46" spans="1:38">
      <c r="A46">
        <v>2019</v>
      </c>
      <c r="B46">
        <v>4</v>
      </c>
      <c r="C46" t="s">
        <v>74</v>
      </c>
      <c r="D46" t="s">
        <v>75</v>
      </c>
      <c r="E46" t="s">
        <v>4</v>
      </c>
      <c r="F46" t="s">
        <v>76</v>
      </c>
      <c r="G46" t="s">
        <v>77</v>
      </c>
      <c r="H46" t="s">
        <v>78</v>
      </c>
      <c r="I46" t="s">
        <v>79</v>
      </c>
      <c r="J46" t="s">
        <v>280</v>
      </c>
      <c r="K46">
        <v>70</v>
      </c>
      <c r="L46" s="11">
        <v>43558</v>
      </c>
      <c r="M46" t="s">
        <v>81</v>
      </c>
      <c r="N46" t="s">
        <v>82</v>
      </c>
      <c r="O46" t="s">
        <v>83</v>
      </c>
      <c r="P46">
        <v>0</v>
      </c>
      <c r="Q46" t="s">
        <v>84</v>
      </c>
      <c r="R46" t="s">
        <v>18</v>
      </c>
      <c r="S46" t="s">
        <v>85</v>
      </c>
      <c r="T46">
        <v>8</v>
      </c>
      <c r="U46">
        <v>2584</v>
      </c>
      <c r="V46">
        <v>0</v>
      </c>
      <c r="W46">
        <v>0</v>
      </c>
      <c r="X46">
        <v>9480.0337495374461</v>
      </c>
      <c r="Y46">
        <v>0</v>
      </c>
      <c r="Z46">
        <v>0</v>
      </c>
      <c r="AA46" t="s">
        <v>86</v>
      </c>
      <c r="AB46" t="s">
        <v>119</v>
      </c>
      <c r="AC46" t="s">
        <v>213</v>
      </c>
      <c r="AD46" t="s">
        <v>213</v>
      </c>
      <c r="AE46" t="s">
        <v>281</v>
      </c>
      <c r="AG46" t="s">
        <v>84</v>
      </c>
      <c r="AH46" t="s">
        <v>84</v>
      </c>
      <c r="AJ46" t="s">
        <v>282</v>
      </c>
      <c r="AK46">
        <v>101901405082</v>
      </c>
      <c r="AL46" t="s">
        <v>283</v>
      </c>
    </row>
    <row r="47" spans="1:38">
      <c r="A47">
        <v>2019</v>
      </c>
      <c r="B47">
        <v>4</v>
      </c>
      <c r="C47" t="s">
        <v>74</v>
      </c>
      <c r="D47" t="s">
        <v>75</v>
      </c>
      <c r="E47" t="s">
        <v>4</v>
      </c>
      <c r="F47" t="s">
        <v>76</v>
      </c>
      <c r="G47" t="s">
        <v>77</v>
      </c>
      <c r="H47" t="s">
        <v>78</v>
      </c>
      <c r="I47" t="s">
        <v>79</v>
      </c>
      <c r="J47" t="s">
        <v>284</v>
      </c>
      <c r="K47">
        <v>66</v>
      </c>
      <c r="L47" s="11">
        <v>43580</v>
      </c>
      <c r="M47" t="s">
        <v>81</v>
      </c>
      <c r="N47" t="s">
        <v>82</v>
      </c>
      <c r="O47" t="s">
        <v>83</v>
      </c>
      <c r="P47">
        <v>0</v>
      </c>
      <c r="Q47" t="s">
        <v>84</v>
      </c>
      <c r="R47" t="s">
        <v>18</v>
      </c>
      <c r="S47" t="s">
        <v>85</v>
      </c>
      <c r="T47">
        <v>6</v>
      </c>
      <c r="U47">
        <v>1938</v>
      </c>
      <c r="V47">
        <v>0</v>
      </c>
      <c r="W47">
        <v>0</v>
      </c>
      <c r="X47">
        <v>9237.6268556198938</v>
      </c>
      <c r="Y47">
        <v>0</v>
      </c>
      <c r="Z47">
        <v>0</v>
      </c>
      <c r="AA47" t="s">
        <v>86</v>
      </c>
      <c r="AB47" t="s">
        <v>87</v>
      </c>
      <c r="AC47" t="s">
        <v>88</v>
      </c>
      <c r="AD47" t="s">
        <v>89</v>
      </c>
      <c r="AE47" t="s">
        <v>90</v>
      </c>
      <c r="AG47" t="s">
        <v>84</v>
      </c>
      <c r="AH47" t="s">
        <v>84</v>
      </c>
      <c r="AJ47" t="s">
        <v>285</v>
      </c>
      <c r="AK47">
        <v>101901762316</v>
      </c>
      <c r="AL47" t="s">
        <v>286</v>
      </c>
    </row>
    <row r="48" spans="1:38">
      <c r="A48">
        <v>2019</v>
      </c>
      <c r="B48">
        <v>4</v>
      </c>
      <c r="C48" t="s">
        <v>74</v>
      </c>
      <c r="D48" t="s">
        <v>75</v>
      </c>
      <c r="E48" t="s">
        <v>4</v>
      </c>
      <c r="F48" t="s">
        <v>76</v>
      </c>
      <c r="G48" t="s">
        <v>77</v>
      </c>
      <c r="H48" t="s">
        <v>78</v>
      </c>
      <c r="I48" t="s">
        <v>79</v>
      </c>
      <c r="J48" t="s">
        <v>287</v>
      </c>
      <c r="K48">
        <v>63</v>
      </c>
      <c r="L48" s="11">
        <v>43579</v>
      </c>
      <c r="M48" t="s">
        <v>81</v>
      </c>
      <c r="N48" t="s">
        <v>82</v>
      </c>
      <c r="O48" t="s">
        <v>83</v>
      </c>
      <c r="P48">
        <v>0</v>
      </c>
      <c r="Q48" t="s">
        <v>84</v>
      </c>
      <c r="R48" t="s">
        <v>18</v>
      </c>
      <c r="S48" t="s">
        <v>85</v>
      </c>
      <c r="T48">
        <v>4</v>
      </c>
      <c r="U48">
        <v>1292</v>
      </c>
      <c r="V48">
        <v>0</v>
      </c>
      <c r="W48">
        <v>0</v>
      </c>
      <c r="X48">
        <v>4532.2320393575847</v>
      </c>
      <c r="Y48">
        <v>0</v>
      </c>
      <c r="Z48">
        <v>0</v>
      </c>
      <c r="AA48" t="s">
        <v>86</v>
      </c>
      <c r="AB48" t="s">
        <v>119</v>
      </c>
      <c r="AC48" t="s">
        <v>120</v>
      </c>
      <c r="AD48" t="s">
        <v>120</v>
      </c>
      <c r="AE48" t="s">
        <v>288</v>
      </c>
      <c r="AG48" t="s">
        <v>84</v>
      </c>
      <c r="AH48" t="s">
        <v>84</v>
      </c>
      <c r="AJ48" t="s">
        <v>289</v>
      </c>
      <c r="AK48">
        <v>101901762300</v>
      </c>
      <c r="AL48" t="s">
        <v>279</v>
      </c>
    </row>
    <row r="49" spans="1:38">
      <c r="A49">
        <v>2019</v>
      </c>
      <c r="B49">
        <v>4</v>
      </c>
      <c r="C49" t="s">
        <v>74</v>
      </c>
      <c r="D49" t="s">
        <v>75</v>
      </c>
      <c r="E49" t="s">
        <v>4</v>
      </c>
      <c r="F49" t="s">
        <v>76</v>
      </c>
      <c r="G49" t="s">
        <v>77</v>
      </c>
      <c r="H49" t="s">
        <v>78</v>
      </c>
      <c r="I49" t="s">
        <v>79</v>
      </c>
      <c r="J49" t="s">
        <v>290</v>
      </c>
      <c r="K49">
        <v>57</v>
      </c>
      <c r="L49" s="11">
        <v>43573</v>
      </c>
      <c r="M49" t="s">
        <v>81</v>
      </c>
      <c r="N49" t="s">
        <v>82</v>
      </c>
      <c r="O49" t="s">
        <v>83</v>
      </c>
      <c r="P49">
        <v>0</v>
      </c>
      <c r="Q49" t="s">
        <v>84</v>
      </c>
      <c r="R49" t="s">
        <v>18</v>
      </c>
      <c r="S49" t="s">
        <v>85</v>
      </c>
      <c r="T49">
        <v>6</v>
      </c>
      <c r="U49">
        <v>1938</v>
      </c>
      <c r="V49">
        <v>0</v>
      </c>
      <c r="W49">
        <v>0</v>
      </c>
      <c r="X49">
        <v>7433.8516970093333</v>
      </c>
      <c r="Y49">
        <v>0</v>
      </c>
      <c r="Z49">
        <v>0</v>
      </c>
      <c r="AA49" t="s">
        <v>86</v>
      </c>
      <c r="AB49" t="s">
        <v>87</v>
      </c>
      <c r="AC49" t="s">
        <v>94</v>
      </c>
      <c r="AD49" t="s">
        <v>94</v>
      </c>
      <c r="AE49" t="s">
        <v>291</v>
      </c>
      <c r="AG49" t="s">
        <v>84</v>
      </c>
      <c r="AH49" t="s">
        <v>84</v>
      </c>
      <c r="AJ49" t="s">
        <v>292</v>
      </c>
      <c r="AK49">
        <v>101902498386</v>
      </c>
      <c r="AL49" t="s">
        <v>92</v>
      </c>
    </row>
    <row r="50" spans="1:38">
      <c r="A50">
        <v>2019</v>
      </c>
      <c r="B50">
        <v>4</v>
      </c>
      <c r="C50" t="s">
        <v>74</v>
      </c>
      <c r="D50" t="s">
        <v>75</v>
      </c>
      <c r="E50" t="s">
        <v>4</v>
      </c>
      <c r="F50" t="s">
        <v>76</v>
      </c>
      <c r="G50" t="s">
        <v>77</v>
      </c>
      <c r="H50" t="s">
        <v>78</v>
      </c>
      <c r="I50" t="s">
        <v>79</v>
      </c>
      <c r="J50" t="s">
        <v>293</v>
      </c>
      <c r="K50">
        <v>56</v>
      </c>
      <c r="L50" s="11">
        <v>43564</v>
      </c>
      <c r="M50" t="s">
        <v>81</v>
      </c>
      <c r="N50" t="s">
        <v>82</v>
      </c>
      <c r="O50" t="s">
        <v>83</v>
      </c>
      <c r="P50">
        <v>0</v>
      </c>
      <c r="Q50" t="s">
        <v>84</v>
      </c>
      <c r="R50" t="s">
        <v>18</v>
      </c>
      <c r="S50" t="s">
        <v>85</v>
      </c>
      <c r="T50">
        <v>4</v>
      </c>
      <c r="U50">
        <v>1292</v>
      </c>
      <c r="V50">
        <v>0</v>
      </c>
      <c r="W50">
        <v>0</v>
      </c>
      <c r="X50">
        <v>5795.7309276131928</v>
      </c>
      <c r="Y50">
        <v>0</v>
      </c>
      <c r="Z50">
        <v>0</v>
      </c>
      <c r="AA50" t="s">
        <v>86</v>
      </c>
      <c r="AB50" t="s">
        <v>87</v>
      </c>
      <c r="AC50" t="s">
        <v>94</v>
      </c>
      <c r="AD50" t="s">
        <v>238</v>
      </c>
      <c r="AE50" t="s">
        <v>239</v>
      </c>
      <c r="AG50" t="s">
        <v>84</v>
      </c>
      <c r="AH50" t="s">
        <v>84</v>
      </c>
      <c r="AJ50" t="s">
        <v>294</v>
      </c>
      <c r="AK50">
        <v>101901405098</v>
      </c>
      <c r="AL50" t="s">
        <v>92</v>
      </c>
    </row>
    <row r="51" spans="1:38">
      <c r="A51">
        <v>2019</v>
      </c>
      <c r="B51">
        <v>4</v>
      </c>
      <c r="C51" t="s">
        <v>74</v>
      </c>
      <c r="D51" t="s">
        <v>75</v>
      </c>
      <c r="E51" t="s">
        <v>4</v>
      </c>
      <c r="F51" t="s">
        <v>76</v>
      </c>
      <c r="G51" t="s">
        <v>77</v>
      </c>
      <c r="H51" t="s">
        <v>78</v>
      </c>
      <c r="I51" t="s">
        <v>79</v>
      </c>
      <c r="J51" t="s">
        <v>295</v>
      </c>
      <c r="K51">
        <v>41</v>
      </c>
      <c r="L51" s="11">
        <v>43558</v>
      </c>
      <c r="M51" t="s">
        <v>81</v>
      </c>
      <c r="N51" t="s">
        <v>82</v>
      </c>
      <c r="O51" t="s">
        <v>83</v>
      </c>
      <c r="P51">
        <v>0</v>
      </c>
      <c r="Q51" t="s">
        <v>84</v>
      </c>
      <c r="R51" t="s">
        <v>18</v>
      </c>
      <c r="S51" t="s">
        <v>85</v>
      </c>
      <c r="T51">
        <v>4</v>
      </c>
      <c r="U51">
        <v>1292</v>
      </c>
      <c r="V51">
        <v>0</v>
      </c>
      <c r="W51">
        <v>0</v>
      </c>
      <c r="X51">
        <v>4141.1004027616282</v>
      </c>
      <c r="Y51">
        <v>0</v>
      </c>
      <c r="Z51">
        <v>0</v>
      </c>
      <c r="AA51" t="s">
        <v>86</v>
      </c>
      <c r="AB51" t="s">
        <v>119</v>
      </c>
      <c r="AC51" t="s">
        <v>296</v>
      </c>
      <c r="AD51" t="s">
        <v>296</v>
      </c>
      <c r="AE51" t="s">
        <v>297</v>
      </c>
      <c r="AG51" t="s">
        <v>84</v>
      </c>
      <c r="AH51" t="s">
        <v>84</v>
      </c>
      <c r="AJ51" t="s">
        <v>298</v>
      </c>
      <c r="AK51">
        <v>101901405066</v>
      </c>
      <c r="AL51" t="s">
        <v>92</v>
      </c>
    </row>
    <row r="52" spans="1:38">
      <c r="A52">
        <v>2019</v>
      </c>
      <c r="B52">
        <v>4</v>
      </c>
      <c r="C52" t="s">
        <v>74</v>
      </c>
      <c r="D52" t="s">
        <v>75</v>
      </c>
      <c r="E52" t="s">
        <v>4</v>
      </c>
      <c r="F52" t="s">
        <v>76</v>
      </c>
      <c r="G52" t="s">
        <v>77</v>
      </c>
      <c r="H52" t="s">
        <v>78</v>
      </c>
      <c r="I52" t="s">
        <v>79</v>
      </c>
      <c r="J52" t="s">
        <v>299</v>
      </c>
      <c r="K52">
        <v>39</v>
      </c>
      <c r="L52" s="11">
        <v>43570</v>
      </c>
      <c r="M52" t="s">
        <v>81</v>
      </c>
      <c r="N52" t="s">
        <v>82</v>
      </c>
      <c r="O52" t="s">
        <v>83</v>
      </c>
      <c r="P52">
        <v>0</v>
      </c>
      <c r="Q52" t="s">
        <v>84</v>
      </c>
      <c r="R52" t="s">
        <v>18</v>
      </c>
      <c r="S52" t="s">
        <v>85</v>
      </c>
      <c r="T52">
        <v>4</v>
      </c>
      <c r="U52">
        <v>1292</v>
      </c>
      <c r="V52">
        <v>0</v>
      </c>
      <c r="W52">
        <v>0</v>
      </c>
      <c r="X52">
        <v>5188.725501446419</v>
      </c>
      <c r="Y52">
        <v>0</v>
      </c>
      <c r="Z52">
        <v>0</v>
      </c>
      <c r="AA52" t="s">
        <v>86</v>
      </c>
      <c r="AB52" t="s">
        <v>147</v>
      </c>
      <c r="AC52" t="s">
        <v>148</v>
      </c>
      <c r="AD52" t="s">
        <v>300</v>
      </c>
      <c r="AE52" t="s">
        <v>301</v>
      </c>
      <c r="AG52" t="s">
        <v>84</v>
      </c>
      <c r="AH52" t="s">
        <v>84</v>
      </c>
      <c r="AJ52" t="s">
        <v>302</v>
      </c>
      <c r="AK52">
        <v>101901405162</v>
      </c>
      <c r="AL52" t="s">
        <v>92</v>
      </c>
    </row>
    <row r="53" spans="1:38">
      <c r="A53">
        <v>2019</v>
      </c>
      <c r="B53">
        <v>4</v>
      </c>
      <c r="C53" t="s">
        <v>74</v>
      </c>
      <c r="D53" t="s">
        <v>75</v>
      </c>
      <c r="E53" t="s">
        <v>4</v>
      </c>
      <c r="F53" t="s">
        <v>100</v>
      </c>
      <c r="G53" t="s">
        <v>77</v>
      </c>
      <c r="H53" t="s">
        <v>78</v>
      </c>
      <c r="I53" t="s">
        <v>79</v>
      </c>
      <c r="J53" t="s">
        <v>303</v>
      </c>
      <c r="K53">
        <v>71</v>
      </c>
      <c r="L53" s="11">
        <v>43570</v>
      </c>
      <c r="M53" t="s">
        <v>81</v>
      </c>
      <c r="N53" t="s">
        <v>82</v>
      </c>
      <c r="O53" t="s">
        <v>83</v>
      </c>
      <c r="P53">
        <v>0</v>
      </c>
      <c r="Q53" t="s">
        <v>84</v>
      </c>
      <c r="R53" t="s">
        <v>18</v>
      </c>
      <c r="S53" t="s">
        <v>85</v>
      </c>
      <c r="T53">
        <v>4</v>
      </c>
      <c r="U53">
        <v>1292</v>
      </c>
      <c r="V53">
        <v>0</v>
      </c>
      <c r="W53">
        <v>0</v>
      </c>
      <c r="X53">
        <v>6099.8724284515238</v>
      </c>
      <c r="Y53">
        <v>0</v>
      </c>
      <c r="Z53">
        <v>0</v>
      </c>
      <c r="AA53" t="s">
        <v>86</v>
      </c>
      <c r="AB53" t="s">
        <v>250</v>
      </c>
      <c r="AC53" t="s">
        <v>304</v>
      </c>
      <c r="AD53" t="s">
        <v>304</v>
      </c>
      <c r="AE53" t="s">
        <v>305</v>
      </c>
      <c r="AG53" t="s">
        <v>84</v>
      </c>
      <c r="AH53" t="s">
        <v>84</v>
      </c>
      <c r="AJ53" t="s">
        <v>306</v>
      </c>
      <c r="AK53">
        <v>101901405174</v>
      </c>
      <c r="AL53" t="s">
        <v>279</v>
      </c>
    </row>
    <row r="54" spans="1:38">
      <c r="A54">
        <v>2019</v>
      </c>
      <c r="B54">
        <v>4</v>
      </c>
      <c r="C54" t="s">
        <v>74</v>
      </c>
      <c r="D54" t="s">
        <v>75</v>
      </c>
      <c r="E54" t="s">
        <v>4</v>
      </c>
      <c r="F54" t="s">
        <v>100</v>
      </c>
      <c r="G54" t="s">
        <v>77</v>
      </c>
      <c r="H54" t="s">
        <v>78</v>
      </c>
      <c r="I54" t="s">
        <v>79</v>
      </c>
      <c r="J54" t="s">
        <v>307</v>
      </c>
      <c r="K54">
        <v>62</v>
      </c>
      <c r="L54" s="11">
        <v>43556</v>
      </c>
      <c r="M54" t="s">
        <v>81</v>
      </c>
      <c r="N54" t="s">
        <v>82</v>
      </c>
      <c r="O54" t="s">
        <v>83</v>
      </c>
      <c r="P54">
        <v>0</v>
      </c>
      <c r="Q54" t="s">
        <v>84</v>
      </c>
      <c r="R54" t="s">
        <v>18</v>
      </c>
      <c r="S54" t="s">
        <v>85</v>
      </c>
      <c r="T54">
        <v>4</v>
      </c>
      <c r="U54">
        <v>1292</v>
      </c>
      <c r="V54">
        <v>0</v>
      </c>
      <c r="W54">
        <v>0</v>
      </c>
      <c r="X54">
        <v>5102.0122355144458</v>
      </c>
      <c r="Y54">
        <v>0</v>
      </c>
      <c r="Z54">
        <v>0</v>
      </c>
      <c r="AA54" t="s">
        <v>86</v>
      </c>
      <c r="AB54" t="s">
        <v>87</v>
      </c>
      <c r="AC54" t="s">
        <v>124</v>
      </c>
      <c r="AD54" t="s">
        <v>124</v>
      </c>
      <c r="AE54" t="s">
        <v>125</v>
      </c>
      <c r="AG54" t="s">
        <v>84</v>
      </c>
      <c r="AH54" t="s">
        <v>84</v>
      </c>
      <c r="AJ54" t="s">
        <v>308</v>
      </c>
      <c r="AK54">
        <v>101901405036</v>
      </c>
      <c r="AL54" t="s">
        <v>92</v>
      </c>
    </row>
    <row r="55" spans="1:38">
      <c r="A55">
        <v>2019</v>
      </c>
      <c r="B55">
        <v>4</v>
      </c>
      <c r="C55" t="s">
        <v>74</v>
      </c>
      <c r="D55" t="s">
        <v>75</v>
      </c>
      <c r="E55" t="s">
        <v>4</v>
      </c>
      <c r="F55" t="s">
        <v>100</v>
      </c>
      <c r="G55" t="s">
        <v>77</v>
      </c>
      <c r="H55" t="s">
        <v>78</v>
      </c>
      <c r="I55" t="s">
        <v>79</v>
      </c>
      <c r="J55" t="s">
        <v>309</v>
      </c>
      <c r="K55">
        <v>42</v>
      </c>
      <c r="L55" s="11">
        <v>43556</v>
      </c>
      <c r="M55" t="s">
        <v>81</v>
      </c>
      <c r="N55" t="s">
        <v>82</v>
      </c>
      <c r="O55" t="s">
        <v>83</v>
      </c>
      <c r="P55">
        <v>0</v>
      </c>
      <c r="Q55" t="s">
        <v>84</v>
      </c>
      <c r="R55" t="s">
        <v>18</v>
      </c>
      <c r="S55" t="s">
        <v>85</v>
      </c>
      <c r="T55">
        <v>5</v>
      </c>
      <c r="U55">
        <v>1615</v>
      </c>
      <c r="V55">
        <v>0</v>
      </c>
      <c r="W55">
        <v>0</v>
      </c>
      <c r="X55">
        <v>3324.618976368949</v>
      </c>
      <c r="Y55">
        <v>0</v>
      </c>
      <c r="Z55">
        <v>0</v>
      </c>
      <c r="AA55" t="s">
        <v>86</v>
      </c>
      <c r="AB55" t="s">
        <v>87</v>
      </c>
      <c r="AC55" t="s">
        <v>94</v>
      </c>
      <c r="AD55" t="s">
        <v>94</v>
      </c>
      <c r="AE55" t="s">
        <v>310</v>
      </c>
      <c r="AG55" t="s">
        <v>84</v>
      </c>
      <c r="AH55" t="s">
        <v>84</v>
      </c>
      <c r="AJ55" t="s">
        <v>311</v>
      </c>
      <c r="AK55">
        <v>101901405092</v>
      </c>
      <c r="AL55" t="s">
        <v>312</v>
      </c>
    </row>
    <row r="56" spans="1:38">
      <c r="A56">
        <v>2019</v>
      </c>
      <c r="B56">
        <v>4</v>
      </c>
      <c r="C56" t="s">
        <v>74</v>
      </c>
      <c r="D56" t="s">
        <v>75</v>
      </c>
      <c r="E56" t="s">
        <v>4</v>
      </c>
      <c r="F56" t="s">
        <v>199</v>
      </c>
      <c r="G56" t="s">
        <v>200</v>
      </c>
      <c r="H56" t="s">
        <v>201</v>
      </c>
      <c r="I56" t="s">
        <v>79</v>
      </c>
      <c r="J56" t="s">
        <v>313</v>
      </c>
      <c r="K56">
        <v>47</v>
      </c>
      <c r="L56" s="11">
        <v>43556</v>
      </c>
      <c r="M56" t="s">
        <v>203</v>
      </c>
      <c r="N56" t="s">
        <v>204</v>
      </c>
      <c r="O56" t="s">
        <v>83</v>
      </c>
      <c r="P56">
        <v>0</v>
      </c>
      <c r="Q56" t="s">
        <v>84</v>
      </c>
      <c r="R56" t="s">
        <v>18</v>
      </c>
      <c r="S56" t="s">
        <v>85</v>
      </c>
      <c r="T56">
        <v>6</v>
      </c>
      <c r="U56">
        <v>1938</v>
      </c>
      <c r="V56">
        <v>0</v>
      </c>
      <c r="W56">
        <v>0</v>
      </c>
      <c r="X56">
        <v>2820.8648736311829</v>
      </c>
      <c r="Y56">
        <v>0</v>
      </c>
      <c r="Z56">
        <v>0</v>
      </c>
      <c r="AA56" t="s">
        <v>86</v>
      </c>
      <c r="AB56" t="s">
        <v>87</v>
      </c>
      <c r="AC56" t="s">
        <v>102</v>
      </c>
      <c r="AD56" t="s">
        <v>257</v>
      </c>
      <c r="AE56" t="s">
        <v>314</v>
      </c>
      <c r="AG56" t="s">
        <v>84</v>
      </c>
      <c r="AH56" t="s">
        <v>84</v>
      </c>
      <c r="AJ56" t="s">
        <v>315</v>
      </c>
      <c r="AK56">
        <v>101901405030</v>
      </c>
      <c r="AL56" t="s">
        <v>316</v>
      </c>
    </row>
    <row r="57" spans="1:38">
      <c r="A57">
        <v>2019</v>
      </c>
      <c r="B57">
        <v>4</v>
      </c>
      <c r="C57" t="s">
        <v>127</v>
      </c>
      <c r="D57" t="s">
        <v>75</v>
      </c>
      <c r="E57" t="s">
        <v>4</v>
      </c>
      <c r="F57" t="s">
        <v>76</v>
      </c>
      <c r="G57" t="s">
        <v>77</v>
      </c>
      <c r="H57" t="s">
        <v>78</v>
      </c>
      <c r="I57" t="s">
        <v>79</v>
      </c>
      <c r="J57" t="s">
        <v>317</v>
      </c>
      <c r="K57">
        <v>73</v>
      </c>
      <c r="L57" s="11">
        <v>43567</v>
      </c>
      <c r="M57" t="s">
        <v>81</v>
      </c>
      <c r="N57" t="s">
        <v>82</v>
      </c>
      <c r="O57" t="s">
        <v>83</v>
      </c>
      <c r="P57">
        <v>0</v>
      </c>
      <c r="Q57" t="s">
        <v>84</v>
      </c>
      <c r="R57" t="s">
        <v>18</v>
      </c>
      <c r="S57" t="s">
        <v>85</v>
      </c>
      <c r="T57">
        <v>6</v>
      </c>
      <c r="U57">
        <v>1938</v>
      </c>
      <c r="V57">
        <v>0</v>
      </c>
      <c r="W57">
        <v>0</v>
      </c>
      <c r="X57">
        <v>6945.9488943991473</v>
      </c>
      <c r="Y57">
        <v>0</v>
      </c>
      <c r="Z57">
        <v>0</v>
      </c>
      <c r="AA57" t="s">
        <v>86</v>
      </c>
      <c r="AB57" t="s">
        <v>250</v>
      </c>
      <c r="AC57" t="s">
        <v>318</v>
      </c>
      <c r="AD57" t="s">
        <v>318</v>
      </c>
      <c r="AE57" t="s">
        <v>319</v>
      </c>
      <c r="AG57" t="s">
        <v>84</v>
      </c>
      <c r="AH57" t="s">
        <v>84</v>
      </c>
      <c r="AJ57" t="s">
        <v>320</v>
      </c>
      <c r="AK57">
        <v>101901532162</v>
      </c>
      <c r="AL57" t="s">
        <v>279</v>
      </c>
    </row>
    <row r="58" spans="1:38">
      <c r="A58">
        <v>2019</v>
      </c>
      <c r="B58">
        <v>4</v>
      </c>
      <c r="C58" t="s">
        <v>321</v>
      </c>
      <c r="D58" t="s">
        <v>75</v>
      </c>
      <c r="E58" t="s">
        <v>4</v>
      </c>
      <c r="F58" t="s">
        <v>76</v>
      </c>
      <c r="G58" t="s">
        <v>77</v>
      </c>
      <c r="H58" t="s">
        <v>78</v>
      </c>
      <c r="I58" t="s">
        <v>79</v>
      </c>
      <c r="J58" t="s">
        <v>322</v>
      </c>
      <c r="K58">
        <v>65</v>
      </c>
      <c r="L58" s="11">
        <v>43551</v>
      </c>
      <c r="M58" t="s">
        <v>81</v>
      </c>
      <c r="N58" t="s">
        <v>82</v>
      </c>
      <c r="O58" t="s">
        <v>83</v>
      </c>
      <c r="P58">
        <v>0</v>
      </c>
      <c r="Q58" t="s">
        <v>84</v>
      </c>
      <c r="R58" t="s">
        <v>18</v>
      </c>
      <c r="S58" t="s">
        <v>85</v>
      </c>
      <c r="T58">
        <v>8</v>
      </c>
      <c r="U58">
        <v>2584</v>
      </c>
      <c r="V58">
        <v>0</v>
      </c>
      <c r="W58">
        <v>0</v>
      </c>
      <c r="X58">
        <v>5512.3936274881962</v>
      </c>
      <c r="Y58">
        <v>0</v>
      </c>
      <c r="Z58">
        <v>0</v>
      </c>
      <c r="AA58" t="s">
        <v>86</v>
      </c>
      <c r="AB58" t="s">
        <v>87</v>
      </c>
      <c r="AC58" t="s">
        <v>102</v>
      </c>
      <c r="AD58" t="s">
        <v>323</v>
      </c>
      <c r="AE58" t="s">
        <v>324</v>
      </c>
      <c r="AG58" t="s">
        <v>84</v>
      </c>
      <c r="AH58" t="s">
        <v>84</v>
      </c>
      <c r="AJ58" t="s">
        <v>325</v>
      </c>
      <c r="AK58">
        <v>101901544090</v>
      </c>
      <c r="AL58" t="s">
        <v>326</v>
      </c>
    </row>
    <row r="59" spans="1:38">
      <c r="A59">
        <v>2019</v>
      </c>
      <c r="B59">
        <v>4</v>
      </c>
      <c r="C59" t="s">
        <v>321</v>
      </c>
      <c r="D59" t="s">
        <v>75</v>
      </c>
      <c r="E59" t="s">
        <v>4</v>
      </c>
      <c r="F59" t="s">
        <v>76</v>
      </c>
      <c r="G59" t="s">
        <v>77</v>
      </c>
      <c r="H59" t="s">
        <v>78</v>
      </c>
      <c r="I59" t="s">
        <v>79</v>
      </c>
      <c r="J59" t="s">
        <v>327</v>
      </c>
      <c r="K59">
        <v>42</v>
      </c>
      <c r="L59" s="11">
        <v>43580</v>
      </c>
      <c r="M59" t="s">
        <v>81</v>
      </c>
      <c r="N59" t="s">
        <v>82</v>
      </c>
      <c r="O59" t="s">
        <v>83</v>
      </c>
      <c r="P59">
        <v>0</v>
      </c>
      <c r="Q59" t="s">
        <v>84</v>
      </c>
      <c r="R59" t="s">
        <v>18</v>
      </c>
      <c r="S59" t="s">
        <v>85</v>
      </c>
      <c r="T59">
        <v>4</v>
      </c>
      <c r="U59">
        <v>1292</v>
      </c>
      <c r="V59">
        <v>0</v>
      </c>
      <c r="W59">
        <v>0</v>
      </c>
      <c r="X59">
        <v>6428.0870929878902</v>
      </c>
      <c r="Y59">
        <v>0</v>
      </c>
      <c r="Z59">
        <v>0</v>
      </c>
      <c r="AA59" t="s">
        <v>86</v>
      </c>
      <c r="AB59" t="s">
        <v>328</v>
      </c>
      <c r="AC59" t="s">
        <v>329</v>
      </c>
      <c r="AD59" t="s">
        <v>329</v>
      </c>
      <c r="AE59" t="s">
        <v>330</v>
      </c>
      <c r="AG59" t="s">
        <v>84</v>
      </c>
      <c r="AH59" t="s">
        <v>84</v>
      </c>
      <c r="AJ59" t="s">
        <v>331</v>
      </c>
      <c r="AK59">
        <v>101901914090</v>
      </c>
      <c r="AL59" t="s">
        <v>92</v>
      </c>
    </row>
    <row r="60" spans="1:38">
      <c r="A60">
        <v>2019</v>
      </c>
      <c r="B60">
        <v>5</v>
      </c>
      <c r="C60" t="s">
        <v>74</v>
      </c>
      <c r="D60" t="s">
        <v>75</v>
      </c>
      <c r="E60" t="s">
        <v>4</v>
      </c>
      <c r="F60" t="s">
        <v>76</v>
      </c>
      <c r="G60" t="s">
        <v>77</v>
      </c>
      <c r="H60" t="s">
        <v>78</v>
      </c>
      <c r="I60" t="s">
        <v>79</v>
      </c>
      <c r="J60" t="s">
        <v>332</v>
      </c>
      <c r="K60">
        <v>77</v>
      </c>
      <c r="L60" s="11">
        <v>43585</v>
      </c>
      <c r="M60" t="s">
        <v>81</v>
      </c>
      <c r="N60" t="s">
        <v>82</v>
      </c>
      <c r="O60" t="s">
        <v>83</v>
      </c>
      <c r="P60">
        <v>0</v>
      </c>
      <c r="Q60" t="s">
        <v>84</v>
      </c>
      <c r="R60" t="s">
        <v>18</v>
      </c>
      <c r="S60" t="s">
        <v>85</v>
      </c>
      <c r="T60">
        <v>6</v>
      </c>
      <c r="U60">
        <v>1938</v>
      </c>
      <c r="V60">
        <v>0</v>
      </c>
      <c r="W60">
        <v>0</v>
      </c>
      <c r="X60">
        <v>7833.0748444620849</v>
      </c>
      <c r="Y60">
        <v>0</v>
      </c>
      <c r="Z60">
        <v>0</v>
      </c>
      <c r="AA60" t="s">
        <v>86</v>
      </c>
      <c r="AB60" t="s">
        <v>87</v>
      </c>
      <c r="AC60" t="s">
        <v>102</v>
      </c>
      <c r="AD60" t="s">
        <v>333</v>
      </c>
      <c r="AE60" t="s">
        <v>334</v>
      </c>
      <c r="AG60" t="s">
        <v>84</v>
      </c>
      <c r="AH60" t="s">
        <v>84</v>
      </c>
      <c r="AJ60" t="s">
        <v>335</v>
      </c>
      <c r="AK60">
        <v>101901763894</v>
      </c>
      <c r="AL60" t="s">
        <v>336</v>
      </c>
    </row>
    <row r="61" spans="1:38">
      <c r="A61">
        <v>2019</v>
      </c>
      <c r="B61">
        <v>5</v>
      </c>
      <c r="C61" t="s">
        <v>74</v>
      </c>
      <c r="D61" t="s">
        <v>75</v>
      </c>
      <c r="E61" t="s">
        <v>4</v>
      </c>
      <c r="F61" t="s">
        <v>76</v>
      </c>
      <c r="G61" t="s">
        <v>77</v>
      </c>
      <c r="H61" t="s">
        <v>78</v>
      </c>
      <c r="I61" t="s">
        <v>79</v>
      </c>
      <c r="J61" t="s">
        <v>337</v>
      </c>
      <c r="K61">
        <v>74</v>
      </c>
      <c r="L61" s="11">
        <v>43592</v>
      </c>
      <c r="M61" t="s">
        <v>81</v>
      </c>
      <c r="N61" t="s">
        <v>82</v>
      </c>
      <c r="O61" t="s">
        <v>83</v>
      </c>
      <c r="P61">
        <v>0</v>
      </c>
      <c r="Q61" t="s">
        <v>84</v>
      </c>
      <c r="R61" t="s">
        <v>18</v>
      </c>
      <c r="S61" t="s">
        <v>85</v>
      </c>
      <c r="T61">
        <v>8</v>
      </c>
      <c r="U61">
        <v>2584</v>
      </c>
      <c r="V61">
        <v>0</v>
      </c>
      <c r="W61">
        <v>0</v>
      </c>
      <c r="X61">
        <v>5628.0784292900616</v>
      </c>
      <c r="Y61">
        <v>0</v>
      </c>
      <c r="Z61">
        <v>0</v>
      </c>
      <c r="AA61" t="s">
        <v>86</v>
      </c>
      <c r="AB61" t="s">
        <v>87</v>
      </c>
      <c r="AC61" t="s">
        <v>88</v>
      </c>
      <c r="AD61" t="s">
        <v>89</v>
      </c>
      <c r="AE61" t="s">
        <v>90</v>
      </c>
      <c r="AG61" t="s">
        <v>84</v>
      </c>
      <c r="AH61" t="s">
        <v>84</v>
      </c>
      <c r="AJ61" t="s">
        <v>338</v>
      </c>
      <c r="AK61">
        <v>101901763906</v>
      </c>
      <c r="AL61" t="s">
        <v>339</v>
      </c>
    </row>
    <row r="62" spans="1:38">
      <c r="A62">
        <v>2019</v>
      </c>
      <c r="B62">
        <v>5</v>
      </c>
      <c r="C62" t="s">
        <v>74</v>
      </c>
      <c r="D62" t="s">
        <v>75</v>
      </c>
      <c r="E62" t="s">
        <v>4</v>
      </c>
      <c r="F62" t="s">
        <v>76</v>
      </c>
      <c r="G62" t="s">
        <v>77</v>
      </c>
      <c r="H62" t="s">
        <v>78</v>
      </c>
      <c r="I62" t="s">
        <v>79</v>
      </c>
      <c r="J62" t="s">
        <v>340</v>
      </c>
      <c r="K62">
        <v>41</v>
      </c>
      <c r="L62" s="11">
        <v>43585</v>
      </c>
      <c r="M62" t="s">
        <v>81</v>
      </c>
      <c r="N62" t="s">
        <v>82</v>
      </c>
      <c r="O62" t="s">
        <v>83</v>
      </c>
      <c r="P62">
        <v>0</v>
      </c>
      <c r="Q62" t="s">
        <v>84</v>
      </c>
      <c r="R62" t="s">
        <v>18</v>
      </c>
      <c r="S62" t="s">
        <v>85</v>
      </c>
      <c r="T62">
        <v>8</v>
      </c>
      <c r="U62">
        <v>2584</v>
      </c>
      <c r="V62">
        <v>0</v>
      </c>
      <c r="W62">
        <v>0</v>
      </c>
      <c r="X62">
        <v>10294.262376708561</v>
      </c>
      <c r="Y62">
        <v>0</v>
      </c>
      <c r="Z62">
        <v>0</v>
      </c>
      <c r="AA62" t="s">
        <v>86</v>
      </c>
      <c r="AB62" t="s">
        <v>87</v>
      </c>
      <c r="AC62" t="s">
        <v>88</v>
      </c>
      <c r="AD62" t="s">
        <v>114</v>
      </c>
      <c r="AE62" t="s">
        <v>341</v>
      </c>
      <c r="AG62" t="s">
        <v>84</v>
      </c>
      <c r="AH62" t="s">
        <v>84</v>
      </c>
      <c r="AJ62" t="s">
        <v>342</v>
      </c>
      <c r="AK62">
        <v>101901763886</v>
      </c>
      <c r="AL62" t="s">
        <v>92</v>
      </c>
    </row>
    <row r="63" spans="1:38">
      <c r="A63">
        <v>2019</v>
      </c>
      <c r="B63">
        <v>5</v>
      </c>
      <c r="C63" t="s">
        <v>74</v>
      </c>
      <c r="D63" t="s">
        <v>75</v>
      </c>
      <c r="E63" t="s">
        <v>4</v>
      </c>
      <c r="F63" t="s">
        <v>199</v>
      </c>
      <c r="G63" t="s">
        <v>200</v>
      </c>
      <c r="H63" t="s">
        <v>201</v>
      </c>
      <c r="I63" t="s">
        <v>79</v>
      </c>
      <c r="J63" t="s">
        <v>343</v>
      </c>
      <c r="K63">
        <v>71</v>
      </c>
      <c r="L63" s="11">
        <v>43598</v>
      </c>
      <c r="M63" t="s">
        <v>203</v>
      </c>
      <c r="N63" t="s">
        <v>204</v>
      </c>
      <c r="O63" t="s">
        <v>83</v>
      </c>
      <c r="P63">
        <v>0</v>
      </c>
      <c r="Q63" t="s">
        <v>84</v>
      </c>
      <c r="R63" t="s">
        <v>18</v>
      </c>
      <c r="S63" t="s">
        <v>85</v>
      </c>
      <c r="T63">
        <v>4</v>
      </c>
      <c r="U63">
        <v>1292</v>
      </c>
      <c r="V63">
        <v>0</v>
      </c>
      <c r="W63">
        <v>0</v>
      </c>
      <c r="X63">
        <v>1097.2126434250579</v>
      </c>
      <c r="Y63">
        <v>0</v>
      </c>
      <c r="Z63">
        <v>0</v>
      </c>
      <c r="AA63" t="s">
        <v>86</v>
      </c>
      <c r="AB63" t="s">
        <v>87</v>
      </c>
      <c r="AC63" t="s">
        <v>88</v>
      </c>
      <c r="AD63" t="s">
        <v>89</v>
      </c>
      <c r="AE63" t="s">
        <v>90</v>
      </c>
      <c r="AG63" t="s">
        <v>84</v>
      </c>
      <c r="AH63" t="s">
        <v>84</v>
      </c>
      <c r="AJ63" t="s">
        <v>344</v>
      </c>
      <c r="AK63">
        <v>101901763950</v>
      </c>
      <c r="AL63" t="s">
        <v>345</v>
      </c>
    </row>
    <row r="64" spans="1:38">
      <c r="A64">
        <v>2019</v>
      </c>
      <c r="B64">
        <v>5</v>
      </c>
      <c r="C64" t="s">
        <v>74</v>
      </c>
      <c r="D64" t="s">
        <v>75</v>
      </c>
      <c r="E64" t="s">
        <v>4</v>
      </c>
      <c r="F64" t="s">
        <v>199</v>
      </c>
      <c r="G64" t="s">
        <v>200</v>
      </c>
      <c r="H64" t="s">
        <v>201</v>
      </c>
      <c r="I64" t="s">
        <v>79</v>
      </c>
      <c r="J64" t="s">
        <v>346</v>
      </c>
      <c r="K64">
        <v>65</v>
      </c>
      <c r="L64" s="11">
        <v>43607</v>
      </c>
      <c r="M64" t="s">
        <v>203</v>
      </c>
      <c r="N64" t="s">
        <v>204</v>
      </c>
      <c r="O64" t="s">
        <v>83</v>
      </c>
      <c r="P64">
        <v>0</v>
      </c>
      <c r="Q64" t="s">
        <v>84</v>
      </c>
      <c r="R64" t="s">
        <v>18</v>
      </c>
      <c r="S64" t="s">
        <v>85</v>
      </c>
      <c r="T64">
        <v>8</v>
      </c>
      <c r="U64">
        <v>2584</v>
      </c>
      <c r="V64">
        <v>0</v>
      </c>
      <c r="W64">
        <v>0</v>
      </c>
      <c r="X64">
        <v>8413.0511540336829</v>
      </c>
      <c r="Y64">
        <v>0</v>
      </c>
      <c r="Z64">
        <v>0</v>
      </c>
      <c r="AA64" t="s">
        <v>86</v>
      </c>
      <c r="AB64" t="s">
        <v>87</v>
      </c>
      <c r="AC64" t="s">
        <v>94</v>
      </c>
      <c r="AD64" t="s">
        <v>94</v>
      </c>
      <c r="AE64" t="s">
        <v>205</v>
      </c>
      <c r="AG64" t="s">
        <v>84</v>
      </c>
      <c r="AH64" t="s">
        <v>84</v>
      </c>
      <c r="AJ64" t="s">
        <v>347</v>
      </c>
      <c r="AK64">
        <v>101902140570</v>
      </c>
      <c r="AL64" t="s">
        <v>348</v>
      </c>
    </row>
    <row r="65" spans="1:38">
      <c r="A65">
        <v>2019</v>
      </c>
      <c r="B65">
        <v>5</v>
      </c>
      <c r="C65" t="s">
        <v>349</v>
      </c>
      <c r="D65" t="s">
        <v>75</v>
      </c>
      <c r="E65" t="s">
        <v>4</v>
      </c>
      <c r="F65" t="s">
        <v>76</v>
      </c>
      <c r="G65" t="s">
        <v>77</v>
      </c>
      <c r="H65" t="s">
        <v>78</v>
      </c>
      <c r="I65" t="s">
        <v>79</v>
      </c>
      <c r="J65" t="s">
        <v>350</v>
      </c>
      <c r="K65">
        <v>66</v>
      </c>
      <c r="L65" s="11">
        <v>43587</v>
      </c>
      <c r="M65" t="s">
        <v>81</v>
      </c>
      <c r="N65" t="s">
        <v>82</v>
      </c>
      <c r="O65" t="s">
        <v>83</v>
      </c>
      <c r="P65">
        <v>0</v>
      </c>
      <c r="Q65" t="s">
        <v>84</v>
      </c>
      <c r="R65" t="s">
        <v>18</v>
      </c>
      <c r="S65" t="s">
        <v>85</v>
      </c>
      <c r="T65">
        <v>8</v>
      </c>
      <c r="U65">
        <v>2584</v>
      </c>
      <c r="V65">
        <v>0</v>
      </c>
      <c r="W65">
        <v>0</v>
      </c>
      <c r="X65">
        <v>8836.2699690035588</v>
      </c>
      <c r="Y65">
        <v>0</v>
      </c>
      <c r="Z65">
        <v>0</v>
      </c>
      <c r="AA65" t="s">
        <v>86</v>
      </c>
      <c r="AB65" t="s">
        <v>87</v>
      </c>
      <c r="AC65" t="s">
        <v>102</v>
      </c>
      <c r="AD65" t="s">
        <v>351</v>
      </c>
      <c r="AE65" t="s">
        <v>352</v>
      </c>
      <c r="AG65" t="s">
        <v>84</v>
      </c>
      <c r="AH65" t="s">
        <v>84</v>
      </c>
      <c r="AJ65" t="s">
        <v>353</v>
      </c>
      <c r="AK65">
        <v>101901803834</v>
      </c>
      <c r="AL65" t="s">
        <v>279</v>
      </c>
    </row>
    <row r="66" spans="1:38">
      <c r="A66">
        <v>2019</v>
      </c>
      <c r="B66">
        <v>5</v>
      </c>
      <c r="C66" t="s">
        <v>349</v>
      </c>
      <c r="D66" t="s">
        <v>75</v>
      </c>
      <c r="E66" t="s">
        <v>4</v>
      </c>
      <c r="F66" t="s">
        <v>76</v>
      </c>
      <c r="G66" t="s">
        <v>77</v>
      </c>
      <c r="H66" t="s">
        <v>78</v>
      </c>
      <c r="I66" t="s">
        <v>79</v>
      </c>
      <c r="J66" t="s">
        <v>354</v>
      </c>
      <c r="K66">
        <v>58</v>
      </c>
      <c r="L66" s="11">
        <v>43600</v>
      </c>
      <c r="M66" t="s">
        <v>81</v>
      </c>
      <c r="N66" t="s">
        <v>82</v>
      </c>
      <c r="O66" t="s">
        <v>83</v>
      </c>
      <c r="P66">
        <v>0</v>
      </c>
      <c r="Q66" t="s">
        <v>84</v>
      </c>
      <c r="R66" t="s">
        <v>18</v>
      </c>
      <c r="S66" t="s">
        <v>85</v>
      </c>
      <c r="T66">
        <v>4</v>
      </c>
      <c r="U66">
        <v>1292</v>
      </c>
      <c r="V66">
        <v>0</v>
      </c>
      <c r="W66">
        <v>0</v>
      </c>
      <c r="X66">
        <v>6241.6374316407027</v>
      </c>
      <c r="Y66">
        <v>0</v>
      </c>
      <c r="Z66">
        <v>0</v>
      </c>
      <c r="AA66" t="s">
        <v>86</v>
      </c>
      <c r="AB66" t="s">
        <v>147</v>
      </c>
      <c r="AC66" t="s">
        <v>300</v>
      </c>
      <c r="AD66" t="s">
        <v>300</v>
      </c>
      <c r="AE66" t="s">
        <v>355</v>
      </c>
      <c r="AG66" t="s">
        <v>84</v>
      </c>
      <c r="AH66" t="s">
        <v>84</v>
      </c>
      <c r="AJ66" t="s">
        <v>356</v>
      </c>
      <c r="AK66">
        <v>101901803846</v>
      </c>
      <c r="AL66" t="s">
        <v>112</v>
      </c>
    </row>
    <row r="67" spans="1:38">
      <c r="A67">
        <v>2019</v>
      </c>
      <c r="B67">
        <v>5</v>
      </c>
      <c r="C67" t="s">
        <v>349</v>
      </c>
      <c r="D67" t="s">
        <v>75</v>
      </c>
      <c r="E67" t="s">
        <v>4</v>
      </c>
      <c r="F67" t="s">
        <v>76</v>
      </c>
      <c r="G67" t="s">
        <v>77</v>
      </c>
      <c r="H67" t="s">
        <v>78</v>
      </c>
      <c r="I67" t="s">
        <v>79</v>
      </c>
      <c r="J67" t="s">
        <v>357</v>
      </c>
      <c r="K67">
        <v>55</v>
      </c>
      <c r="L67" s="11">
        <v>43591</v>
      </c>
      <c r="M67" t="s">
        <v>81</v>
      </c>
      <c r="N67" t="s">
        <v>82</v>
      </c>
      <c r="O67" t="s">
        <v>83</v>
      </c>
      <c r="P67">
        <v>0</v>
      </c>
      <c r="Q67" t="s">
        <v>84</v>
      </c>
      <c r="R67" t="s">
        <v>18</v>
      </c>
      <c r="S67" t="s">
        <v>85</v>
      </c>
      <c r="T67">
        <v>4</v>
      </c>
      <c r="U67">
        <v>1292</v>
      </c>
      <c r="V67">
        <v>0</v>
      </c>
      <c r="W67">
        <v>0</v>
      </c>
      <c r="X67">
        <v>5286.9342214985154</v>
      </c>
      <c r="Y67">
        <v>0</v>
      </c>
      <c r="Z67">
        <v>0</v>
      </c>
      <c r="AA67" t="s">
        <v>86</v>
      </c>
      <c r="AB67" t="s">
        <v>358</v>
      </c>
      <c r="AC67" t="s">
        <v>359</v>
      </c>
      <c r="AD67" t="s">
        <v>359</v>
      </c>
      <c r="AE67" t="s">
        <v>172</v>
      </c>
      <c r="AG67" t="s">
        <v>84</v>
      </c>
      <c r="AH67" t="s">
        <v>84</v>
      </c>
      <c r="AJ67" t="s">
        <v>360</v>
      </c>
      <c r="AK67">
        <v>101901803838</v>
      </c>
      <c r="AL67" t="s">
        <v>279</v>
      </c>
    </row>
    <row r="68" spans="1:38">
      <c r="A68">
        <v>2019</v>
      </c>
      <c r="B68">
        <v>5</v>
      </c>
      <c r="C68" t="s">
        <v>349</v>
      </c>
      <c r="D68" t="s">
        <v>75</v>
      </c>
      <c r="E68" t="s">
        <v>4</v>
      </c>
      <c r="F68" t="s">
        <v>199</v>
      </c>
      <c r="G68" t="s">
        <v>200</v>
      </c>
      <c r="H68" t="s">
        <v>201</v>
      </c>
      <c r="I68" t="s">
        <v>79</v>
      </c>
      <c r="J68" t="s">
        <v>361</v>
      </c>
      <c r="K68">
        <v>89</v>
      </c>
      <c r="L68" s="11">
        <v>43594</v>
      </c>
      <c r="M68" t="s">
        <v>203</v>
      </c>
      <c r="N68" t="s">
        <v>204</v>
      </c>
      <c r="O68" t="s">
        <v>83</v>
      </c>
      <c r="P68">
        <v>0</v>
      </c>
      <c r="Q68" t="s">
        <v>84</v>
      </c>
      <c r="R68" t="s">
        <v>18</v>
      </c>
      <c r="S68" t="s">
        <v>85</v>
      </c>
      <c r="T68">
        <v>6</v>
      </c>
      <c r="U68">
        <v>1938</v>
      </c>
      <c r="V68">
        <v>0</v>
      </c>
      <c r="W68">
        <v>0</v>
      </c>
      <c r="X68">
        <v>2402.6491510660371</v>
      </c>
      <c r="Y68">
        <v>0</v>
      </c>
      <c r="Z68">
        <v>0</v>
      </c>
      <c r="AA68" t="s">
        <v>86</v>
      </c>
      <c r="AB68" t="s">
        <v>87</v>
      </c>
      <c r="AC68" t="s">
        <v>102</v>
      </c>
      <c r="AD68" t="s">
        <v>171</v>
      </c>
      <c r="AE68" t="s">
        <v>193</v>
      </c>
      <c r="AG68" t="s">
        <v>84</v>
      </c>
      <c r="AH68" t="s">
        <v>84</v>
      </c>
      <c r="AJ68" t="s">
        <v>362</v>
      </c>
      <c r="AK68">
        <v>101901803842</v>
      </c>
      <c r="AL68" t="s">
        <v>363</v>
      </c>
    </row>
    <row r="69" spans="1:38">
      <c r="A69">
        <v>2019</v>
      </c>
      <c r="B69">
        <v>5</v>
      </c>
      <c r="C69" t="s">
        <v>127</v>
      </c>
      <c r="D69" t="s">
        <v>75</v>
      </c>
      <c r="E69" t="s">
        <v>4</v>
      </c>
      <c r="F69" t="s">
        <v>76</v>
      </c>
      <c r="G69" t="s">
        <v>77</v>
      </c>
      <c r="H69" t="s">
        <v>78</v>
      </c>
      <c r="I69" t="s">
        <v>79</v>
      </c>
      <c r="J69" t="s">
        <v>364</v>
      </c>
      <c r="K69">
        <v>73</v>
      </c>
      <c r="L69" s="11">
        <v>43600</v>
      </c>
      <c r="M69" t="s">
        <v>81</v>
      </c>
      <c r="N69" t="s">
        <v>82</v>
      </c>
      <c r="O69" t="s">
        <v>83</v>
      </c>
      <c r="P69">
        <v>0</v>
      </c>
      <c r="Q69" t="s">
        <v>84</v>
      </c>
      <c r="R69" t="s">
        <v>18</v>
      </c>
      <c r="S69" t="s">
        <v>85</v>
      </c>
      <c r="T69">
        <v>8</v>
      </c>
      <c r="U69">
        <v>2584</v>
      </c>
      <c r="V69">
        <v>0</v>
      </c>
      <c r="W69">
        <v>0</v>
      </c>
      <c r="X69">
        <v>8140.2047107904837</v>
      </c>
      <c r="Y69">
        <v>0</v>
      </c>
      <c r="Z69">
        <v>0</v>
      </c>
      <c r="AA69" t="s">
        <v>86</v>
      </c>
      <c r="AB69" t="s">
        <v>87</v>
      </c>
      <c r="AC69" t="s">
        <v>102</v>
      </c>
      <c r="AD69" t="s">
        <v>134</v>
      </c>
      <c r="AE69" t="s">
        <v>365</v>
      </c>
      <c r="AG69" t="s">
        <v>84</v>
      </c>
      <c r="AH69" t="s">
        <v>84</v>
      </c>
      <c r="AJ69" t="s">
        <v>366</v>
      </c>
      <c r="AK69">
        <v>101901902040</v>
      </c>
      <c r="AL69" t="s">
        <v>312</v>
      </c>
    </row>
    <row r="70" spans="1:38">
      <c r="A70">
        <v>2019</v>
      </c>
      <c r="B70">
        <v>5</v>
      </c>
      <c r="C70" t="s">
        <v>127</v>
      </c>
      <c r="D70" t="s">
        <v>75</v>
      </c>
      <c r="E70" t="s">
        <v>4</v>
      </c>
      <c r="F70" t="s">
        <v>76</v>
      </c>
      <c r="G70" t="s">
        <v>77</v>
      </c>
      <c r="H70" t="s">
        <v>78</v>
      </c>
      <c r="I70" t="s">
        <v>79</v>
      </c>
      <c r="J70" t="s">
        <v>367</v>
      </c>
      <c r="K70">
        <v>68</v>
      </c>
      <c r="L70" s="11">
        <v>43602</v>
      </c>
      <c r="M70" t="s">
        <v>81</v>
      </c>
      <c r="N70" t="s">
        <v>82</v>
      </c>
      <c r="O70" t="s">
        <v>83</v>
      </c>
      <c r="P70">
        <v>0</v>
      </c>
      <c r="Q70" t="s">
        <v>84</v>
      </c>
      <c r="R70" t="s">
        <v>18</v>
      </c>
      <c r="S70" t="s">
        <v>85</v>
      </c>
      <c r="T70">
        <v>8</v>
      </c>
      <c r="U70">
        <v>2584</v>
      </c>
      <c r="V70">
        <v>0</v>
      </c>
      <c r="W70">
        <v>0</v>
      </c>
      <c r="X70">
        <v>9782.0878632965159</v>
      </c>
      <c r="Y70">
        <v>0</v>
      </c>
      <c r="Z70">
        <v>0</v>
      </c>
      <c r="AA70" t="s">
        <v>86</v>
      </c>
      <c r="AB70" t="s">
        <v>87</v>
      </c>
      <c r="AC70" t="s">
        <v>102</v>
      </c>
      <c r="AD70" t="s">
        <v>171</v>
      </c>
      <c r="AE70" t="s">
        <v>172</v>
      </c>
      <c r="AG70" t="s">
        <v>84</v>
      </c>
      <c r="AH70" t="s">
        <v>84</v>
      </c>
      <c r="AJ70" t="s">
        <v>368</v>
      </c>
      <c r="AK70">
        <v>101901902042</v>
      </c>
      <c r="AL70" t="s">
        <v>369</v>
      </c>
    </row>
    <row r="71" spans="1:38">
      <c r="A71">
        <v>2019</v>
      </c>
      <c r="B71">
        <v>5</v>
      </c>
      <c r="C71" t="s">
        <v>127</v>
      </c>
      <c r="D71" t="s">
        <v>75</v>
      </c>
      <c r="E71" t="s">
        <v>4</v>
      </c>
      <c r="F71" t="s">
        <v>76</v>
      </c>
      <c r="G71" t="s">
        <v>77</v>
      </c>
      <c r="H71" t="s">
        <v>78</v>
      </c>
      <c r="I71" t="s">
        <v>79</v>
      </c>
      <c r="J71" t="s">
        <v>370</v>
      </c>
      <c r="K71">
        <v>51</v>
      </c>
      <c r="L71" s="11">
        <v>43599</v>
      </c>
      <c r="M71" t="s">
        <v>81</v>
      </c>
      <c r="N71" t="s">
        <v>82</v>
      </c>
      <c r="O71" t="s">
        <v>83</v>
      </c>
      <c r="P71">
        <v>0</v>
      </c>
      <c r="Q71" t="s">
        <v>84</v>
      </c>
      <c r="R71" t="s">
        <v>18</v>
      </c>
      <c r="S71" t="s">
        <v>85</v>
      </c>
      <c r="T71">
        <v>8</v>
      </c>
      <c r="U71">
        <v>2584</v>
      </c>
      <c r="V71">
        <v>0</v>
      </c>
      <c r="W71">
        <v>0</v>
      </c>
      <c r="X71">
        <v>10986.656121999302</v>
      </c>
      <c r="Y71">
        <v>0</v>
      </c>
      <c r="Z71">
        <v>0</v>
      </c>
      <c r="AA71" t="s">
        <v>86</v>
      </c>
      <c r="AB71" t="s">
        <v>250</v>
      </c>
      <c r="AC71" t="s">
        <v>251</v>
      </c>
      <c r="AD71" t="s">
        <v>251</v>
      </c>
      <c r="AE71" t="s">
        <v>371</v>
      </c>
      <c r="AG71" t="s">
        <v>84</v>
      </c>
      <c r="AH71" t="s">
        <v>84</v>
      </c>
      <c r="AJ71" t="s">
        <v>372</v>
      </c>
      <c r="AK71">
        <v>101901901652</v>
      </c>
      <c r="AL71" t="s">
        <v>373</v>
      </c>
    </row>
    <row r="72" spans="1:38">
      <c r="A72">
        <v>2019</v>
      </c>
      <c r="B72">
        <v>5</v>
      </c>
      <c r="C72" t="s">
        <v>127</v>
      </c>
      <c r="D72" t="s">
        <v>75</v>
      </c>
      <c r="E72" t="s">
        <v>4</v>
      </c>
      <c r="F72" t="s">
        <v>76</v>
      </c>
      <c r="G72" t="s">
        <v>77</v>
      </c>
      <c r="H72" t="s">
        <v>78</v>
      </c>
      <c r="I72" t="s">
        <v>79</v>
      </c>
      <c r="J72" t="s">
        <v>374</v>
      </c>
      <c r="K72">
        <v>48</v>
      </c>
      <c r="L72" s="11">
        <v>43598</v>
      </c>
      <c r="M72" t="s">
        <v>81</v>
      </c>
      <c r="N72" t="s">
        <v>82</v>
      </c>
      <c r="O72" t="s">
        <v>83</v>
      </c>
      <c r="P72">
        <v>0</v>
      </c>
      <c r="Q72" t="s">
        <v>84</v>
      </c>
      <c r="R72" t="s">
        <v>18</v>
      </c>
      <c r="S72" t="s">
        <v>85</v>
      </c>
      <c r="T72">
        <v>6</v>
      </c>
      <c r="U72">
        <v>1938</v>
      </c>
      <c r="V72">
        <v>0</v>
      </c>
      <c r="W72">
        <v>0</v>
      </c>
      <c r="X72">
        <v>7759.0738180151984</v>
      </c>
      <c r="Y72">
        <v>0</v>
      </c>
      <c r="Z72">
        <v>0</v>
      </c>
      <c r="AA72" t="s">
        <v>86</v>
      </c>
      <c r="AB72" t="s">
        <v>87</v>
      </c>
      <c r="AC72" t="s">
        <v>94</v>
      </c>
      <c r="AD72" t="s">
        <v>129</v>
      </c>
      <c r="AE72" t="s">
        <v>130</v>
      </c>
      <c r="AG72" t="s">
        <v>84</v>
      </c>
      <c r="AH72" t="s">
        <v>84</v>
      </c>
      <c r="AJ72" t="s">
        <v>375</v>
      </c>
      <c r="AK72">
        <v>101901902030</v>
      </c>
      <c r="AL72" t="s">
        <v>376</v>
      </c>
    </row>
    <row r="73" spans="1:38">
      <c r="A73">
        <v>2019</v>
      </c>
      <c r="B73">
        <v>5</v>
      </c>
      <c r="C73" t="s">
        <v>127</v>
      </c>
      <c r="D73" t="s">
        <v>75</v>
      </c>
      <c r="E73" t="s">
        <v>4</v>
      </c>
      <c r="F73" t="s">
        <v>100</v>
      </c>
      <c r="G73" t="s">
        <v>77</v>
      </c>
      <c r="H73" t="s">
        <v>78</v>
      </c>
      <c r="I73" t="s">
        <v>79</v>
      </c>
      <c r="J73" t="s">
        <v>377</v>
      </c>
      <c r="K73">
        <v>54</v>
      </c>
      <c r="L73" s="11">
        <v>43594</v>
      </c>
      <c r="M73" t="s">
        <v>81</v>
      </c>
      <c r="N73" t="s">
        <v>82</v>
      </c>
      <c r="O73" t="s">
        <v>83</v>
      </c>
      <c r="P73">
        <v>0</v>
      </c>
      <c r="Q73" t="s">
        <v>84</v>
      </c>
      <c r="R73" t="s">
        <v>18</v>
      </c>
      <c r="S73" t="s">
        <v>85</v>
      </c>
      <c r="T73">
        <v>8</v>
      </c>
      <c r="U73">
        <v>2584</v>
      </c>
      <c r="V73">
        <v>0</v>
      </c>
      <c r="W73">
        <v>0</v>
      </c>
      <c r="X73">
        <v>9771.8190982027099</v>
      </c>
      <c r="Y73">
        <v>0</v>
      </c>
      <c r="Z73">
        <v>0</v>
      </c>
      <c r="AA73" t="s">
        <v>86</v>
      </c>
      <c r="AB73" t="s">
        <v>87</v>
      </c>
      <c r="AC73" t="s">
        <v>166</v>
      </c>
      <c r="AD73" t="s">
        <v>378</v>
      </c>
      <c r="AE73" t="s">
        <v>379</v>
      </c>
      <c r="AG73" t="s">
        <v>84</v>
      </c>
      <c r="AH73" t="s">
        <v>84</v>
      </c>
      <c r="AJ73" t="s">
        <v>380</v>
      </c>
      <c r="AK73">
        <v>101901902024</v>
      </c>
      <c r="AL73" t="s">
        <v>381</v>
      </c>
    </row>
    <row r="74" spans="1:38">
      <c r="A74">
        <v>2019</v>
      </c>
      <c r="B74">
        <v>5</v>
      </c>
      <c r="C74" t="s">
        <v>140</v>
      </c>
      <c r="D74" t="s">
        <v>75</v>
      </c>
      <c r="E74" t="s">
        <v>4</v>
      </c>
      <c r="F74" t="s">
        <v>76</v>
      </c>
      <c r="G74" t="s">
        <v>77</v>
      </c>
      <c r="H74" t="s">
        <v>78</v>
      </c>
      <c r="I74" t="s">
        <v>79</v>
      </c>
      <c r="J74" t="s">
        <v>382</v>
      </c>
      <c r="K74">
        <v>74</v>
      </c>
      <c r="L74" s="11">
        <v>43607</v>
      </c>
      <c r="M74" t="s">
        <v>81</v>
      </c>
      <c r="N74" t="s">
        <v>82</v>
      </c>
      <c r="O74" t="s">
        <v>83</v>
      </c>
      <c r="P74">
        <v>0</v>
      </c>
      <c r="Q74" t="s">
        <v>84</v>
      </c>
      <c r="R74" t="s">
        <v>18</v>
      </c>
      <c r="S74" t="s">
        <v>85</v>
      </c>
      <c r="T74">
        <v>2</v>
      </c>
      <c r="U74">
        <v>646</v>
      </c>
      <c r="V74">
        <v>0</v>
      </c>
      <c r="W74">
        <v>0</v>
      </c>
      <c r="X74">
        <v>916.55910332644783</v>
      </c>
      <c r="Y74">
        <v>0</v>
      </c>
      <c r="Z74">
        <v>0</v>
      </c>
      <c r="AA74" t="s">
        <v>86</v>
      </c>
      <c r="AB74" t="s">
        <v>87</v>
      </c>
      <c r="AC74" t="s">
        <v>102</v>
      </c>
      <c r="AD74" t="s">
        <v>171</v>
      </c>
      <c r="AE74" t="s">
        <v>172</v>
      </c>
      <c r="AG74" t="s">
        <v>84</v>
      </c>
      <c r="AH74" t="s">
        <v>84</v>
      </c>
      <c r="AJ74" t="s">
        <v>383</v>
      </c>
      <c r="AK74">
        <v>101902342734</v>
      </c>
      <c r="AL74" t="s">
        <v>384</v>
      </c>
    </row>
    <row r="75" spans="1:38">
      <c r="A75">
        <v>2019</v>
      </c>
      <c r="B75">
        <v>5</v>
      </c>
      <c r="C75" t="s">
        <v>140</v>
      </c>
      <c r="D75" t="s">
        <v>75</v>
      </c>
      <c r="E75" t="s">
        <v>4</v>
      </c>
      <c r="F75" t="s">
        <v>76</v>
      </c>
      <c r="G75" t="s">
        <v>77</v>
      </c>
      <c r="H75" t="s">
        <v>78</v>
      </c>
      <c r="I75" t="s">
        <v>79</v>
      </c>
      <c r="J75" t="s">
        <v>385</v>
      </c>
      <c r="K75">
        <v>63</v>
      </c>
      <c r="L75" s="11">
        <v>43587</v>
      </c>
      <c r="M75" t="s">
        <v>81</v>
      </c>
      <c r="N75" t="s">
        <v>82</v>
      </c>
      <c r="O75" t="s">
        <v>83</v>
      </c>
      <c r="P75">
        <v>0</v>
      </c>
      <c r="Q75" t="s">
        <v>84</v>
      </c>
      <c r="R75" t="s">
        <v>18</v>
      </c>
      <c r="S75" t="s">
        <v>85</v>
      </c>
      <c r="T75">
        <v>10</v>
      </c>
      <c r="U75">
        <v>3230</v>
      </c>
      <c r="V75">
        <v>0</v>
      </c>
      <c r="W75">
        <v>0</v>
      </c>
      <c r="X75">
        <v>7033.5318167453197</v>
      </c>
      <c r="Y75">
        <v>0</v>
      </c>
      <c r="Z75">
        <v>0</v>
      </c>
      <c r="AA75" t="s">
        <v>86</v>
      </c>
      <c r="AB75" t="s">
        <v>87</v>
      </c>
      <c r="AC75" t="s">
        <v>102</v>
      </c>
      <c r="AD75" t="s">
        <v>333</v>
      </c>
      <c r="AE75" t="s">
        <v>386</v>
      </c>
      <c r="AG75" t="s">
        <v>84</v>
      </c>
      <c r="AH75" t="s">
        <v>84</v>
      </c>
      <c r="AJ75" t="s">
        <v>387</v>
      </c>
      <c r="AK75">
        <v>101901959280</v>
      </c>
      <c r="AL75" t="s">
        <v>388</v>
      </c>
    </row>
    <row r="76" spans="1:38">
      <c r="A76">
        <v>2019</v>
      </c>
      <c r="B76">
        <v>5</v>
      </c>
      <c r="C76" t="s">
        <v>140</v>
      </c>
      <c r="D76" t="s">
        <v>75</v>
      </c>
      <c r="E76" t="s">
        <v>4</v>
      </c>
      <c r="F76" t="s">
        <v>76</v>
      </c>
      <c r="G76" t="s">
        <v>77</v>
      </c>
      <c r="H76" t="s">
        <v>78</v>
      </c>
      <c r="I76" t="s">
        <v>79</v>
      </c>
      <c r="J76" t="s">
        <v>389</v>
      </c>
      <c r="K76">
        <v>55</v>
      </c>
      <c r="L76" s="11">
        <v>43606</v>
      </c>
      <c r="M76" t="s">
        <v>81</v>
      </c>
      <c r="N76" t="s">
        <v>82</v>
      </c>
      <c r="O76" t="s">
        <v>83</v>
      </c>
      <c r="P76">
        <v>0</v>
      </c>
      <c r="Q76" t="s">
        <v>84</v>
      </c>
      <c r="R76" t="s">
        <v>18</v>
      </c>
      <c r="S76" t="s">
        <v>85</v>
      </c>
      <c r="T76">
        <v>6</v>
      </c>
      <c r="U76">
        <v>1938</v>
      </c>
      <c r="V76">
        <v>0</v>
      </c>
      <c r="W76">
        <v>0</v>
      </c>
      <c r="X76">
        <v>7440.6323979207464</v>
      </c>
      <c r="Y76">
        <v>0</v>
      </c>
      <c r="Z76">
        <v>0</v>
      </c>
      <c r="AA76" t="s">
        <v>86</v>
      </c>
      <c r="AB76" t="s">
        <v>87</v>
      </c>
      <c r="AC76" t="s">
        <v>94</v>
      </c>
      <c r="AD76" t="s">
        <v>94</v>
      </c>
      <c r="AE76" t="s">
        <v>291</v>
      </c>
      <c r="AG76" t="s">
        <v>84</v>
      </c>
      <c r="AH76" t="s">
        <v>84</v>
      </c>
      <c r="AJ76" t="s">
        <v>390</v>
      </c>
      <c r="AK76">
        <v>101901959300</v>
      </c>
      <c r="AL76" t="s">
        <v>92</v>
      </c>
    </row>
    <row r="77" spans="1:38">
      <c r="A77">
        <v>2019</v>
      </c>
      <c r="B77">
        <v>5</v>
      </c>
      <c r="C77" t="s">
        <v>265</v>
      </c>
      <c r="D77" t="s">
        <v>75</v>
      </c>
      <c r="E77" t="s">
        <v>4</v>
      </c>
      <c r="F77" t="s">
        <v>76</v>
      </c>
      <c r="G77" t="s">
        <v>77</v>
      </c>
      <c r="H77" t="s">
        <v>78</v>
      </c>
      <c r="I77" t="s">
        <v>79</v>
      </c>
      <c r="J77" t="s">
        <v>391</v>
      </c>
      <c r="K77">
        <v>73</v>
      </c>
      <c r="L77" s="11">
        <v>43605</v>
      </c>
      <c r="M77" t="s">
        <v>81</v>
      </c>
      <c r="N77" t="s">
        <v>82</v>
      </c>
      <c r="O77" t="s">
        <v>83</v>
      </c>
      <c r="P77">
        <v>0</v>
      </c>
      <c r="Q77" t="s">
        <v>84</v>
      </c>
      <c r="R77" t="s">
        <v>18</v>
      </c>
      <c r="S77" t="s">
        <v>85</v>
      </c>
      <c r="T77">
        <v>6</v>
      </c>
      <c r="U77">
        <v>1938</v>
      </c>
      <c r="V77">
        <v>0</v>
      </c>
      <c r="W77">
        <v>0</v>
      </c>
      <c r="X77">
        <v>5140.2594525795303</v>
      </c>
      <c r="Y77">
        <v>0</v>
      </c>
      <c r="Z77">
        <v>0</v>
      </c>
      <c r="AA77" t="s">
        <v>86</v>
      </c>
      <c r="AB77" t="s">
        <v>250</v>
      </c>
      <c r="AC77" t="s">
        <v>267</v>
      </c>
      <c r="AD77" t="s">
        <v>267</v>
      </c>
      <c r="AE77" t="s">
        <v>392</v>
      </c>
      <c r="AG77" t="s">
        <v>84</v>
      </c>
      <c r="AH77" t="s">
        <v>84</v>
      </c>
      <c r="AJ77" t="s">
        <v>393</v>
      </c>
      <c r="AK77">
        <v>101902353540</v>
      </c>
      <c r="AL77" t="s">
        <v>248</v>
      </c>
    </row>
    <row r="78" spans="1:38">
      <c r="A78">
        <v>2019</v>
      </c>
      <c r="B78">
        <v>6</v>
      </c>
      <c r="C78" t="s">
        <v>74</v>
      </c>
      <c r="D78" t="s">
        <v>75</v>
      </c>
      <c r="E78" t="s">
        <v>4</v>
      </c>
      <c r="F78" t="s">
        <v>76</v>
      </c>
      <c r="G78" t="s">
        <v>77</v>
      </c>
      <c r="H78" t="s">
        <v>78</v>
      </c>
      <c r="I78" t="s">
        <v>79</v>
      </c>
      <c r="J78" t="s">
        <v>394</v>
      </c>
      <c r="K78">
        <v>74</v>
      </c>
      <c r="L78" s="11">
        <v>43636</v>
      </c>
      <c r="M78" t="s">
        <v>81</v>
      </c>
      <c r="N78" t="s">
        <v>82</v>
      </c>
      <c r="O78" t="s">
        <v>83</v>
      </c>
      <c r="P78">
        <v>0</v>
      </c>
      <c r="Q78" t="s">
        <v>84</v>
      </c>
      <c r="R78" t="s">
        <v>18</v>
      </c>
      <c r="S78" t="s">
        <v>85</v>
      </c>
      <c r="T78">
        <v>6</v>
      </c>
      <c r="U78">
        <v>1938</v>
      </c>
      <c r="V78">
        <v>0</v>
      </c>
      <c r="W78">
        <v>0</v>
      </c>
      <c r="X78">
        <v>5966.1304793279642</v>
      </c>
      <c r="Y78">
        <v>0</v>
      </c>
      <c r="Z78">
        <v>0</v>
      </c>
      <c r="AA78" t="s">
        <v>86</v>
      </c>
      <c r="AB78" t="s">
        <v>250</v>
      </c>
      <c r="AC78" t="s">
        <v>251</v>
      </c>
      <c r="AD78" t="s">
        <v>395</v>
      </c>
      <c r="AE78" t="s">
        <v>396</v>
      </c>
      <c r="AG78" t="s">
        <v>84</v>
      </c>
      <c r="AH78" t="s">
        <v>84</v>
      </c>
      <c r="AJ78" t="s">
        <v>397</v>
      </c>
      <c r="AK78">
        <v>101902140872</v>
      </c>
      <c r="AL78" t="s">
        <v>398</v>
      </c>
    </row>
    <row r="79" spans="1:38">
      <c r="A79">
        <v>2019</v>
      </c>
      <c r="B79">
        <v>6</v>
      </c>
      <c r="C79" t="s">
        <v>74</v>
      </c>
      <c r="D79" t="s">
        <v>75</v>
      </c>
      <c r="E79" t="s">
        <v>4</v>
      </c>
      <c r="F79" t="s">
        <v>76</v>
      </c>
      <c r="G79" t="s">
        <v>77</v>
      </c>
      <c r="H79" t="s">
        <v>78</v>
      </c>
      <c r="I79" t="s">
        <v>79</v>
      </c>
      <c r="J79" t="s">
        <v>399</v>
      </c>
      <c r="K79">
        <v>64</v>
      </c>
      <c r="L79" s="11">
        <v>43616</v>
      </c>
      <c r="M79" t="s">
        <v>81</v>
      </c>
      <c r="N79" t="s">
        <v>82</v>
      </c>
      <c r="O79" t="s">
        <v>83</v>
      </c>
      <c r="P79">
        <v>0</v>
      </c>
      <c r="Q79" t="s">
        <v>84</v>
      </c>
      <c r="R79" t="s">
        <v>18</v>
      </c>
      <c r="S79" t="s">
        <v>85</v>
      </c>
      <c r="T79">
        <v>8</v>
      </c>
      <c r="U79">
        <v>2584</v>
      </c>
      <c r="V79">
        <v>0</v>
      </c>
      <c r="W79">
        <v>0</v>
      </c>
      <c r="X79">
        <v>8055.0669250878782</v>
      </c>
      <c r="Y79">
        <v>0</v>
      </c>
      <c r="Z79">
        <v>0</v>
      </c>
      <c r="AA79" t="s">
        <v>86</v>
      </c>
      <c r="AB79" t="s">
        <v>87</v>
      </c>
      <c r="AC79" t="s">
        <v>102</v>
      </c>
      <c r="AD79" t="s">
        <v>220</v>
      </c>
      <c r="AE79" t="s">
        <v>221</v>
      </c>
      <c r="AG79" t="s">
        <v>84</v>
      </c>
      <c r="AH79" t="s">
        <v>84</v>
      </c>
      <c r="AJ79" t="s">
        <v>400</v>
      </c>
      <c r="AK79">
        <v>101902140832</v>
      </c>
      <c r="AL79" t="s">
        <v>92</v>
      </c>
    </row>
    <row r="80" spans="1:38">
      <c r="A80">
        <v>2019</v>
      </c>
      <c r="B80">
        <v>6</v>
      </c>
      <c r="C80" t="s">
        <v>74</v>
      </c>
      <c r="D80" t="s">
        <v>75</v>
      </c>
      <c r="E80" t="s">
        <v>4</v>
      </c>
      <c r="F80" t="s">
        <v>76</v>
      </c>
      <c r="G80" t="s">
        <v>77</v>
      </c>
      <c r="H80" t="s">
        <v>78</v>
      </c>
      <c r="I80" t="s">
        <v>79</v>
      </c>
      <c r="J80" t="s">
        <v>401</v>
      </c>
      <c r="K80">
        <v>57</v>
      </c>
      <c r="L80" s="11">
        <v>43628</v>
      </c>
      <c r="M80" t="s">
        <v>81</v>
      </c>
      <c r="N80" t="s">
        <v>82</v>
      </c>
      <c r="O80" t="s">
        <v>83</v>
      </c>
      <c r="P80">
        <v>0</v>
      </c>
      <c r="Q80" t="s">
        <v>84</v>
      </c>
      <c r="R80" t="s">
        <v>18</v>
      </c>
      <c r="S80" t="s">
        <v>85</v>
      </c>
      <c r="T80">
        <v>3</v>
      </c>
      <c r="U80">
        <v>969</v>
      </c>
      <c r="V80">
        <v>0</v>
      </c>
      <c r="W80">
        <v>0</v>
      </c>
      <c r="X80">
        <v>3925.2785621629196</v>
      </c>
      <c r="Y80">
        <v>0</v>
      </c>
      <c r="Z80">
        <v>0</v>
      </c>
      <c r="AA80" t="s">
        <v>86</v>
      </c>
      <c r="AB80" t="s">
        <v>250</v>
      </c>
      <c r="AC80" t="s">
        <v>318</v>
      </c>
      <c r="AD80" t="s">
        <v>318</v>
      </c>
      <c r="AE80" t="s">
        <v>402</v>
      </c>
      <c r="AG80" t="s">
        <v>84</v>
      </c>
      <c r="AH80" t="s">
        <v>84</v>
      </c>
      <c r="AJ80" t="s">
        <v>403</v>
      </c>
      <c r="AK80">
        <v>101902140916</v>
      </c>
      <c r="AL80" t="s">
        <v>404</v>
      </c>
    </row>
    <row r="81" spans="1:38">
      <c r="A81">
        <v>2019</v>
      </c>
      <c r="B81">
        <v>6</v>
      </c>
      <c r="C81" t="s">
        <v>74</v>
      </c>
      <c r="D81" t="s">
        <v>75</v>
      </c>
      <c r="E81" t="s">
        <v>4</v>
      </c>
      <c r="F81" t="s">
        <v>199</v>
      </c>
      <c r="G81" t="s">
        <v>200</v>
      </c>
      <c r="H81" t="s">
        <v>201</v>
      </c>
      <c r="I81" t="s">
        <v>79</v>
      </c>
      <c r="J81" t="s">
        <v>405</v>
      </c>
      <c r="K81">
        <v>65</v>
      </c>
      <c r="L81" s="11">
        <v>43643</v>
      </c>
      <c r="M81" t="s">
        <v>203</v>
      </c>
      <c r="N81" t="s">
        <v>204</v>
      </c>
      <c r="O81" t="s">
        <v>83</v>
      </c>
      <c r="P81">
        <v>0</v>
      </c>
      <c r="Q81" t="s">
        <v>84</v>
      </c>
      <c r="R81" t="s">
        <v>18</v>
      </c>
      <c r="S81" t="s">
        <v>85</v>
      </c>
      <c r="T81">
        <v>4</v>
      </c>
      <c r="U81">
        <v>1292</v>
      </c>
      <c r="V81">
        <v>0</v>
      </c>
      <c r="W81">
        <v>0</v>
      </c>
      <c r="X81">
        <v>2271.4248988530526</v>
      </c>
      <c r="Y81">
        <v>0</v>
      </c>
      <c r="Z81">
        <v>0</v>
      </c>
      <c r="AA81" t="s">
        <v>86</v>
      </c>
      <c r="AB81" t="s">
        <v>87</v>
      </c>
      <c r="AC81" t="s">
        <v>94</v>
      </c>
      <c r="AD81" t="s">
        <v>94</v>
      </c>
      <c r="AE81" t="s">
        <v>95</v>
      </c>
      <c r="AG81" t="s">
        <v>84</v>
      </c>
      <c r="AH81" t="s">
        <v>84</v>
      </c>
      <c r="AJ81" t="s">
        <v>406</v>
      </c>
      <c r="AK81">
        <v>101908090620</v>
      </c>
      <c r="AL81" t="s">
        <v>407</v>
      </c>
    </row>
    <row r="82" spans="1:38">
      <c r="A82">
        <v>2019</v>
      </c>
      <c r="B82">
        <v>6</v>
      </c>
      <c r="C82" t="s">
        <v>74</v>
      </c>
      <c r="D82" t="s">
        <v>75</v>
      </c>
      <c r="E82" t="s">
        <v>4</v>
      </c>
      <c r="F82" t="s">
        <v>199</v>
      </c>
      <c r="G82" t="s">
        <v>200</v>
      </c>
      <c r="H82" t="s">
        <v>201</v>
      </c>
      <c r="I82" t="s">
        <v>79</v>
      </c>
      <c r="J82" t="s">
        <v>408</v>
      </c>
      <c r="K82">
        <v>40</v>
      </c>
      <c r="L82" s="11">
        <v>43638</v>
      </c>
      <c r="M82" t="s">
        <v>203</v>
      </c>
      <c r="N82" t="s">
        <v>204</v>
      </c>
      <c r="O82" t="s">
        <v>83</v>
      </c>
      <c r="P82">
        <v>0</v>
      </c>
      <c r="Q82" t="s">
        <v>84</v>
      </c>
      <c r="R82" t="s">
        <v>18</v>
      </c>
      <c r="S82" t="s">
        <v>85</v>
      </c>
      <c r="T82">
        <v>8</v>
      </c>
      <c r="U82">
        <v>2584</v>
      </c>
      <c r="V82">
        <v>0</v>
      </c>
      <c r="W82">
        <v>0</v>
      </c>
      <c r="X82">
        <v>2248.8876292527361</v>
      </c>
      <c r="Y82">
        <v>0</v>
      </c>
      <c r="Z82">
        <v>0</v>
      </c>
      <c r="AA82" t="s">
        <v>409</v>
      </c>
      <c r="AB82" t="s">
        <v>87</v>
      </c>
      <c r="AC82" t="s">
        <v>94</v>
      </c>
      <c r="AD82" t="s">
        <v>94</v>
      </c>
      <c r="AE82" t="s">
        <v>410</v>
      </c>
      <c r="AG82" t="s">
        <v>84</v>
      </c>
      <c r="AH82" t="s">
        <v>84</v>
      </c>
      <c r="AJ82" t="s">
        <v>411</v>
      </c>
      <c r="AK82">
        <v>101902497750</v>
      </c>
      <c r="AL82" t="s">
        <v>412</v>
      </c>
    </row>
    <row r="83" spans="1:38">
      <c r="A83">
        <v>2019</v>
      </c>
      <c r="B83">
        <v>6</v>
      </c>
      <c r="C83" t="s">
        <v>74</v>
      </c>
      <c r="D83" t="s">
        <v>75</v>
      </c>
      <c r="E83" t="s">
        <v>4</v>
      </c>
      <c r="F83" t="s">
        <v>199</v>
      </c>
      <c r="G83" t="s">
        <v>200</v>
      </c>
      <c r="H83" t="s">
        <v>201</v>
      </c>
      <c r="I83" t="s">
        <v>79</v>
      </c>
      <c r="J83" t="s">
        <v>413</v>
      </c>
      <c r="K83">
        <v>40</v>
      </c>
      <c r="L83" s="11">
        <v>43620</v>
      </c>
      <c r="M83" t="s">
        <v>203</v>
      </c>
      <c r="N83" t="s">
        <v>204</v>
      </c>
      <c r="O83" t="s">
        <v>83</v>
      </c>
      <c r="P83">
        <v>0</v>
      </c>
      <c r="Q83" t="s">
        <v>84</v>
      </c>
      <c r="R83" t="s">
        <v>18</v>
      </c>
      <c r="S83" t="s">
        <v>85</v>
      </c>
      <c r="T83">
        <v>5</v>
      </c>
      <c r="U83">
        <v>1615</v>
      </c>
      <c r="V83">
        <v>0</v>
      </c>
      <c r="W83">
        <v>0</v>
      </c>
      <c r="X83">
        <v>3951.3827742004787</v>
      </c>
      <c r="Y83">
        <v>0</v>
      </c>
      <c r="Z83">
        <v>0</v>
      </c>
      <c r="AA83" t="s">
        <v>86</v>
      </c>
      <c r="AB83" t="s">
        <v>414</v>
      </c>
      <c r="AC83" t="s">
        <v>414</v>
      </c>
      <c r="AD83" t="s">
        <v>415</v>
      </c>
      <c r="AE83" t="s">
        <v>416</v>
      </c>
      <c r="AG83" t="s">
        <v>84</v>
      </c>
      <c r="AH83" t="s">
        <v>84</v>
      </c>
      <c r="AJ83" t="s">
        <v>417</v>
      </c>
      <c r="AK83">
        <v>101902140838</v>
      </c>
      <c r="AL83" t="s">
        <v>418</v>
      </c>
    </row>
    <row r="84" spans="1:38">
      <c r="A84">
        <v>2019</v>
      </c>
      <c r="B84">
        <v>6</v>
      </c>
      <c r="C84" t="s">
        <v>349</v>
      </c>
      <c r="D84" t="s">
        <v>75</v>
      </c>
      <c r="E84" t="s">
        <v>4</v>
      </c>
      <c r="F84" t="s">
        <v>76</v>
      </c>
      <c r="G84" t="s">
        <v>77</v>
      </c>
      <c r="H84" t="s">
        <v>78</v>
      </c>
      <c r="I84" t="s">
        <v>79</v>
      </c>
      <c r="J84" t="s">
        <v>419</v>
      </c>
      <c r="K84">
        <v>62</v>
      </c>
      <c r="L84" s="11">
        <v>43615</v>
      </c>
      <c r="M84" t="s">
        <v>81</v>
      </c>
      <c r="N84" t="s">
        <v>82</v>
      </c>
      <c r="O84" t="s">
        <v>83</v>
      </c>
      <c r="P84">
        <v>0</v>
      </c>
      <c r="Q84" t="s">
        <v>84</v>
      </c>
      <c r="R84" t="s">
        <v>18</v>
      </c>
      <c r="S84" t="s">
        <v>85</v>
      </c>
      <c r="T84">
        <v>6</v>
      </c>
      <c r="U84">
        <v>1938</v>
      </c>
      <c r="V84">
        <v>0</v>
      </c>
      <c r="W84">
        <v>0</v>
      </c>
      <c r="X84">
        <v>7464.6141122484432</v>
      </c>
      <c r="Y84">
        <v>0</v>
      </c>
      <c r="Z84">
        <v>0</v>
      </c>
      <c r="AA84" t="s">
        <v>86</v>
      </c>
      <c r="AB84" t="s">
        <v>87</v>
      </c>
      <c r="AC84" t="s">
        <v>102</v>
      </c>
      <c r="AD84" t="s">
        <v>171</v>
      </c>
      <c r="AE84" t="s">
        <v>172</v>
      </c>
      <c r="AG84" t="s">
        <v>84</v>
      </c>
      <c r="AH84" t="s">
        <v>84</v>
      </c>
      <c r="AJ84" t="s">
        <v>420</v>
      </c>
      <c r="AK84">
        <v>101902181710</v>
      </c>
      <c r="AL84" t="s">
        <v>421</v>
      </c>
    </row>
    <row r="85" spans="1:38">
      <c r="A85">
        <v>2019</v>
      </c>
      <c r="B85">
        <v>6</v>
      </c>
      <c r="C85" t="s">
        <v>349</v>
      </c>
      <c r="D85" t="s">
        <v>75</v>
      </c>
      <c r="E85" t="s">
        <v>4</v>
      </c>
      <c r="F85" t="s">
        <v>76</v>
      </c>
      <c r="G85" t="s">
        <v>77</v>
      </c>
      <c r="H85" t="s">
        <v>78</v>
      </c>
      <c r="I85" t="s">
        <v>79</v>
      </c>
      <c r="J85" t="s">
        <v>422</v>
      </c>
      <c r="K85">
        <v>46</v>
      </c>
      <c r="L85" s="11">
        <v>43635</v>
      </c>
      <c r="M85" t="s">
        <v>81</v>
      </c>
      <c r="N85" t="s">
        <v>82</v>
      </c>
      <c r="O85" t="s">
        <v>83</v>
      </c>
      <c r="P85">
        <v>0</v>
      </c>
      <c r="Q85" t="s">
        <v>84</v>
      </c>
      <c r="R85" t="s">
        <v>18</v>
      </c>
      <c r="S85" t="s">
        <v>85</v>
      </c>
      <c r="T85">
        <v>4</v>
      </c>
      <c r="U85">
        <v>1292</v>
      </c>
      <c r="V85">
        <v>0</v>
      </c>
      <c r="W85">
        <v>0</v>
      </c>
      <c r="X85">
        <v>2756.0017441736964</v>
      </c>
      <c r="Y85">
        <v>0</v>
      </c>
      <c r="Z85">
        <v>0</v>
      </c>
      <c r="AA85" t="s">
        <v>86</v>
      </c>
      <c r="AB85" t="s">
        <v>250</v>
      </c>
      <c r="AC85" t="s">
        <v>423</v>
      </c>
      <c r="AD85" t="s">
        <v>423</v>
      </c>
      <c r="AE85" t="s">
        <v>424</v>
      </c>
      <c r="AG85" t="s">
        <v>84</v>
      </c>
      <c r="AH85" t="s">
        <v>84</v>
      </c>
      <c r="AJ85" t="s">
        <v>425</v>
      </c>
      <c r="AK85">
        <v>101902182008</v>
      </c>
      <c r="AL85" t="s">
        <v>426</v>
      </c>
    </row>
    <row r="86" spans="1:38">
      <c r="A86">
        <v>2019</v>
      </c>
      <c r="B86">
        <v>6</v>
      </c>
      <c r="C86" t="s">
        <v>127</v>
      </c>
      <c r="D86" t="s">
        <v>75</v>
      </c>
      <c r="E86" t="s">
        <v>4</v>
      </c>
      <c r="F86" t="s">
        <v>76</v>
      </c>
      <c r="G86" t="s">
        <v>77</v>
      </c>
      <c r="H86" t="s">
        <v>78</v>
      </c>
      <c r="I86" t="s">
        <v>79</v>
      </c>
      <c r="J86" t="s">
        <v>427</v>
      </c>
      <c r="K86">
        <v>71</v>
      </c>
      <c r="L86" s="11">
        <v>43630</v>
      </c>
      <c r="M86" t="s">
        <v>81</v>
      </c>
      <c r="N86" t="s">
        <v>82</v>
      </c>
      <c r="O86" t="s">
        <v>83</v>
      </c>
      <c r="P86">
        <v>0</v>
      </c>
      <c r="Q86" t="s">
        <v>84</v>
      </c>
      <c r="R86" t="s">
        <v>18</v>
      </c>
      <c r="S86" t="s">
        <v>85</v>
      </c>
      <c r="T86">
        <v>1</v>
      </c>
      <c r="U86">
        <v>323</v>
      </c>
      <c r="V86">
        <v>0</v>
      </c>
      <c r="W86">
        <v>0</v>
      </c>
      <c r="X86">
        <v>1385.8722758287638</v>
      </c>
      <c r="Y86">
        <v>0</v>
      </c>
      <c r="Z86">
        <v>0</v>
      </c>
      <c r="AA86" t="s">
        <v>86</v>
      </c>
      <c r="AB86" t="s">
        <v>87</v>
      </c>
      <c r="AC86" t="s">
        <v>102</v>
      </c>
      <c r="AD86" t="s">
        <v>351</v>
      </c>
      <c r="AE86" t="s">
        <v>352</v>
      </c>
      <c r="AG86" t="s">
        <v>84</v>
      </c>
      <c r="AH86" t="s">
        <v>84</v>
      </c>
      <c r="AJ86" t="s">
        <v>428</v>
      </c>
      <c r="AK86">
        <v>101902283170</v>
      </c>
      <c r="AL86" t="s">
        <v>279</v>
      </c>
    </row>
    <row r="87" spans="1:38">
      <c r="A87">
        <v>2019</v>
      </c>
      <c r="B87">
        <v>6</v>
      </c>
      <c r="C87" t="s">
        <v>127</v>
      </c>
      <c r="D87" t="s">
        <v>75</v>
      </c>
      <c r="E87" t="s">
        <v>4</v>
      </c>
      <c r="F87" t="s">
        <v>76</v>
      </c>
      <c r="G87" t="s">
        <v>77</v>
      </c>
      <c r="H87" t="s">
        <v>78</v>
      </c>
      <c r="I87" t="s">
        <v>79</v>
      </c>
      <c r="J87" t="s">
        <v>429</v>
      </c>
      <c r="K87">
        <v>65</v>
      </c>
      <c r="L87" s="11">
        <v>43633</v>
      </c>
      <c r="M87" t="s">
        <v>81</v>
      </c>
      <c r="N87" t="s">
        <v>82</v>
      </c>
      <c r="O87" t="s">
        <v>83</v>
      </c>
      <c r="P87">
        <v>0</v>
      </c>
      <c r="Q87" t="s">
        <v>84</v>
      </c>
      <c r="R87" t="s">
        <v>18</v>
      </c>
      <c r="S87" t="s">
        <v>85</v>
      </c>
      <c r="T87">
        <v>8</v>
      </c>
      <c r="U87">
        <v>2584</v>
      </c>
      <c r="V87">
        <v>0</v>
      </c>
      <c r="W87">
        <v>0</v>
      </c>
      <c r="X87">
        <v>8342.4828953098804</v>
      </c>
      <c r="Y87">
        <v>0</v>
      </c>
      <c r="Z87">
        <v>0</v>
      </c>
      <c r="AA87" t="s">
        <v>86</v>
      </c>
      <c r="AB87" t="s">
        <v>87</v>
      </c>
      <c r="AC87" t="s">
        <v>94</v>
      </c>
      <c r="AD87" t="s">
        <v>94</v>
      </c>
      <c r="AE87" t="s">
        <v>205</v>
      </c>
      <c r="AG87" t="s">
        <v>84</v>
      </c>
      <c r="AH87" t="s">
        <v>84</v>
      </c>
      <c r="AJ87" t="s">
        <v>430</v>
      </c>
      <c r="AK87">
        <v>101902283464</v>
      </c>
      <c r="AL87" t="s">
        <v>279</v>
      </c>
    </row>
    <row r="88" spans="1:38">
      <c r="A88">
        <v>2019</v>
      </c>
      <c r="B88">
        <v>6</v>
      </c>
      <c r="C88" t="s">
        <v>127</v>
      </c>
      <c r="D88" t="s">
        <v>75</v>
      </c>
      <c r="E88" t="s">
        <v>4</v>
      </c>
      <c r="F88" t="s">
        <v>76</v>
      </c>
      <c r="G88" t="s">
        <v>77</v>
      </c>
      <c r="H88" t="s">
        <v>78</v>
      </c>
      <c r="I88" t="s">
        <v>79</v>
      </c>
      <c r="J88" t="s">
        <v>431</v>
      </c>
      <c r="K88">
        <v>62</v>
      </c>
      <c r="L88" s="11">
        <v>43614</v>
      </c>
      <c r="M88" t="s">
        <v>81</v>
      </c>
      <c r="N88" t="s">
        <v>82</v>
      </c>
      <c r="O88" t="s">
        <v>83</v>
      </c>
      <c r="P88">
        <v>0</v>
      </c>
      <c r="Q88" t="s">
        <v>84</v>
      </c>
      <c r="R88" t="s">
        <v>18</v>
      </c>
      <c r="S88" t="s">
        <v>85</v>
      </c>
      <c r="T88">
        <v>6</v>
      </c>
      <c r="U88">
        <v>1938</v>
      </c>
      <c r="V88">
        <v>0</v>
      </c>
      <c r="W88">
        <v>0</v>
      </c>
      <c r="X88">
        <v>8775.0972720748559</v>
      </c>
      <c r="Y88">
        <v>0</v>
      </c>
      <c r="Z88">
        <v>0</v>
      </c>
      <c r="AA88" t="s">
        <v>86</v>
      </c>
      <c r="AB88" t="s">
        <v>87</v>
      </c>
      <c r="AC88" t="s">
        <v>166</v>
      </c>
      <c r="AD88" t="s">
        <v>432</v>
      </c>
      <c r="AE88" t="s">
        <v>433</v>
      </c>
      <c r="AG88" t="s">
        <v>84</v>
      </c>
      <c r="AH88" t="s">
        <v>84</v>
      </c>
      <c r="AJ88" t="s">
        <v>434</v>
      </c>
      <c r="AK88">
        <v>101902283462</v>
      </c>
      <c r="AL88" t="s">
        <v>336</v>
      </c>
    </row>
    <row r="89" spans="1:38">
      <c r="A89">
        <v>2019</v>
      </c>
      <c r="B89">
        <v>6</v>
      </c>
      <c r="C89" t="s">
        <v>127</v>
      </c>
      <c r="D89" t="s">
        <v>75</v>
      </c>
      <c r="E89" t="s">
        <v>4</v>
      </c>
      <c r="F89" t="s">
        <v>76</v>
      </c>
      <c r="G89" t="s">
        <v>77</v>
      </c>
      <c r="H89" t="s">
        <v>78</v>
      </c>
      <c r="I89" t="s">
        <v>79</v>
      </c>
      <c r="J89" t="s">
        <v>435</v>
      </c>
      <c r="K89">
        <v>41</v>
      </c>
      <c r="L89" s="11">
        <v>43629</v>
      </c>
      <c r="M89" t="s">
        <v>81</v>
      </c>
      <c r="N89" t="s">
        <v>82</v>
      </c>
      <c r="O89" t="s">
        <v>83</v>
      </c>
      <c r="P89">
        <v>0</v>
      </c>
      <c r="Q89" t="s">
        <v>84</v>
      </c>
      <c r="R89" t="s">
        <v>18</v>
      </c>
      <c r="S89" t="s">
        <v>85</v>
      </c>
      <c r="T89">
        <v>8</v>
      </c>
      <c r="U89">
        <v>2584</v>
      </c>
      <c r="V89">
        <v>0</v>
      </c>
      <c r="W89">
        <v>0</v>
      </c>
      <c r="X89">
        <v>10863.298998194301</v>
      </c>
      <c r="Y89">
        <v>0</v>
      </c>
      <c r="Z89">
        <v>0</v>
      </c>
      <c r="AA89" t="s">
        <v>86</v>
      </c>
      <c r="AB89" t="s">
        <v>87</v>
      </c>
      <c r="AC89" t="s">
        <v>102</v>
      </c>
      <c r="AD89" t="s">
        <v>171</v>
      </c>
      <c r="AE89" t="s">
        <v>172</v>
      </c>
      <c r="AG89" t="s">
        <v>84</v>
      </c>
      <c r="AH89" t="s">
        <v>84</v>
      </c>
      <c r="AJ89" t="s">
        <v>436</v>
      </c>
      <c r="AK89">
        <v>101902283166</v>
      </c>
      <c r="AL89" t="s">
        <v>437</v>
      </c>
    </row>
    <row r="90" spans="1:38">
      <c r="A90">
        <v>2019</v>
      </c>
      <c r="B90">
        <v>6</v>
      </c>
      <c r="C90" t="s">
        <v>127</v>
      </c>
      <c r="D90" t="s">
        <v>75</v>
      </c>
      <c r="E90" t="s">
        <v>4</v>
      </c>
      <c r="F90" t="s">
        <v>199</v>
      </c>
      <c r="G90" t="s">
        <v>200</v>
      </c>
      <c r="H90" t="s">
        <v>201</v>
      </c>
      <c r="I90" t="s">
        <v>79</v>
      </c>
      <c r="J90" t="s">
        <v>438</v>
      </c>
      <c r="K90">
        <v>68</v>
      </c>
      <c r="L90" s="11">
        <v>43627</v>
      </c>
      <c r="M90" t="s">
        <v>203</v>
      </c>
      <c r="N90" t="s">
        <v>204</v>
      </c>
      <c r="O90" t="s">
        <v>83</v>
      </c>
      <c r="P90">
        <v>0</v>
      </c>
      <c r="Q90" t="s">
        <v>84</v>
      </c>
      <c r="R90" t="s">
        <v>18</v>
      </c>
      <c r="S90" t="s">
        <v>85</v>
      </c>
      <c r="T90">
        <v>6</v>
      </c>
      <c r="U90">
        <v>1938</v>
      </c>
      <c r="V90">
        <v>0</v>
      </c>
      <c r="W90">
        <v>0</v>
      </c>
      <c r="X90">
        <v>6156.2643662680612</v>
      </c>
      <c r="Y90">
        <v>0</v>
      </c>
      <c r="Z90">
        <v>0</v>
      </c>
      <c r="AA90" t="s">
        <v>86</v>
      </c>
      <c r="AB90" t="s">
        <v>87</v>
      </c>
      <c r="AC90" t="s">
        <v>94</v>
      </c>
      <c r="AD90" t="s">
        <v>94</v>
      </c>
      <c r="AE90" t="s">
        <v>439</v>
      </c>
      <c r="AG90" t="s">
        <v>84</v>
      </c>
      <c r="AH90" t="s">
        <v>84</v>
      </c>
      <c r="AJ90" t="s">
        <v>440</v>
      </c>
      <c r="AK90">
        <v>101902283180</v>
      </c>
      <c r="AL90" t="s">
        <v>441</v>
      </c>
    </row>
    <row r="91" spans="1:38">
      <c r="A91">
        <v>2019</v>
      </c>
      <c r="B91">
        <v>6</v>
      </c>
      <c r="C91" t="s">
        <v>321</v>
      </c>
      <c r="D91" t="s">
        <v>75</v>
      </c>
      <c r="E91" t="s">
        <v>4</v>
      </c>
      <c r="F91" t="s">
        <v>76</v>
      </c>
      <c r="G91" t="s">
        <v>77</v>
      </c>
      <c r="H91" t="s">
        <v>78</v>
      </c>
      <c r="I91" t="s">
        <v>79</v>
      </c>
      <c r="J91" t="s">
        <v>442</v>
      </c>
      <c r="K91">
        <v>78</v>
      </c>
      <c r="L91" s="11">
        <v>43627</v>
      </c>
      <c r="M91" t="s">
        <v>81</v>
      </c>
      <c r="N91" t="s">
        <v>82</v>
      </c>
      <c r="O91" t="s">
        <v>83</v>
      </c>
      <c r="P91">
        <v>0</v>
      </c>
      <c r="Q91" t="s">
        <v>84</v>
      </c>
      <c r="R91" t="s">
        <v>18</v>
      </c>
      <c r="S91" t="s">
        <v>85</v>
      </c>
      <c r="T91">
        <v>2</v>
      </c>
      <c r="U91">
        <v>646</v>
      </c>
      <c r="V91">
        <v>0</v>
      </c>
      <c r="W91">
        <v>0</v>
      </c>
      <c r="X91">
        <v>344.65177966213116</v>
      </c>
      <c r="Y91">
        <v>0</v>
      </c>
      <c r="Z91">
        <v>0</v>
      </c>
      <c r="AA91" t="s">
        <v>86</v>
      </c>
      <c r="AB91" t="s">
        <v>250</v>
      </c>
      <c r="AC91" t="s">
        <v>251</v>
      </c>
      <c r="AD91" t="s">
        <v>251</v>
      </c>
      <c r="AE91" t="s">
        <v>371</v>
      </c>
      <c r="AG91" t="s">
        <v>84</v>
      </c>
      <c r="AH91" t="s">
        <v>84</v>
      </c>
      <c r="AJ91" t="s">
        <v>443</v>
      </c>
      <c r="AK91">
        <v>101902296802</v>
      </c>
      <c r="AL91" t="s">
        <v>444</v>
      </c>
    </row>
    <row r="92" spans="1:38">
      <c r="A92">
        <v>2019</v>
      </c>
      <c r="B92">
        <v>6</v>
      </c>
      <c r="C92" t="s">
        <v>140</v>
      </c>
      <c r="D92" t="s">
        <v>75</v>
      </c>
      <c r="E92" t="s">
        <v>4</v>
      </c>
      <c r="F92" t="s">
        <v>76</v>
      </c>
      <c r="G92" t="s">
        <v>77</v>
      </c>
      <c r="H92" t="s">
        <v>78</v>
      </c>
      <c r="I92" t="s">
        <v>79</v>
      </c>
      <c r="J92" t="s">
        <v>445</v>
      </c>
      <c r="K92">
        <v>68</v>
      </c>
      <c r="L92" s="11">
        <v>43616</v>
      </c>
      <c r="M92" t="s">
        <v>81</v>
      </c>
      <c r="N92" t="s">
        <v>82</v>
      </c>
      <c r="O92" t="s">
        <v>83</v>
      </c>
      <c r="P92">
        <v>0</v>
      </c>
      <c r="Q92" t="s">
        <v>84</v>
      </c>
      <c r="R92" t="s">
        <v>18</v>
      </c>
      <c r="S92" t="s">
        <v>85</v>
      </c>
      <c r="T92">
        <v>4</v>
      </c>
      <c r="U92">
        <v>1292</v>
      </c>
      <c r="V92">
        <v>0</v>
      </c>
      <c r="W92">
        <v>0</v>
      </c>
      <c r="X92">
        <v>2058.8092779986578</v>
      </c>
      <c r="Y92">
        <v>0</v>
      </c>
      <c r="Z92">
        <v>0</v>
      </c>
      <c r="AA92" t="s">
        <v>86</v>
      </c>
      <c r="AD92" t="s">
        <v>446</v>
      </c>
      <c r="AE92" t="s">
        <v>447</v>
      </c>
      <c r="AG92" t="s">
        <v>84</v>
      </c>
      <c r="AH92" t="s">
        <v>84</v>
      </c>
      <c r="AJ92" t="s">
        <v>448</v>
      </c>
      <c r="AK92">
        <v>101902343216</v>
      </c>
      <c r="AL92" t="s">
        <v>92</v>
      </c>
    </row>
    <row r="93" spans="1:38">
      <c r="A93">
        <v>2019</v>
      </c>
      <c r="B93">
        <v>6</v>
      </c>
      <c r="C93" t="s">
        <v>140</v>
      </c>
      <c r="D93" t="s">
        <v>75</v>
      </c>
      <c r="E93" t="s">
        <v>4</v>
      </c>
      <c r="F93" t="s">
        <v>76</v>
      </c>
      <c r="G93" t="s">
        <v>77</v>
      </c>
      <c r="H93" t="s">
        <v>78</v>
      </c>
      <c r="I93" t="s">
        <v>79</v>
      </c>
      <c r="J93" t="s">
        <v>449</v>
      </c>
      <c r="K93">
        <v>57</v>
      </c>
      <c r="L93" s="11">
        <v>43612</v>
      </c>
      <c r="M93" t="s">
        <v>81</v>
      </c>
      <c r="N93" t="s">
        <v>82</v>
      </c>
      <c r="O93" t="s">
        <v>83</v>
      </c>
      <c r="P93">
        <v>0</v>
      </c>
      <c r="Q93" t="s">
        <v>84</v>
      </c>
      <c r="R93" t="s">
        <v>18</v>
      </c>
      <c r="S93" t="s">
        <v>85</v>
      </c>
      <c r="T93">
        <v>7</v>
      </c>
      <c r="U93">
        <v>2261</v>
      </c>
      <c r="V93">
        <v>0</v>
      </c>
      <c r="W93">
        <v>0</v>
      </c>
      <c r="X93">
        <v>9339.0811103087271</v>
      </c>
      <c r="Y93">
        <v>0</v>
      </c>
      <c r="Z93">
        <v>0</v>
      </c>
      <c r="AA93" t="s">
        <v>86</v>
      </c>
      <c r="AB93" t="s">
        <v>87</v>
      </c>
      <c r="AC93" t="s">
        <v>102</v>
      </c>
      <c r="AD93" t="s">
        <v>351</v>
      </c>
      <c r="AE93" t="s">
        <v>352</v>
      </c>
      <c r="AG93" t="s">
        <v>84</v>
      </c>
      <c r="AH93" t="s">
        <v>84</v>
      </c>
      <c r="AJ93" t="s">
        <v>450</v>
      </c>
      <c r="AK93">
        <v>101902343214</v>
      </c>
      <c r="AL93" t="s">
        <v>451</v>
      </c>
    </row>
    <row r="94" spans="1:38">
      <c r="A94">
        <v>2019</v>
      </c>
      <c r="B94">
        <v>7</v>
      </c>
      <c r="C94" t="s">
        <v>74</v>
      </c>
      <c r="D94" t="s">
        <v>75</v>
      </c>
      <c r="E94" t="s">
        <v>4</v>
      </c>
      <c r="F94" t="s">
        <v>76</v>
      </c>
      <c r="G94" t="s">
        <v>77</v>
      </c>
      <c r="H94" t="s">
        <v>78</v>
      </c>
      <c r="I94" t="s">
        <v>79</v>
      </c>
      <c r="J94" t="s">
        <v>452</v>
      </c>
      <c r="K94">
        <v>63</v>
      </c>
      <c r="L94" s="11">
        <v>43664</v>
      </c>
      <c r="M94" t="s">
        <v>81</v>
      </c>
      <c r="N94" t="s">
        <v>82</v>
      </c>
      <c r="O94" t="s">
        <v>83</v>
      </c>
      <c r="P94">
        <v>0</v>
      </c>
      <c r="Q94" t="s">
        <v>84</v>
      </c>
      <c r="R94" t="s">
        <v>18</v>
      </c>
      <c r="S94" t="s">
        <v>85</v>
      </c>
      <c r="T94">
        <v>4</v>
      </c>
      <c r="U94">
        <v>1292</v>
      </c>
      <c r="V94">
        <v>0</v>
      </c>
      <c r="W94">
        <v>0</v>
      </c>
      <c r="X94">
        <v>6551.8794961574795</v>
      </c>
      <c r="Y94">
        <v>0</v>
      </c>
      <c r="Z94">
        <v>0</v>
      </c>
      <c r="AA94" t="s">
        <v>86</v>
      </c>
      <c r="AB94" t="s">
        <v>87</v>
      </c>
      <c r="AC94" t="s">
        <v>124</v>
      </c>
      <c r="AD94" t="s">
        <v>124</v>
      </c>
      <c r="AE94" t="s">
        <v>453</v>
      </c>
      <c r="AG94" t="s">
        <v>84</v>
      </c>
      <c r="AH94" t="s">
        <v>84</v>
      </c>
      <c r="AJ94" t="s">
        <v>454</v>
      </c>
      <c r="AK94">
        <v>101902500528</v>
      </c>
      <c r="AL94" t="s">
        <v>92</v>
      </c>
    </row>
    <row r="95" spans="1:38">
      <c r="A95">
        <v>2019</v>
      </c>
      <c r="B95">
        <v>7</v>
      </c>
      <c r="C95" t="s">
        <v>74</v>
      </c>
      <c r="D95" t="s">
        <v>75</v>
      </c>
      <c r="E95" t="s">
        <v>4</v>
      </c>
      <c r="F95" t="s">
        <v>76</v>
      </c>
      <c r="G95" t="s">
        <v>77</v>
      </c>
      <c r="H95" t="s">
        <v>78</v>
      </c>
      <c r="I95" t="s">
        <v>79</v>
      </c>
      <c r="J95" t="s">
        <v>455</v>
      </c>
      <c r="K95">
        <v>59</v>
      </c>
      <c r="L95" s="11">
        <v>43664</v>
      </c>
      <c r="M95" t="s">
        <v>81</v>
      </c>
      <c r="N95" t="s">
        <v>82</v>
      </c>
      <c r="O95" t="s">
        <v>83</v>
      </c>
      <c r="P95">
        <v>0</v>
      </c>
      <c r="Q95" t="s">
        <v>84</v>
      </c>
      <c r="R95" t="s">
        <v>18</v>
      </c>
      <c r="S95" t="s">
        <v>85</v>
      </c>
      <c r="T95">
        <v>3</v>
      </c>
      <c r="U95">
        <v>969</v>
      </c>
      <c r="V95">
        <v>0</v>
      </c>
      <c r="W95">
        <v>0</v>
      </c>
      <c r="X95">
        <v>6018.3451709893297</v>
      </c>
      <c r="Y95">
        <v>0</v>
      </c>
      <c r="Z95">
        <v>0</v>
      </c>
      <c r="AA95" t="s">
        <v>86</v>
      </c>
      <c r="AB95" t="s">
        <v>87</v>
      </c>
      <c r="AC95" t="s">
        <v>102</v>
      </c>
      <c r="AD95" t="s">
        <v>182</v>
      </c>
      <c r="AE95" t="s">
        <v>183</v>
      </c>
      <c r="AG95" t="s">
        <v>84</v>
      </c>
      <c r="AH95" t="s">
        <v>84</v>
      </c>
      <c r="AJ95" t="s">
        <v>456</v>
      </c>
      <c r="AK95">
        <v>101902500526</v>
      </c>
      <c r="AL95" t="s">
        <v>457</v>
      </c>
    </row>
    <row r="96" spans="1:38">
      <c r="A96">
        <v>2019</v>
      </c>
      <c r="B96">
        <v>7</v>
      </c>
      <c r="C96" t="s">
        <v>74</v>
      </c>
      <c r="D96" t="s">
        <v>75</v>
      </c>
      <c r="E96" t="s">
        <v>4</v>
      </c>
      <c r="F96" t="s">
        <v>100</v>
      </c>
      <c r="G96" t="s">
        <v>77</v>
      </c>
      <c r="H96" t="s">
        <v>78</v>
      </c>
      <c r="I96" t="s">
        <v>79</v>
      </c>
      <c r="J96" t="s">
        <v>458</v>
      </c>
      <c r="K96">
        <v>70</v>
      </c>
      <c r="L96" s="11">
        <v>43670</v>
      </c>
      <c r="M96" t="s">
        <v>81</v>
      </c>
      <c r="N96" t="s">
        <v>82</v>
      </c>
      <c r="O96" t="s">
        <v>83</v>
      </c>
      <c r="P96">
        <v>0</v>
      </c>
      <c r="Q96" t="s">
        <v>84</v>
      </c>
      <c r="R96" t="s">
        <v>18</v>
      </c>
      <c r="S96" t="s">
        <v>85</v>
      </c>
      <c r="T96">
        <v>4</v>
      </c>
      <c r="U96">
        <v>1292</v>
      </c>
      <c r="V96">
        <v>0</v>
      </c>
      <c r="W96">
        <v>0</v>
      </c>
      <c r="X96">
        <v>5381.4885434897105</v>
      </c>
      <c r="Y96">
        <v>0</v>
      </c>
      <c r="Z96">
        <v>0</v>
      </c>
      <c r="AA96" t="s">
        <v>86</v>
      </c>
      <c r="AB96" t="s">
        <v>87</v>
      </c>
      <c r="AC96" t="s">
        <v>94</v>
      </c>
      <c r="AD96" t="s">
        <v>129</v>
      </c>
      <c r="AE96" t="s">
        <v>130</v>
      </c>
      <c r="AG96" t="s">
        <v>84</v>
      </c>
      <c r="AH96" t="s">
        <v>84</v>
      </c>
      <c r="AJ96" t="s">
        <v>459</v>
      </c>
      <c r="AK96">
        <v>101902500556</v>
      </c>
      <c r="AL96" t="s">
        <v>279</v>
      </c>
    </row>
    <row r="97" spans="1:38">
      <c r="A97">
        <v>2019</v>
      </c>
      <c r="B97">
        <v>7</v>
      </c>
      <c r="C97" t="s">
        <v>74</v>
      </c>
      <c r="D97" t="s">
        <v>75</v>
      </c>
      <c r="E97" t="s">
        <v>4</v>
      </c>
      <c r="F97" t="s">
        <v>100</v>
      </c>
      <c r="G97" t="s">
        <v>77</v>
      </c>
      <c r="H97" t="s">
        <v>78</v>
      </c>
      <c r="I97" t="s">
        <v>79</v>
      </c>
      <c r="J97" t="s">
        <v>460</v>
      </c>
      <c r="K97">
        <v>66</v>
      </c>
      <c r="L97" s="11">
        <v>43658</v>
      </c>
      <c r="M97" t="s">
        <v>81</v>
      </c>
      <c r="N97" t="s">
        <v>82</v>
      </c>
      <c r="O97" t="s">
        <v>83</v>
      </c>
      <c r="P97">
        <v>0</v>
      </c>
      <c r="Q97" t="s">
        <v>84</v>
      </c>
      <c r="R97" t="s">
        <v>18</v>
      </c>
      <c r="S97" t="s">
        <v>85</v>
      </c>
      <c r="T97">
        <v>8</v>
      </c>
      <c r="U97">
        <v>2584</v>
      </c>
      <c r="V97">
        <v>0</v>
      </c>
      <c r="W97">
        <v>0</v>
      </c>
      <c r="X97">
        <v>12060.61538738112</v>
      </c>
      <c r="Y97">
        <v>0</v>
      </c>
      <c r="Z97">
        <v>0</v>
      </c>
      <c r="AA97" t="s">
        <v>86</v>
      </c>
      <c r="AB97" t="s">
        <v>87</v>
      </c>
      <c r="AC97" t="s">
        <v>124</v>
      </c>
      <c r="AD97" t="s">
        <v>124</v>
      </c>
      <c r="AE97" t="s">
        <v>461</v>
      </c>
      <c r="AG97" t="s">
        <v>84</v>
      </c>
      <c r="AH97" t="s">
        <v>84</v>
      </c>
      <c r="AJ97" t="s">
        <v>462</v>
      </c>
      <c r="AK97">
        <v>101902498526</v>
      </c>
      <c r="AL97" t="s">
        <v>92</v>
      </c>
    </row>
    <row r="98" spans="1:38">
      <c r="A98">
        <v>2019</v>
      </c>
      <c r="B98">
        <v>7</v>
      </c>
      <c r="C98" t="s">
        <v>74</v>
      </c>
      <c r="D98" t="s">
        <v>75</v>
      </c>
      <c r="E98" t="s">
        <v>4</v>
      </c>
      <c r="F98" t="s">
        <v>100</v>
      </c>
      <c r="G98" t="s">
        <v>77</v>
      </c>
      <c r="H98" t="s">
        <v>78</v>
      </c>
      <c r="I98" t="s">
        <v>79</v>
      </c>
      <c r="J98" t="s">
        <v>463</v>
      </c>
      <c r="K98">
        <v>42</v>
      </c>
      <c r="L98" s="11">
        <v>43658</v>
      </c>
      <c r="M98" t="s">
        <v>81</v>
      </c>
      <c r="N98" t="s">
        <v>82</v>
      </c>
      <c r="O98" t="s">
        <v>83</v>
      </c>
      <c r="P98">
        <v>0</v>
      </c>
      <c r="Q98" t="s">
        <v>84</v>
      </c>
      <c r="R98" t="s">
        <v>18</v>
      </c>
      <c r="S98" t="s">
        <v>85</v>
      </c>
      <c r="T98">
        <v>3</v>
      </c>
      <c r="U98">
        <v>969</v>
      </c>
      <c r="V98">
        <v>0</v>
      </c>
      <c r="W98">
        <v>0</v>
      </c>
      <c r="X98">
        <v>4079.6716206491237</v>
      </c>
      <c r="Y98">
        <v>0</v>
      </c>
      <c r="Z98">
        <v>0</v>
      </c>
      <c r="AA98" t="s">
        <v>86</v>
      </c>
      <c r="AB98" t="s">
        <v>414</v>
      </c>
      <c r="AC98" t="s">
        <v>414</v>
      </c>
      <c r="AD98" t="s">
        <v>415</v>
      </c>
      <c r="AE98" t="s">
        <v>464</v>
      </c>
      <c r="AG98" t="s">
        <v>84</v>
      </c>
      <c r="AH98" t="s">
        <v>84</v>
      </c>
      <c r="AJ98" t="s">
        <v>465</v>
      </c>
      <c r="AK98">
        <v>101902498536</v>
      </c>
      <c r="AL98" t="s">
        <v>92</v>
      </c>
    </row>
    <row r="99" spans="1:38">
      <c r="A99">
        <v>2019</v>
      </c>
      <c r="B99">
        <v>7</v>
      </c>
      <c r="C99" t="s">
        <v>74</v>
      </c>
      <c r="D99" t="s">
        <v>75</v>
      </c>
      <c r="E99" t="s">
        <v>4</v>
      </c>
      <c r="F99" t="s">
        <v>199</v>
      </c>
      <c r="G99" t="s">
        <v>200</v>
      </c>
      <c r="H99" t="s">
        <v>201</v>
      </c>
      <c r="I99" t="s">
        <v>79</v>
      </c>
      <c r="J99" t="s">
        <v>466</v>
      </c>
      <c r="K99">
        <v>85</v>
      </c>
      <c r="L99" s="11">
        <v>43655</v>
      </c>
      <c r="M99" t="s">
        <v>203</v>
      </c>
      <c r="N99" t="s">
        <v>204</v>
      </c>
      <c r="O99" t="s">
        <v>83</v>
      </c>
      <c r="P99">
        <v>0</v>
      </c>
      <c r="Q99" t="s">
        <v>84</v>
      </c>
      <c r="R99" t="s">
        <v>18</v>
      </c>
      <c r="S99" t="s">
        <v>85</v>
      </c>
      <c r="T99">
        <v>2</v>
      </c>
      <c r="U99">
        <v>646</v>
      </c>
      <c r="V99">
        <v>0</v>
      </c>
      <c r="W99">
        <v>0</v>
      </c>
      <c r="X99">
        <v>686.88563752502637</v>
      </c>
      <c r="Y99">
        <v>0</v>
      </c>
      <c r="Z99">
        <v>0</v>
      </c>
      <c r="AA99" t="s">
        <v>86</v>
      </c>
      <c r="AB99" t="s">
        <v>87</v>
      </c>
      <c r="AC99" t="s">
        <v>102</v>
      </c>
      <c r="AD99" t="s">
        <v>103</v>
      </c>
      <c r="AE99" t="s">
        <v>467</v>
      </c>
      <c r="AG99" t="s">
        <v>84</v>
      </c>
      <c r="AH99" t="s">
        <v>84</v>
      </c>
      <c r="AJ99" t="s">
        <v>468</v>
      </c>
      <c r="AK99">
        <v>101902498520</v>
      </c>
      <c r="AL99" t="s">
        <v>469</v>
      </c>
    </row>
    <row r="100" spans="1:38">
      <c r="A100">
        <v>2019</v>
      </c>
      <c r="B100">
        <v>7</v>
      </c>
      <c r="C100" t="s">
        <v>74</v>
      </c>
      <c r="D100" t="s">
        <v>75</v>
      </c>
      <c r="E100" t="s">
        <v>4</v>
      </c>
      <c r="F100" t="s">
        <v>199</v>
      </c>
      <c r="G100" t="s">
        <v>200</v>
      </c>
      <c r="H100" t="s">
        <v>201</v>
      </c>
      <c r="I100" t="s">
        <v>79</v>
      </c>
      <c r="J100" t="s">
        <v>470</v>
      </c>
      <c r="K100">
        <v>77</v>
      </c>
      <c r="L100" s="11">
        <v>43668</v>
      </c>
      <c r="M100" t="s">
        <v>203</v>
      </c>
      <c r="N100" t="s">
        <v>204</v>
      </c>
      <c r="O100" t="s">
        <v>83</v>
      </c>
      <c r="P100">
        <v>0</v>
      </c>
      <c r="Q100" t="s">
        <v>84</v>
      </c>
      <c r="R100" t="s">
        <v>18</v>
      </c>
      <c r="S100" t="s">
        <v>85</v>
      </c>
      <c r="T100">
        <v>7</v>
      </c>
      <c r="U100">
        <v>2261</v>
      </c>
      <c r="V100">
        <v>0</v>
      </c>
      <c r="W100">
        <v>0</v>
      </c>
      <c r="X100">
        <v>3850.8628745444221</v>
      </c>
      <c r="Y100">
        <v>0</v>
      </c>
      <c r="Z100">
        <v>0</v>
      </c>
      <c r="AA100" t="s">
        <v>86</v>
      </c>
      <c r="AB100" t="s">
        <v>87</v>
      </c>
      <c r="AC100" t="s">
        <v>166</v>
      </c>
      <c r="AD100" t="s">
        <v>167</v>
      </c>
      <c r="AE100" t="s">
        <v>471</v>
      </c>
      <c r="AG100" t="s">
        <v>84</v>
      </c>
      <c r="AH100" t="s">
        <v>84</v>
      </c>
      <c r="AJ100" t="s">
        <v>472</v>
      </c>
      <c r="AK100">
        <v>101903158580</v>
      </c>
      <c r="AL100" t="s">
        <v>473</v>
      </c>
    </row>
    <row r="101" spans="1:38">
      <c r="A101">
        <v>2019</v>
      </c>
      <c r="B101">
        <v>7</v>
      </c>
      <c r="C101" t="s">
        <v>74</v>
      </c>
      <c r="D101" t="s">
        <v>75</v>
      </c>
      <c r="E101" t="s">
        <v>4</v>
      </c>
      <c r="F101" t="s">
        <v>199</v>
      </c>
      <c r="G101" t="s">
        <v>200</v>
      </c>
      <c r="H101" t="s">
        <v>201</v>
      </c>
      <c r="I101" t="s">
        <v>79</v>
      </c>
      <c r="J101" t="s">
        <v>474</v>
      </c>
      <c r="K101">
        <v>42</v>
      </c>
      <c r="L101" s="11">
        <v>43657</v>
      </c>
      <c r="M101" t="s">
        <v>203</v>
      </c>
      <c r="N101" t="s">
        <v>204</v>
      </c>
      <c r="O101" t="s">
        <v>83</v>
      </c>
      <c r="P101">
        <v>0</v>
      </c>
      <c r="Q101" t="s">
        <v>84</v>
      </c>
      <c r="R101" t="s">
        <v>18</v>
      </c>
      <c r="S101" t="s">
        <v>85</v>
      </c>
      <c r="T101">
        <v>10</v>
      </c>
      <c r="U101">
        <v>3230</v>
      </c>
      <c r="V101">
        <v>0</v>
      </c>
      <c r="W101">
        <v>0</v>
      </c>
      <c r="X101">
        <v>8336.0461049427067</v>
      </c>
      <c r="Y101">
        <v>0</v>
      </c>
      <c r="Z101">
        <v>0</v>
      </c>
      <c r="AA101" t="s">
        <v>86</v>
      </c>
      <c r="AB101" t="s">
        <v>250</v>
      </c>
      <c r="AC101" t="s">
        <v>475</v>
      </c>
      <c r="AD101" t="s">
        <v>476</v>
      </c>
      <c r="AE101" t="s">
        <v>477</v>
      </c>
      <c r="AG101" t="s">
        <v>84</v>
      </c>
      <c r="AH101" t="s">
        <v>84</v>
      </c>
      <c r="AJ101" t="s">
        <v>478</v>
      </c>
      <c r="AK101">
        <v>101902500520</v>
      </c>
      <c r="AL101" t="s">
        <v>479</v>
      </c>
    </row>
    <row r="102" spans="1:38">
      <c r="A102">
        <v>2019</v>
      </c>
      <c r="B102">
        <v>7</v>
      </c>
      <c r="C102" t="s">
        <v>74</v>
      </c>
      <c r="D102" t="s">
        <v>75</v>
      </c>
      <c r="E102" t="s">
        <v>4</v>
      </c>
      <c r="F102" t="s">
        <v>199</v>
      </c>
      <c r="G102" t="s">
        <v>200</v>
      </c>
      <c r="H102" t="s">
        <v>201</v>
      </c>
      <c r="I102" t="s">
        <v>79</v>
      </c>
      <c r="J102" t="s">
        <v>480</v>
      </c>
      <c r="K102">
        <v>36</v>
      </c>
      <c r="L102" s="11">
        <v>43661</v>
      </c>
      <c r="M102" t="s">
        <v>203</v>
      </c>
      <c r="N102" t="s">
        <v>204</v>
      </c>
      <c r="O102" t="s">
        <v>83</v>
      </c>
      <c r="P102">
        <v>0</v>
      </c>
      <c r="Q102" t="s">
        <v>84</v>
      </c>
      <c r="R102" t="s">
        <v>18</v>
      </c>
      <c r="S102" t="s">
        <v>85</v>
      </c>
      <c r="T102">
        <v>6</v>
      </c>
      <c r="U102">
        <v>1938</v>
      </c>
      <c r="V102">
        <v>0</v>
      </c>
      <c r="W102">
        <v>0</v>
      </c>
      <c r="X102">
        <v>2709.5957262986885</v>
      </c>
      <c r="Y102">
        <v>0</v>
      </c>
      <c r="Z102">
        <v>0</v>
      </c>
      <c r="AA102" t="s">
        <v>86</v>
      </c>
      <c r="AB102" t="s">
        <v>250</v>
      </c>
      <c r="AC102" t="s">
        <v>251</v>
      </c>
      <c r="AD102" t="s">
        <v>251</v>
      </c>
      <c r="AE102" t="s">
        <v>481</v>
      </c>
      <c r="AG102" t="s">
        <v>84</v>
      </c>
      <c r="AH102" t="s">
        <v>84</v>
      </c>
      <c r="AJ102" t="s">
        <v>482</v>
      </c>
      <c r="AK102">
        <v>101902812126</v>
      </c>
      <c r="AL102" t="s">
        <v>483</v>
      </c>
    </row>
    <row r="103" spans="1:38">
      <c r="A103">
        <v>2019</v>
      </c>
      <c r="B103">
        <v>7</v>
      </c>
      <c r="C103" t="s">
        <v>349</v>
      </c>
      <c r="D103" t="s">
        <v>75</v>
      </c>
      <c r="E103" t="s">
        <v>4</v>
      </c>
      <c r="F103" t="s">
        <v>100</v>
      </c>
      <c r="G103" t="s">
        <v>77</v>
      </c>
      <c r="H103" t="s">
        <v>78</v>
      </c>
      <c r="I103" t="s">
        <v>79</v>
      </c>
      <c r="J103" t="s">
        <v>484</v>
      </c>
      <c r="K103">
        <v>64</v>
      </c>
      <c r="L103" s="11">
        <v>43661</v>
      </c>
      <c r="M103" t="s">
        <v>81</v>
      </c>
      <c r="N103" t="s">
        <v>82</v>
      </c>
      <c r="O103" t="s">
        <v>83</v>
      </c>
      <c r="P103">
        <v>0</v>
      </c>
      <c r="Q103" t="s">
        <v>84</v>
      </c>
      <c r="R103" t="s">
        <v>18</v>
      </c>
      <c r="S103" t="s">
        <v>85</v>
      </c>
      <c r="T103">
        <v>8</v>
      </c>
      <c r="U103">
        <v>2584</v>
      </c>
      <c r="V103">
        <v>0</v>
      </c>
      <c r="W103">
        <v>0</v>
      </c>
      <c r="X103">
        <v>8161.9821341505758</v>
      </c>
      <c r="Y103">
        <v>0</v>
      </c>
      <c r="Z103">
        <v>0</v>
      </c>
      <c r="AA103" t="s">
        <v>86</v>
      </c>
      <c r="AB103" t="s">
        <v>87</v>
      </c>
      <c r="AC103" t="s">
        <v>88</v>
      </c>
      <c r="AD103" t="s">
        <v>220</v>
      </c>
      <c r="AE103" t="s">
        <v>485</v>
      </c>
      <c r="AG103" t="s">
        <v>84</v>
      </c>
      <c r="AH103" t="s">
        <v>84</v>
      </c>
      <c r="AJ103" t="s">
        <v>486</v>
      </c>
      <c r="AK103">
        <v>101902530774</v>
      </c>
      <c r="AL103" t="s">
        <v>336</v>
      </c>
    </row>
    <row r="104" spans="1:38">
      <c r="A104">
        <v>2019</v>
      </c>
      <c r="B104">
        <v>7</v>
      </c>
      <c r="C104" t="s">
        <v>349</v>
      </c>
      <c r="D104" t="s">
        <v>75</v>
      </c>
      <c r="E104" t="s">
        <v>4</v>
      </c>
      <c r="F104" t="s">
        <v>199</v>
      </c>
      <c r="G104" t="s">
        <v>200</v>
      </c>
      <c r="H104" t="s">
        <v>201</v>
      </c>
      <c r="I104" t="s">
        <v>79</v>
      </c>
      <c r="J104" t="s">
        <v>487</v>
      </c>
      <c r="K104">
        <v>31</v>
      </c>
      <c r="L104" s="11">
        <v>43664</v>
      </c>
      <c r="M104" t="s">
        <v>203</v>
      </c>
      <c r="N104" t="s">
        <v>204</v>
      </c>
      <c r="O104" t="s">
        <v>83</v>
      </c>
      <c r="P104">
        <v>0</v>
      </c>
      <c r="Q104" t="s">
        <v>84</v>
      </c>
      <c r="R104" t="s">
        <v>18</v>
      </c>
      <c r="S104" t="s">
        <v>85</v>
      </c>
      <c r="T104">
        <v>6</v>
      </c>
      <c r="U104">
        <v>1938</v>
      </c>
      <c r="V104">
        <v>0</v>
      </c>
      <c r="W104">
        <v>0</v>
      </c>
      <c r="X104">
        <v>2253.0247276046962</v>
      </c>
      <c r="Y104">
        <v>0</v>
      </c>
      <c r="Z104">
        <v>0</v>
      </c>
      <c r="AA104" t="s">
        <v>86</v>
      </c>
      <c r="AB104" t="s">
        <v>87</v>
      </c>
      <c r="AC104" t="s">
        <v>102</v>
      </c>
      <c r="AD104" t="s">
        <v>333</v>
      </c>
      <c r="AE104" t="s">
        <v>488</v>
      </c>
      <c r="AG104" t="s">
        <v>84</v>
      </c>
      <c r="AH104" t="s">
        <v>84</v>
      </c>
      <c r="AJ104" t="s">
        <v>489</v>
      </c>
      <c r="AK104">
        <v>101902847498</v>
      </c>
      <c r="AL104" t="s">
        <v>490</v>
      </c>
    </row>
    <row r="105" spans="1:38">
      <c r="A105">
        <v>2019</v>
      </c>
      <c r="B105">
        <v>7</v>
      </c>
      <c r="C105" t="s">
        <v>127</v>
      </c>
      <c r="D105" t="s">
        <v>75</v>
      </c>
      <c r="E105" t="s">
        <v>4</v>
      </c>
      <c r="F105" t="s">
        <v>76</v>
      </c>
      <c r="G105" t="s">
        <v>77</v>
      </c>
      <c r="H105" t="s">
        <v>78</v>
      </c>
      <c r="I105" t="s">
        <v>79</v>
      </c>
      <c r="J105" t="s">
        <v>491</v>
      </c>
      <c r="K105">
        <v>61</v>
      </c>
      <c r="L105" s="11">
        <v>43672</v>
      </c>
      <c r="M105" t="s">
        <v>81</v>
      </c>
      <c r="N105" t="s">
        <v>82</v>
      </c>
      <c r="O105" t="s">
        <v>83</v>
      </c>
      <c r="P105">
        <v>0</v>
      </c>
      <c r="Q105" t="s">
        <v>84</v>
      </c>
      <c r="R105" t="s">
        <v>18</v>
      </c>
      <c r="S105" t="s">
        <v>85</v>
      </c>
      <c r="T105">
        <v>8</v>
      </c>
      <c r="U105">
        <v>2584</v>
      </c>
      <c r="V105">
        <v>0</v>
      </c>
      <c r="W105">
        <v>0</v>
      </c>
      <c r="X105">
        <v>3452.9192025902744</v>
      </c>
      <c r="Y105">
        <v>0</v>
      </c>
      <c r="Z105">
        <v>0</v>
      </c>
      <c r="AA105" t="s">
        <v>86</v>
      </c>
      <c r="AB105" t="s">
        <v>87</v>
      </c>
      <c r="AC105" t="s">
        <v>166</v>
      </c>
      <c r="AD105" t="s">
        <v>167</v>
      </c>
      <c r="AE105" t="s">
        <v>492</v>
      </c>
      <c r="AG105" t="s">
        <v>84</v>
      </c>
      <c r="AH105" t="s">
        <v>84</v>
      </c>
      <c r="AJ105" t="s">
        <v>493</v>
      </c>
      <c r="AK105">
        <v>101902931118</v>
      </c>
      <c r="AL105" t="s">
        <v>494</v>
      </c>
    </row>
    <row r="106" spans="1:38">
      <c r="A106">
        <v>2019</v>
      </c>
      <c r="B106">
        <v>7</v>
      </c>
      <c r="C106" t="s">
        <v>127</v>
      </c>
      <c r="D106" t="s">
        <v>75</v>
      </c>
      <c r="E106" t="s">
        <v>4</v>
      </c>
      <c r="F106" t="s">
        <v>76</v>
      </c>
      <c r="G106" t="s">
        <v>77</v>
      </c>
      <c r="H106" t="s">
        <v>78</v>
      </c>
      <c r="I106" t="s">
        <v>79</v>
      </c>
      <c r="J106" t="s">
        <v>495</v>
      </c>
      <c r="K106">
        <v>53</v>
      </c>
      <c r="L106" s="11">
        <v>43670</v>
      </c>
      <c r="M106" t="s">
        <v>81</v>
      </c>
      <c r="N106" t="s">
        <v>82</v>
      </c>
      <c r="O106" t="s">
        <v>83</v>
      </c>
      <c r="P106">
        <v>0</v>
      </c>
      <c r="Q106" t="s">
        <v>84</v>
      </c>
      <c r="R106" t="s">
        <v>18</v>
      </c>
      <c r="S106" t="s">
        <v>85</v>
      </c>
      <c r="T106">
        <v>5</v>
      </c>
      <c r="U106">
        <v>1615</v>
      </c>
      <c r="V106">
        <v>0</v>
      </c>
      <c r="W106">
        <v>0</v>
      </c>
      <c r="X106">
        <v>6827.5894641514151</v>
      </c>
      <c r="Y106">
        <v>0</v>
      </c>
      <c r="Z106">
        <v>0</v>
      </c>
      <c r="AA106" t="s">
        <v>86</v>
      </c>
      <c r="AB106" t="s">
        <v>87</v>
      </c>
      <c r="AC106" t="s">
        <v>94</v>
      </c>
      <c r="AD106" t="s">
        <v>129</v>
      </c>
      <c r="AE106" t="s">
        <v>209</v>
      </c>
      <c r="AG106" t="s">
        <v>84</v>
      </c>
      <c r="AH106" t="s">
        <v>84</v>
      </c>
      <c r="AJ106" t="s">
        <v>496</v>
      </c>
      <c r="AK106">
        <v>101902609232</v>
      </c>
      <c r="AL106" t="s">
        <v>497</v>
      </c>
    </row>
    <row r="107" spans="1:38">
      <c r="A107">
        <v>2019</v>
      </c>
      <c r="B107">
        <v>7</v>
      </c>
      <c r="C107" t="s">
        <v>321</v>
      </c>
      <c r="D107" t="s">
        <v>75</v>
      </c>
      <c r="E107" t="s">
        <v>4</v>
      </c>
      <c r="F107" t="s">
        <v>76</v>
      </c>
      <c r="G107" t="s">
        <v>77</v>
      </c>
      <c r="H107" t="s">
        <v>78</v>
      </c>
      <c r="I107" t="s">
        <v>79</v>
      </c>
      <c r="J107" t="s">
        <v>498</v>
      </c>
      <c r="K107">
        <v>63</v>
      </c>
      <c r="L107" s="11">
        <v>43665</v>
      </c>
      <c r="M107" t="s">
        <v>81</v>
      </c>
      <c r="N107" t="s">
        <v>82</v>
      </c>
      <c r="O107" t="s">
        <v>83</v>
      </c>
      <c r="P107">
        <v>0</v>
      </c>
      <c r="Q107" t="s">
        <v>84</v>
      </c>
      <c r="R107" t="s">
        <v>18</v>
      </c>
      <c r="S107" t="s">
        <v>85</v>
      </c>
      <c r="T107">
        <v>6</v>
      </c>
      <c r="U107">
        <v>1938</v>
      </c>
      <c r="V107">
        <v>0</v>
      </c>
      <c r="W107">
        <v>0</v>
      </c>
      <c r="X107">
        <v>7068.6660074846122</v>
      </c>
      <c r="Y107">
        <v>0</v>
      </c>
      <c r="Z107">
        <v>0</v>
      </c>
      <c r="AA107" t="s">
        <v>86</v>
      </c>
      <c r="AB107" t="s">
        <v>250</v>
      </c>
      <c r="AC107" t="s">
        <v>251</v>
      </c>
      <c r="AD107" t="s">
        <v>251</v>
      </c>
      <c r="AE107" t="s">
        <v>481</v>
      </c>
      <c r="AG107" t="s">
        <v>84</v>
      </c>
      <c r="AH107" t="s">
        <v>84</v>
      </c>
      <c r="AJ107" t="s">
        <v>499</v>
      </c>
      <c r="AK107">
        <v>101902619598</v>
      </c>
      <c r="AL107" t="s">
        <v>421</v>
      </c>
    </row>
    <row r="108" spans="1:38">
      <c r="A108">
        <v>2019</v>
      </c>
      <c r="B108">
        <v>7</v>
      </c>
      <c r="C108" t="s">
        <v>140</v>
      </c>
      <c r="D108" t="s">
        <v>75</v>
      </c>
      <c r="E108" t="s">
        <v>4</v>
      </c>
      <c r="F108" t="s">
        <v>76</v>
      </c>
      <c r="G108" t="s">
        <v>77</v>
      </c>
      <c r="H108" t="s">
        <v>78</v>
      </c>
      <c r="I108" t="s">
        <v>79</v>
      </c>
      <c r="J108" t="s">
        <v>500</v>
      </c>
      <c r="K108">
        <v>65</v>
      </c>
      <c r="L108" s="11">
        <v>43663</v>
      </c>
      <c r="M108" t="s">
        <v>81</v>
      </c>
      <c r="N108" t="s">
        <v>82</v>
      </c>
      <c r="O108" t="s">
        <v>83</v>
      </c>
      <c r="P108">
        <v>0</v>
      </c>
      <c r="Q108" t="s">
        <v>84</v>
      </c>
      <c r="R108" t="s">
        <v>18</v>
      </c>
      <c r="S108" t="s">
        <v>85</v>
      </c>
      <c r="T108">
        <v>3</v>
      </c>
      <c r="U108">
        <v>969</v>
      </c>
      <c r="V108">
        <v>0</v>
      </c>
      <c r="W108">
        <v>0</v>
      </c>
      <c r="X108">
        <v>2197.3536255512727</v>
      </c>
      <c r="Y108">
        <v>0</v>
      </c>
      <c r="Z108">
        <v>0</v>
      </c>
      <c r="AA108" t="s">
        <v>86</v>
      </c>
      <c r="AB108" t="s">
        <v>87</v>
      </c>
      <c r="AC108" t="s">
        <v>102</v>
      </c>
      <c r="AD108" t="s">
        <v>333</v>
      </c>
      <c r="AE108" t="s">
        <v>501</v>
      </c>
      <c r="AG108" t="s">
        <v>84</v>
      </c>
      <c r="AH108" t="s">
        <v>84</v>
      </c>
      <c r="AJ108" t="s">
        <v>502</v>
      </c>
      <c r="AK108">
        <v>101902656562</v>
      </c>
      <c r="AL108" t="s">
        <v>503</v>
      </c>
    </row>
    <row r="109" spans="1:38">
      <c r="A109">
        <v>2019</v>
      </c>
      <c r="B109">
        <v>7</v>
      </c>
      <c r="C109" t="s">
        <v>140</v>
      </c>
      <c r="D109" t="s">
        <v>75</v>
      </c>
      <c r="E109" t="s">
        <v>4</v>
      </c>
      <c r="F109" t="s">
        <v>100</v>
      </c>
      <c r="G109" t="s">
        <v>77</v>
      </c>
      <c r="H109" t="s">
        <v>78</v>
      </c>
      <c r="I109" t="s">
        <v>79</v>
      </c>
      <c r="J109" t="s">
        <v>504</v>
      </c>
      <c r="K109">
        <v>60</v>
      </c>
      <c r="L109" s="11">
        <v>43655</v>
      </c>
      <c r="M109" t="s">
        <v>81</v>
      </c>
      <c r="N109" t="s">
        <v>82</v>
      </c>
      <c r="O109" t="s">
        <v>83</v>
      </c>
      <c r="P109">
        <v>0</v>
      </c>
      <c r="Q109" t="s">
        <v>84</v>
      </c>
      <c r="R109" t="s">
        <v>18</v>
      </c>
      <c r="S109" t="s">
        <v>85</v>
      </c>
      <c r="T109">
        <v>3</v>
      </c>
      <c r="U109">
        <v>969</v>
      </c>
      <c r="V109">
        <v>0</v>
      </c>
      <c r="W109">
        <v>0</v>
      </c>
      <c r="X109">
        <v>3981.8115139692782</v>
      </c>
      <c r="Y109">
        <v>0</v>
      </c>
      <c r="Z109">
        <v>0</v>
      </c>
      <c r="AA109" t="s">
        <v>86</v>
      </c>
      <c r="AB109" t="s">
        <v>119</v>
      </c>
      <c r="AC109" t="s">
        <v>120</v>
      </c>
      <c r="AD109" t="s">
        <v>120</v>
      </c>
      <c r="AE109" t="s">
        <v>505</v>
      </c>
      <c r="AG109" t="s">
        <v>84</v>
      </c>
      <c r="AH109" t="s">
        <v>84</v>
      </c>
      <c r="AJ109" t="s">
        <v>506</v>
      </c>
      <c r="AK109">
        <v>101902656558</v>
      </c>
      <c r="AL109" t="s">
        <v>507</v>
      </c>
    </row>
    <row r="110" spans="1:38">
      <c r="A110">
        <v>2019</v>
      </c>
      <c r="B110">
        <v>8</v>
      </c>
      <c r="C110" t="s">
        <v>74</v>
      </c>
      <c r="D110" t="s">
        <v>75</v>
      </c>
      <c r="E110" t="s">
        <v>4</v>
      </c>
      <c r="F110" t="s">
        <v>76</v>
      </c>
      <c r="G110" t="s">
        <v>77</v>
      </c>
      <c r="H110" t="s">
        <v>78</v>
      </c>
      <c r="I110" t="s">
        <v>79</v>
      </c>
      <c r="J110" t="s">
        <v>508</v>
      </c>
      <c r="K110">
        <v>77</v>
      </c>
      <c r="L110" s="11">
        <v>43703</v>
      </c>
      <c r="M110" t="s">
        <v>81</v>
      </c>
      <c r="N110" t="s">
        <v>82</v>
      </c>
      <c r="O110" t="s">
        <v>83</v>
      </c>
      <c r="P110">
        <v>0</v>
      </c>
      <c r="Q110" t="s">
        <v>84</v>
      </c>
      <c r="R110" t="s">
        <v>18</v>
      </c>
      <c r="S110" t="s">
        <v>85</v>
      </c>
      <c r="T110">
        <v>12</v>
      </c>
      <c r="U110">
        <v>3876</v>
      </c>
      <c r="V110">
        <v>0</v>
      </c>
      <c r="W110">
        <v>0</v>
      </c>
      <c r="X110">
        <v>13615.765283198658</v>
      </c>
      <c r="Y110">
        <v>0</v>
      </c>
      <c r="Z110">
        <v>0</v>
      </c>
      <c r="AA110" t="s">
        <v>86</v>
      </c>
      <c r="AB110" t="s">
        <v>87</v>
      </c>
      <c r="AC110" t="s">
        <v>166</v>
      </c>
      <c r="AD110" t="s">
        <v>167</v>
      </c>
      <c r="AE110" t="s">
        <v>509</v>
      </c>
      <c r="AG110" t="s">
        <v>84</v>
      </c>
      <c r="AH110" t="s">
        <v>84</v>
      </c>
      <c r="AJ110" t="s">
        <v>510</v>
      </c>
      <c r="AK110">
        <v>101902815724</v>
      </c>
      <c r="AL110" t="s">
        <v>279</v>
      </c>
    </row>
    <row r="111" spans="1:38">
      <c r="A111">
        <v>2019</v>
      </c>
      <c r="B111">
        <v>8</v>
      </c>
      <c r="C111" t="s">
        <v>74</v>
      </c>
      <c r="D111" t="s">
        <v>75</v>
      </c>
      <c r="E111" t="s">
        <v>4</v>
      </c>
      <c r="F111" t="s">
        <v>76</v>
      </c>
      <c r="G111" t="s">
        <v>77</v>
      </c>
      <c r="H111" t="s">
        <v>78</v>
      </c>
      <c r="I111" t="s">
        <v>79</v>
      </c>
      <c r="J111" t="s">
        <v>511</v>
      </c>
      <c r="K111">
        <v>53</v>
      </c>
      <c r="L111" s="11">
        <v>43693</v>
      </c>
      <c r="M111" t="s">
        <v>81</v>
      </c>
      <c r="N111" t="s">
        <v>82</v>
      </c>
      <c r="O111" t="s">
        <v>83</v>
      </c>
      <c r="P111">
        <v>0</v>
      </c>
      <c r="Q111" t="s">
        <v>84</v>
      </c>
      <c r="R111" t="s">
        <v>18</v>
      </c>
      <c r="S111" t="s">
        <v>85</v>
      </c>
      <c r="T111">
        <v>8</v>
      </c>
      <c r="U111">
        <v>2584</v>
      </c>
      <c r="V111">
        <v>0</v>
      </c>
      <c r="W111">
        <v>0</v>
      </c>
      <c r="X111">
        <v>10666.483142958246</v>
      </c>
      <c r="Y111">
        <v>0</v>
      </c>
      <c r="Z111">
        <v>0</v>
      </c>
      <c r="AA111" t="s">
        <v>86</v>
      </c>
      <c r="AB111" t="s">
        <v>87</v>
      </c>
      <c r="AC111" t="s">
        <v>124</v>
      </c>
      <c r="AD111" t="s">
        <v>124</v>
      </c>
      <c r="AE111" t="s">
        <v>512</v>
      </c>
      <c r="AG111" t="s">
        <v>84</v>
      </c>
      <c r="AH111" t="s">
        <v>84</v>
      </c>
      <c r="AJ111" t="s">
        <v>513</v>
      </c>
      <c r="AK111">
        <v>101902815670</v>
      </c>
      <c r="AL111" t="s">
        <v>92</v>
      </c>
    </row>
    <row r="112" spans="1:38">
      <c r="A112">
        <v>2019</v>
      </c>
      <c r="B112">
        <v>8</v>
      </c>
      <c r="C112" t="s">
        <v>74</v>
      </c>
      <c r="D112" t="s">
        <v>75</v>
      </c>
      <c r="E112" t="s">
        <v>4</v>
      </c>
      <c r="F112" t="s">
        <v>76</v>
      </c>
      <c r="G112" t="s">
        <v>77</v>
      </c>
      <c r="H112" t="s">
        <v>78</v>
      </c>
      <c r="I112" t="s">
        <v>79</v>
      </c>
      <c r="J112" t="s">
        <v>514</v>
      </c>
      <c r="K112">
        <v>53</v>
      </c>
      <c r="L112" s="11">
        <v>43685</v>
      </c>
      <c r="M112" t="s">
        <v>81</v>
      </c>
      <c r="N112" t="s">
        <v>82</v>
      </c>
      <c r="O112" t="s">
        <v>83</v>
      </c>
      <c r="P112">
        <v>0</v>
      </c>
      <c r="Q112" t="s">
        <v>84</v>
      </c>
      <c r="R112" t="s">
        <v>18</v>
      </c>
      <c r="S112" t="s">
        <v>85</v>
      </c>
      <c r="T112">
        <v>8</v>
      </c>
      <c r="U112">
        <v>2584</v>
      </c>
      <c r="V112">
        <v>0</v>
      </c>
      <c r="W112">
        <v>0</v>
      </c>
      <c r="X112">
        <v>11067.009749126579</v>
      </c>
      <c r="Y112">
        <v>0</v>
      </c>
      <c r="Z112">
        <v>0</v>
      </c>
      <c r="AA112" t="s">
        <v>86</v>
      </c>
      <c r="AB112" t="s">
        <v>119</v>
      </c>
      <c r="AC112" t="s">
        <v>515</v>
      </c>
      <c r="AD112" t="s">
        <v>515</v>
      </c>
      <c r="AE112" t="s">
        <v>516</v>
      </c>
      <c r="AG112" t="s">
        <v>84</v>
      </c>
      <c r="AH112" t="s">
        <v>84</v>
      </c>
      <c r="AJ112" t="s">
        <v>517</v>
      </c>
      <c r="AK112">
        <v>101902815876</v>
      </c>
      <c r="AL112" t="s">
        <v>279</v>
      </c>
    </row>
    <row r="113" spans="1:38">
      <c r="A113">
        <v>2019</v>
      </c>
      <c r="B113">
        <v>8</v>
      </c>
      <c r="C113" t="s">
        <v>74</v>
      </c>
      <c r="D113" t="s">
        <v>75</v>
      </c>
      <c r="E113" t="s">
        <v>4</v>
      </c>
      <c r="F113" t="s">
        <v>100</v>
      </c>
      <c r="G113" t="s">
        <v>77</v>
      </c>
      <c r="H113" t="s">
        <v>78</v>
      </c>
      <c r="I113" t="s">
        <v>79</v>
      </c>
      <c r="J113" t="s">
        <v>518</v>
      </c>
      <c r="K113">
        <v>73</v>
      </c>
      <c r="L113" s="11">
        <v>43691</v>
      </c>
      <c r="M113" t="s">
        <v>81</v>
      </c>
      <c r="N113" t="s">
        <v>82</v>
      </c>
      <c r="O113" t="s">
        <v>83</v>
      </c>
      <c r="P113">
        <v>0</v>
      </c>
      <c r="Q113" t="s">
        <v>84</v>
      </c>
      <c r="R113" t="s">
        <v>18</v>
      </c>
      <c r="S113" t="s">
        <v>85</v>
      </c>
      <c r="T113">
        <v>6</v>
      </c>
      <c r="U113">
        <v>1938</v>
      </c>
      <c r="V113">
        <v>0</v>
      </c>
      <c r="W113">
        <v>0</v>
      </c>
      <c r="X113">
        <v>6161.3480923958596</v>
      </c>
      <c r="Y113">
        <v>0</v>
      </c>
      <c r="Z113">
        <v>0</v>
      </c>
      <c r="AA113" t="s">
        <v>86</v>
      </c>
      <c r="AB113" t="s">
        <v>87</v>
      </c>
      <c r="AC113" t="s">
        <v>88</v>
      </c>
      <c r="AD113" t="s">
        <v>89</v>
      </c>
      <c r="AE113" t="s">
        <v>178</v>
      </c>
      <c r="AG113" t="s">
        <v>84</v>
      </c>
      <c r="AH113" t="s">
        <v>84</v>
      </c>
      <c r="AJ113" t="s">
        <v>519</v>
      </c>
      <c r="AK113">
        <v>101902815664</v>
      </c>
      <c r="AL113" t="s">
        <v>279</v>
      </c>
    </row>
    <row r="114" spans="1:38">
      <c r="A114">
        <v>2019</v>
      </c>
      <c r="B114">
        <v>8</v>
      </c>
      <c r="C114" t="s">
        <v>74</v>
      </c>
      <c r="D114" t="s">
        <v>75</v>
      </c>
      <c r="E114" t="s">
        <v>4</v>
      </c>
      <c r="F114" t="s">
        <v>100</v>
      </c>
      <c r="G114" t="s">
        <v>77</v>
      </c>
      <c r="H114" t="s">
        <v>78</v>
      </c>
      <c r="I114" t="s">
        <v>79</v>
      </c>
      <c r="J114" t="s">
        <v>520</v>
      </c>
      <c r="K114">
        <v>52</v>
      </c>
      <c r="L114" s="11">
        <v>43676</v>
      </c>
      <c r="M114" t="s">
        <v>81</v>
      </c>
      <c r="N114" t="s">
        <v>82</v>
      </c>
      <c r="O114" t="s">
        <v>83</v>
      </c>
      <c r="P114">
        <v>0</v>
      </c>
      <c r="Q114" t="s">
        <v>84</v>
      </c>
      <c r="R114" t="s">
        <v>18</v>
      </c>
      <c r="S114" t="s">
        <v>85</v>
      </c>
      <c r="T114">
        <v>4</v>
      </c>
      <c r="U114">
        <v>1292</v>
      </c>
      <c r="V114">
        <v>0</v>
      </c>
      <c r="W114">
        <v>0</v>
      </c>
      <c r="X114">
        <v>4579.8303255598448</v>
      </c>
      <c r="Y114">
        <v>0</v>
      </c>
      <c r="Z114">
        <v>0</v>
      </c>
      <c r="AA114" t="s">
        <v>86</v>
      </c>
      <c r="AB114" t="s">
        <v>87</v>
      </c>
      <c r="AC114" t="s">
        <v>102</v>
      </c>
      <c r="AD114" t="s">
        <v>182</v>
      </c>
      <c r="AE114" t="s">
        <v>521</v>
      </c>
      <c r="AG114" t="s">
        <v>84</v>
      </c>
      <c r="AH114" t="s">
        <v>84</v>
      </c>
      <c r="AJ114" t="s">
        <v>522</v>
      </c>
      <c r="AK114">
        <v>101902815440</v>
      </c>
      <c r="AL114" t="s">
        <v>92</v>
      </c>
    </row>
    <row r="115" spans="1:38">
      <c r="A115">
        <v>2019</v>
      </c>
      <c r="B115">
        <v>8</v>
      </c>
      <c r="C115" t="s">
        <v>74</v>
      </c>
      <c r="D115" t="s">
        <v>75</v>
      </c>
      <c r="E115" t="s">
        <v>4</v>
      </c>
      <c r="F115" t="s">
        <v>100</v>
      </c>
      <c r="G115" t="s">
        <v>77</v>
      </c>
      <c r="H115" t="s">
        <v>78</v>
      </c>
      <c r="I115" t="s">
        <v>79</v>
      </c>
      <c r="J115" t="s">
        <v>523</v>
      </c>
      <c r="K115">
        <v>50</v>
      </c>
      <c r="L115" s="11">
        <v>43686</v>
      </c>
      <c r="M115" t="s">
        <v>81</v>
      </c>
      <c r="N115" t="s">
        <v>82</v>
      </c>
      <c r="O115" t="s">
        <v>83</v>
      </c>
      <c r="P115">
        <v>0</v>
      </c>
      <c r="Q115" t="s">
        <v>84</v>
      </c>
      <c r="R115" t="s">
        <v>18</v>
      </c>
      <c r="S115" t="s">
        <v>85</v>
      </c>
      <c r="T115">
        <v>6</v>
      </c>
      <c r="U115">
        <v>1938</v>
      </c>
      <c r="V115">
        <v>0</v>
      </c>
      <c r="W115">
        <v>0</v>
      </c>
      <c r="X115">
        <v>3775.0859213534768</v>
      </c>
      <c r="Y115">
        <v>0</v>
      </c>
      <c r="Z115">
        <v>0</v>
      </c>
      <c r="AA115" t="s">
        <v>86</v>
      </c>
      <c r="AB115" t="s">
        <v>87</v>
      </c>
      <c r="AC115" t="s">
        <v>88</v>
      </c>
      <c r="AD115" t="s">
        <v>114</v>
      </c>
      <c r="AE115" t="s">
        <v>524</v>
      </c>
      <c r="AG115" t="s">
        <v>84</v>
      </c>
      <c r="AH115" t="s">
        <v>84</v>
      </c>
      <c r="AJ115" t="s">
        <v>525</v>
      </c>
      <c r="AK115">
        <v>101902815862</v>
      </c>
      <c r="AL115" t="s">
        <v>526</v>
      </c>
    </row>
    <row r="116" spans="1:38">
      <c r="A116">
        <v>2019</v>
      </c>
      <c r="B116">
        <v>8</v>
      </c>
      <c r="C116" t="s">
        <v>349</v>
      </c>
      <c r="D116" t="s">
        <v>75</v>
      </c>
      <c r="E116" t="s">
        <v>4</v>
      </c>
      <c r="F116" t="s">
        <v>76</v>
      </c>
      <c r="G116" t="s">
        <v>77</v>
      </c>
      <c r="H116" t="s">
        <v>78</v>
      </c>
      <c r="I116" t="s">
        <v>79</v>
      </c>
      <c r="J116" t="s">
        <v>527</v>
      </c>
      <c r="K116">
        <v>60</v>
      </c>
      <c r="L116" s="11">
        <v>43700</v>
      </c>
      <c r="M116" t="s">
        <v>81</v>
      </c>
      <c r="N116" t="s">
        <v>82</v>
      </c>
      <c r="O116" t="s">
        <v>83</v>
      </c>
      <c r="P116">
        <v>0</v>
      </c>
      <c r="Q116" t="s">
        <v>84</v>
      </c>
      <c r="R116" t="s">
        <v>18</v>
      </c>
      <c r="S116" t="s">
        <v>85</v>
      </c>
      <c r="T116">
        <v>5</v>
      </c>
      <c r="U116">
        <v>1615</v>
      </c>
      <c r="V116">
        <v>0</v>
      </c>
      <c r="W116">
        <v>0</v>
      </c>
      <c r="X116">
        <v>4734.8283951763015</v>
      </c>
      <c r="Y116">
        <v>0</v>
      </c>
      <c r="Z116">
        <v>0</v>
      </c>
      <c r="AA116" t="s">
        <v>86</v>
      </c>
      <c r="AB116" t="s">
        <v>87</v>
      </c>
      <c r="AC116" t="s">
        <v>102</v>
      </c>
      <c r="AD116" t="s">
        <v>323</v>
      </c>
      <c r="AE116" t="s">
        <v>528</v>
      </c>
      <c r="AG116" t="s">
        <v>84</v>
      </c>
      <c r="AH116" t="s">
        <v>84</v>
      </c>
      <c r="AJ116" t="s">
        <v>529</v>
      </c>
      <c r="AK116">
        <v>101902847928</v>
      </c>
      <c r="AL116" t="s">
        <v>255</v>
      </c>
    </row>
    <row r="117" spans="1:38">
      <c r="A117">
        <v>2019</v>
      </c>
      <c r="B117">
        <v>8</v>
      </c>
      <c r="C117" t="s">
        <v>349</v>
      </c>
      <c r="D117" t="s">
        <v>75</v>
      </c>
      <c r="E117" t="s">
        <v>4</v>
      </c>
      <c r="F117" t="s">
        <v>100</v>
      </c>
      <c r="G117" t="s">
        <v>77</v>
      </c>
      <c r="H117" t="s">
        <v>78</v>
      </c>
      <c r="I117" t="s">
        <v>79</v>
      </c>
      <c r="J117" t="s">
        <v>530</v>
      </c>
      <c r="K117">
        <v>65</v>
      </c>
      <c r="L117" s="11">
        <v>43675</v>
      </c>
      <c r="M117" t="s">
        <v>81</v>
      </c>
      <c r="N117" t="s">
        <v>82</v>
      </c>
      <c r="O117" t="s">
        <v>83</v>
      </c>
      <c r="P117">
        <v>0</v>
      </c>
      <c r="Q117" t="s">
        <v>84</v>
      </c>
      <c r="R117" t="s">
        <v>18</v>
      </c>
      <c r="S117" t="s">
        <v>85</v>
      </c>
      <c r="T117">
        <v>8</v>
      </c>
      <c r="U117">
        <v>2584</v>
      </c>
      <c r="V117">
        <v>0</v>
      </c>
      <c r="W117">
        <v>0</v>
      </c>
      <c r="X117">
        <v>4817.2662804466909</v>
      </c>
      <c r="Y117">
        <v>0</v>
      </c>
      <c r="Z117">
        <v>0</v>
      </c>
      <c r="AA117" t="s">
        <v>86</v>
      </c>
      <c r="AB117" t="s">
        <v>119</v>
      </c>
      <c r="AC117" t="s">
        <v>296</v>
      </c>
      <c r="AD117" t="s">
        <v>531</v>
      </c>
      <c r="AE117" t="s">
        <v>532</v>
      </c>
      <c r="AG117" t="s">
        <v>84</v>
      </c>
      <c r="AH117" t="s">
        <v>84</v>
      </c>
      <c r="AJ117" t="s">
        <v>533</v>
      </c>
      <c r="AK117">
        <v>101902847876</v>
      </c>
      <c r="AL117" t="s">
        <v>279</v>
      </c>
    </row>
    <row r="118" spans="1:38">
      <c r="A118">
        <v>2019</v>
      </c>
      <c r="B118">
        <v>8</v>
      </c>
      <c r="C118" t="s">
        <v>349</v>
      </c>
      <c r="D118" t="s">
        <v>75</v>
      </c>
      <c r="E118" t="s">
        <v>4</v>
      </c>
      <c r="F118" t="s">
        <v>199</v>
      </c>
      <c r="G118" t="s">
        <v>200</v>
      </c>
      <c r="H118" t="s">
        <v>201</v>
      </c>
      <c r="I118" t="s">
        <v>79</v>
      </c>
      <c r="J118" t="s">
        <v>534</v>
      </c>
      <c r="K118">
        <v>42</v>
      </c>
      <c r="L118" s="11">
        <v>43689</v>
      </c>
      <c r="M118" t="s">
        <v>203</v>
      </c>
      <c r="N118" t="s">
        <v>204</v>
      </c>
      <c r="O118" t="s">
        <v>83</v>
      </c>
      <c r="P118">
        <v>0</v>
      </c>
      <c r="Q118" t="s">
        <v>84</v>
      </c>
      <c r="R118" t="s">
        <v>18</v>
      </c>
      <c r="S118" t="s">
        <v>85</v>
      </c>
      <c r="T118">
        <v>4</v>
      </c>
      <c r="U118">
        <v>1292</v>
      </c>
      <c r="V118">
        <v>0</v>
      </c>
      <c r="W118">
        <v>0</v>
      </c>
      <c r="X118">
        <v>1939.4516758299494</v>
      </c>
      <c r="Y118">
        <v>0</v>
      </c>
      <c r="Z118">
        <v>0</v>
      </c>
      <c r="AA118" t="s">
        <v>86</v>
      </c>
      <c r="AB118" t="s">
        <v>87</v>
      </c>
      <c r="AC118" t="s">
        <v>102</v>
      </c>
      <c r="AD118" t="s">
        <v>257</v>
      </c>
      <c r="AE118" t="s">
        <v>535</v>
      </c>
      <c r="AG118" t="s">
        <v>84</v>
      </c>
      <c r="AH118" t="s">
        <v>84</v>
      </c>
      <c r="AJ118" t="s">
        <v>536</v>
      </c>
      <c r="AK118">
        <v>101902847892</v>
      </c>
      <c r="AL118" t="s">
        <v>537</v>
      </c>
    </row>
    <row r="119" spans="1:38">
      <c r="A119">
        <v>2019</v>
      </c>
      <c r="B119">
        <v>8</v>
      </c>
      <c r="C119" t="s">
        <v>127</v>
      </c>
      <c r="D119" t="s">
        <v>75</v>
      </c>
      <c r="E119" t="s">
        <v>4</v>
      </c>
      <c r="F119" t="s">
        <v>76</v>
      </c>
      <c r="G119" t="s">
        <v>77</v>
      </c>
      <c r="H119" t="s">
        <v>78</v>
      </c>
      <c r="I119" t="s">
        <v>79</v>
      </c>
      <c r="J119" t="s">
        <v>538</v>
      </c>
      <c r="K119">
        <v>77</v>
      </c>
      <c r="L119" s="11">
        <v>43699</v>
      </c>
      <c r="M119" t="s">
        <v>81</v>
      </c>
      <c r="N119" t="s">
        <v>82</v>
      </c>
      <c r="O119" t="s">
        <v>83</v>
      </c>
      <c r="P119">
        <v>0</v>
      </c>
      <c r="Q119" t="s">
        <v>84</v>
      </c>
      <c r="R119" t="s">
        <v>18</v>
      </c>
      <c r="S119" t="s">
        <v>85</v>
      </c>
      <c r="T119">
        <v>2</v>
      </c>
      <c r="U119">
        <v>646</v>
      </c>
      <c r="V119">
        <v>0</v>
      </c>
      <c r="W119">
        <v>0</v>
      </c>
      <c r="X119">
        <v>1096.287743099977</v>
      </c>
      <c r="Y119">
        <v>0</v>
      </c>
      <c r="Z119">
        <v>0</v>
      </c>
      <c r="AA119" t="s">
        <v>86</v>
      </c>
      <c r="AB119" t="s">
        <v>87</v>
      </c>
      <c r="AC119" t="s">
        <v>102</v>
      </c>
      <c r="AD119" t="s">
        <v>351</v>
      </c>
      <c r="AE119" t="s">
        <v>352</v>
      </c>
      <c r="AG119" t="s">
        <v>84</v>
      </c>
      <c r="AH119" t="s">
        <v>84</v>
      </c>
      <c r="AJ119" t="s">
        <v>539</v>
      </c>
      <c r="AK119">
        <v>101908097742</v>
      </c>
      <c r="AL119" t="s">
        <v>540</v>
      </c>
    </row>
    <row r="120" spans="1:38">
      <c r="A120">
        <v>2019</v>
      </c>
      <c r="B120">
        <v>8</v>
      </c>
      <c r="C120" t="s">
        <v>127</v>
      </c>
      <c r="D120" t="s">
        <v>75</v>
      </c>
      <c r="E120" t="s">
        <v>4</v>
      </c>
      <c r="F120" t="s">
        <v>76</v>
      </c>
      <c r="G120" t="s">
        <v>77</v>
      </c>
      <c r="H120" t="s">
        <v>78</v>
      </c>
      <c r="I120" t="s">
        <v>79</v>
      </c>
      <c r="J120" t="s">
        <v>541</v>
      </c>
      <c r="K120">
        <v>56</v>
      </c>
      <c r="L120" s="11">
        <v>43704</v>
      </c>
      <c r="M120" t="s">
        <v>81</v>
      </c>
      <c r="N120" t="s">
        <v>82</v>
      </c>
      <c r="O120" t="s">
        <v>83</v>
      </c>
      <c r="P120">
        <v>0</v>
      </c>
      <c r="Q120" t="s">
        <v>84</v>
      </c>
      <c r="R120" t="s">
        <v>18</v>
      </c>
      <c r="S120" t="s">
        <v>85</v>
      </c>
      <c r="T120">
        <v>10</v>
      </c>
      <c r="U120">
        <v>3230</v>
      </c>
      <c r="V120">
        <v>0</v>
      </c>
      <c r="W120">
        <v>0</v>
      </c>
      <c r="X120">
        <v>12392.565159395695</v>
      </c>
      <c r="Y120">
        <v>0</v>
      </c>
      <c r="Z120">
        <v>0</v>
      </c>
      <c r="AA120" t="s">
        <v>86</v>
      </c>
      <c r="AB120" t="s">
        <v>87</v>
      </c>
      <c r="AC120" t="s">
        <v>102</v>
      </c>
      <c r="AD120" t="s">
        <v>103</v>
      </c>
      <c r="AE120" t="s">
        <v>104</v>
      </c>
      <c r="AG120" t="s">
        <v>84</v>
      </c>
      <c r="AH120" t="s">
        <v>84</v>
      </c>
      <c r="AJ120" t="s">
        <v>542</v>
      </c>
      <c r="AK120">
        <v>101902932644</v>
      </c>
      <c r="AL120" t="s">
        <v>92</v>
      </c>
    </row>
    <row r="121" spans="1:38">
      <c r="A121">
        <v>2019</v>
      </c>
      <c r="B121">
        <v>8</v>
      </c>
      <c r="C121" t="s">
        <v>127</v>
      </c>
      <c r="D121" t="s">
        <v>75</v>
      </c>
      <c r="E121" t="s">
        <v>4</v>
      </c>
      <c r="F121" t="s">
        <v>76</v>
      </c>
      <c r="G121" t="s">
        <v>77</v>
      </c>
      <c r="H121" t="s">
        <v>78</v>
      </c>
      <c r="I121" t="s">
        <v>79</v>
      </c>
      <c r="J121" t="s">
        <v>543</v>
      </c>
      <c r="K121">
        <v>55</v>
      </c>
      <c r="L121" s="11">
        <v>43691</v>
      </c>
      <c r="M121" t="s">
        <v>81</v>
      </c>
      <c r="N121" t="s">
        <v>82</v>
      </c>
      <c r="O121" t="s">
        <v>83</v>
      </c>
      <c r="P121">
        <v>0</v>
      </c>
      <c r="Q121" t="s">
        <v>84</v>
      </c>
      <c r="R121" t="s">
        <v>18</v>
      </c>
      <c r="S121" t="s">
        <v>85</v>
      </c>
      <c r="T121">
        <v>5</v>
      </c>
      <c r="U121">
        <v>1615</v>
      </c>
      <c r="V121">
        <v>0</v>
      </c>
      <c r="W121">
        <v>0</v>
      </c>
      <c r="X121">
        <v>6301.631789540741</v>
      </c>
      <c r="Y121">
        <v>0</v>
      </c>
      <c r="Z121">
        <v>0</v>
      </c>
      <c r="AA121" t="s">
        <v>86</v>
      </c>
      <c r="AB121" t="s">
        <v>87</v>
      </c>
      <c r="AC121" t="s">
        <v>166</v>
      </c>
      <c r="AD121" t="s">
        <v>544</v>
      </c>
      <c r="AE121" t="s">
        <v>545</v>
      </c>
      <c r="AG121" t="s">
        <v>84</v>
      </c>
      <c r="AH121" t="s">
        <v>84</v>
      </c>
      <c r="AJ121" t="s">
        <v>546</v>
      </c>
      <c r="AK121">
        <v>101902932602</v>
      </c>
      <c r="AL121" t="s">
        <v>279</v>
      </c>
    </row>
    <row r="122" spans="1:38">
      <c r="A122">
        <v>2019</v>
      </c>
      <c r="B122">
        <v>8</v>
      </c>
      <c r="C122" t="s">
        <v>127</v>
      </c>
      <c r="D122" t="s">
        <v>75</v>
      </c>
      <c r="E122" t="s">
        <v>4</v>
      </c>
      <c r="F122" t="s">
        <v>100</v>
      </c>
      <c r="G122" t="s">
        <v>77</v>
      </c>
      <c r="H122" t="s">
        <v>78</v>
      </c>
      <c r="I122" t="s">
        <v>79</v>
      </c>
      <c r="J122" t="s">
        <v>547</v>
      </c>
      <c r="K122">
        <v>73</v>
      </c>
      <c r="L122" s="11">
        <v>43682</v>
      </c>
      <c r="M122" t="s">
        <v>81</v>
      </c>
      <c r="N122" t="s">
        <v>82</v>
      </c>
      <c r="O122" t="s">
        <v>83</v>
      </c>
      <c r="P122">
        <v>0</v>
      </c>
      <c r="Q122" t="s">
        <v>84</v>
      </c>
      <c r="R122" t="s">
        <v>18</v>
      </c>
      <c r="S122" t="s">
        <v>85</v>
      </c>
      <c r="T122">
        <v>4</v>
      </c>
      <c r="U122">
        <v>1292</v>
      </c>
      <c r="V122">
        <v>0</v>
      </c>
      <c r="W122">
        <v>0</v>
      </c>
      <c r="X122">
        <v>3947.5710102903477</v>
      </c>
      <c r="Y122">
        <v>0</v>
      </c>
      <c r="Z122">
        <v>0</v>
      </c>
      <c r="AA122" t="s">
        <v>86</v>
      </c>
      <c r="AB122" t="s">
        <v>87</v>
      </c>
      <c r="AC122" t="s">
        <v>102</v>
      </c>
      <c r="AD122" t="s">
        <v>182</v>
      </c>
      <c r="AE122" t="s">
        <v>183</v>
      </c>
      <c r="AG122" t="s">
        <v>84</v>
      </c>
      <c r="AH122" t="s">
        <v>84</v>
      </c>
      <c r="AJ122" t="s">
        <v>548</v>
      </c>
      <c r="AK122">
        <v>101902932574</v>
      </c>
      <c r="AL122" t="s">
        <v>549</v>
      </c>
    </row>
    <row r="123" spans="1:38">
      <c r="A123">
        <v>2019</v>
      </c>
      <c r="B123">
        <v>8</v>
      </c>
      <c r="C123" t="s">
        <v>127</v>
      </c>
      <c r="D123" t="s">
        <v>75</v>
      </c>
      <c r="E123" t="s">
        <v>4</v>
      </c>
      <c r="F123" t="s">
        <v>100</v>
      </c>
      <c r="G123" t="s">
        <v>77</v>
      </c>
      <c r="H123" t="s">
        <v>78</v>
      </c>
      <c r="I123" t="s">
        <v>79</v>
      </c>
      <c r="J123" t="s">
        <v>550</v>
      </c>
      <c r="K123">
        <v>42</v>
      </c>
      <c r="L123" s="11">
        <v>43696</v>
      </c>
      <c r="M123" t="s">
        <v>81</v>
      </c>
      <c r="N123" t="s">
        <v>82</v>
      </c>
      <c r="O123" t="s">
        <v>83</v>
      </c>
      <c r="P123">
        <v>0</v>
      </c>
      <c r="Q123" t="s">
        <v>84</v>
      </c>
      <c r="R123" t="s">
        <v>18</v>
      </c>
      <c r="S123" t="s">
        <v>85</v>
      </c>
      <c r="T123">
        <v>6</v>
      </c>
      <c r="U123">
        <v>1938</v>
      </c>
      <c r="V123">
        <v>0</v>
      </c>
      <c r="W123">
        <v>0</v>
      </c>
      <c r="X123">
        <v>7482.8730675996403</v>
      </c>
      <c r="Y123">
        <v>0</v>
      </c>
      <c r="Z123">
        <v>0</v>
      </c>
      <c r="AA123" t="s">
        <v>86</v>
      </c>
      <c r="AB123" t="s">
        <v>87</v>
      </c>
      <c r="AC123" t="s">
        <v>166</v>
      </c>
      <c r="AD123" t="s">
        <v>551</v>
      </c>
      <c r="AE123" t="s">
        <v>552</v>
      </c>
      <c r="AG123" t="s">
        <v>84</v>
      </c>
      <c r="AH123" t="s">
        <v>84</v>
      </c>
      <c r="AJ123" t="s">
        <v>553</v>
      </c>
      <c r="AK123">
        <v>101902932618</v>
      </c>
      <c r="AL123" t="s">
        <v>92</v>
      </c>
    </row>
    <row r="124" spans="1:38">
      <c r="A124">
        <v>2019</v>
      </c>
      <c r="B124">
        <v>8</v>
      </c>
      <c r="C124" t="s">
        <v>127</v>
      </c>
      <c r="D124" t="s">
        <v>75</v>
      </c>
      <c r="E124" t="s">
        <v>4</v>
      </c>
      <c r="F124" t="s">
        <v>199</v>
      </c>
      <c r="G124" t="s">
        <v>200</v>
      </c>
      <c r="H124" t="s">
        <v>201</v>
      </c>
      <c r="I124" t="s">
        <v>79</v>
      </c>
      <c r="J124" t="s">
        <v>554</v>
      </c>
      <c r="K124">
        <v>69</v>
      </c>
      <c r="L124" s="11">
        <v>43697</v>
      </c>
      <c r="M124" t="s">
        <v>203</v>
      </c>
      <c r="N124" t="s">
        <v>204</v>
      </c>
      <c r="O124" t="s">
        <v>83</v>
      </c>
      <c r="P124">
        <v>0</v>
      </c>
      <c r="Q124" t="s">
        <v>84</v>
      </c>
      <c r="R124" t="s">
        <v>18</v>
      </c>
      <c r="S124" t="s">
        <v>85</v>
      </c>
      <c r="T124">
        <v>6</v>
      </c>
      <c r="U124">
        <v>1938</v>
      </c>
      <c r="V124">
        <v>0</v>
      </c>
      <c r="W124">
        <v>0</v>
      </c>
      <c r="X124">
        <v>2984.650834077172</v>
      </c>
      <c r="Y124">
        <v>0</v>
      </c>
      <c r="Z124">
        <v>0</v>
      </c>
      <c r="AA124" t="s">
        <v>86</v>
      </c>
      <c r="AB124" t="s">
        <v>87</v>
      </c>
      <c r="AC124" t="s">
        <v>94</v>
      </c>
      <c r="AD124" t="s">
        <v>238</v>
      </c>
      <c r="AE124" t="s">
        <v>239</v>
      </c>
      <c r="AG124" t="s">
        <v>84</v>
      </c>
      <c r="AH124" t="s">
        <v>84</v>
      </c>
      <c r="AJ124" t="s">
        <v>555</v>
      </c>
      <c r="AK124">
        <v>101902932608</v>
      </c>
      <c r="AL124" t="s">
        <v>537</v>
      </c>
    </row>
    <row r="125" spans="1:38">
      <c r="A125">
        <v>2019</v>
      </c>
      <c r="B125">
        <v>8</v>
      </c>
      <c r="C125" t="s">
        <v>140</v>
      </c>
      <c r="D125" t="s">
        <v>75</v>
      </c>
      <c r="E125" t="s">
        <v>4</v>
      </c>
      <c r="F125" t="s">
        <v>100</v>
      </c>
      <c r="G125" t="s">
        <v>77</v>
      </c>
      <c r="H125" t="s">
        <v>78</v>
      </c>
      <c r="I125" t="s">
        <v>79</v>
      </c>
      <c r="J125" t="s">
        <v>556</v>
      </c>
      <c r="K125">
        <v>71</v>
      </c>
      <c r="L125" s="11">
        <v>43678</v>
      </c>
      <c r="M125" t="s">
        <v>81</v>
      </c>
      <c r="N125" t="s">
        <v>82</v>
      </c>
      <c r="O125" t="s">
        <v>83</v>
      </c>
      <c r="P125">
        <v>0</v>
      </c>
      <c r="Q125" t="s">
        <v>84</v>
      </c>
      <c r="R125" t="s">
        <v>18</v>
      </c>
      <c r="S125" t="s">
        <v>85</v>
      </c>
      <c r="T125">
        <v>8</v>
      </c>
      <c r="U125">
        <v>2584</v>
      </c>
      <c r="V125">
        <v>0</v>
      </c>
      <c r="W125">
        <v>0</v>
      </c>
      <c r="X125">
        <v>9646.1794030585352</v>
      </c>
      <c r="Y125">
        <v>0</v>
      </c>
      <c r="Z125">
        <v>0</v>
      </c>
      <c r="AA125" t="s">
        <v>86</v>
      </c>
      <c r="AB125" t="s">
        <v>87</v>
      </c>
      <c r="AC125" t="s">
        <v>88</v>
      </c>
      <c r="AD125" t="s">
        <v>89</v>
      </c>
      <c r="AE125" t="s">
        <v>90</v>
      </c>
      <c r="AG125" t="s">
        <v>84</v>
      </c>
      <c r="AH125" t="s">
        <v>84</v>
      </c>
      <c r="AJ125" t="s">
        <v>557</v>
      </c>
      <c r="AK125">
        <v>101902984678</v>
      </c>
      <c r="AL125" t="s">
        <v>558</v>
      </c>
    </row>
    <row r="126" spans="1:38">
      <c r="A126">
        <v>2019</v>
      </c>
      <c r="B126">
        <v>8</v>
      </c>
      <c r="C126" t="s">
        <v>140</v>
      </c>
      <c r="D126" t="s">
        <v>75</v>
      </c>
      <c r="E126" t="s">
        <v>4</v>
      </c>
      <c r="F126" t="s">
        <v>100</v>
      </c>
      <c r="G126" t="s">
        <v>77</v>
      </c>
      <c r="H126" t="s">
        <v>78</v>
      </c>
      <c r="I126" t="s">
        <v>79</v>
      </c>
      <c r="J126" t="s">
        <v>559</v>
      </c>
      <c r="K126">
        <v>59</v>
      </c>
      <c r="L126" s="11">
        <v>43692</v>
      </c>
      <c r="M126" t="s">
        <v>81</v>
      </c>
      <c r="N126" t="s">
        <v>82</v>
      </c>
      <c r="O126" t="s">
        <v>83</v>
      </c>
      <c r="P126">
        <v>0</v>
      </c>
      <c r="Q126" t="s">
        <v>84</v>
      </c>
      <c r="R126" t="s">
        <v>18</v>
      </c>
      <c r="S126" t="s">
        <v>85</v>
      </c>
      <c r="T126">
        <v>3</v>
      </c>
      <c r="U126">
        <v>969</v>
      </c>
      <c r="V126">
        <v>0</v>
      </c>
      <c r="W126">
        <v>0</v>
      </c>
      <c r="X126">
        <v>3215.8055205870005</v>
      </c>
      <c r="Y126">
        <v>0</v>
      </c>
      <c r="Z126">
        <v>0</v>
      </c>
      <c r="AA126" t="s">
        <v>86</v>
      </c>
      <c r="AB126" t="s">
        <v>87</v>
      </c>
      <c r="AC126" t="s">
        <v>94</v>
      </c>
      <c r="AD126" t="s">
        <v>94</v>
      </c>
      <c r="AE126" t="s">
        <v>560</v>
      </c>
      <c r="AG126" t="s">
        <v>84</v>
      </c>
      <c r="AH126" t="s">
        <v>84</v>
      </c>
      <c r="AJ126" t="s">
        <v>561</v>
      </c>
      <c r="AK126">
        <v>101902984702</v>
      </c>
      <c r="AL126" t="s">
        <v>117</v>
      </c>
    </row>
    <row r="127" spans="1:38">
      <c r="A127">
        <v>2019</v>
      </c>
      <c r="B127">
        <v>8</v>
      </c>
      <c r="C127" t="s">
        <v>140</v>
      </c>
      <c r="D127" t="s">
        <v>75</v>
      </c>
      <c r="E127" t="s">
        <v>4</v>
      </c>
      <c r="F127" t="s">
        <v>199</v>
      </c>
      <c r="G127" t="s">
        <v>200</v>
      </c>
      <c r="H127" t="s">
        <v>201</v>
      </c>
      <c r="I127" t="s">
        <v>79</v>
      </c>
      <c r="J127" t="s">
        <v>562</v>
      </c>
      <c r="K127">
        <v>43</v>
      </c>
      <c r="L127" s="11">
        <v>43684</v>
      </c>
      <c r="M127" t="s">
        <v>203</v>
      </c>
      <c r="N127" t="s">
        <v>204</v>
      </c>
      <c r="O127" t="s">
        <v>83</v>
      </c>
      <c r="P127">
        <v>0</v>
      </c>
      <c r="Q127" t="s">
        <v>84</v>
      </c>
      <c r="R127" t="s">
        <v>18</v>
      </c>
      <c r="S127" t="s">
        <v>85</v>
      </c>
      <c r="T127">
        <v>8</v>
      </c>
      <c r="U127">
        <v>2584</v>
      </c>
      <c r="V127">
        <v>0</v>
      </c>
      <c r="W127">
        <v>0</v>
      </c>
      <c r="X127">
        <v>10544.230984877033</v>
      </c>
      <c r="Y127">
        <v>0</v>
      </c>
      <c r="Z127">
        <v>0</v>
      </c>
      <c r="AA127" t="s">
        <v>86</v>
      </c>
      <c r="AB127" t="s">
        <v>563</v>
      </c>
      <c r="AC127" t="s">
        <v>564</v>
      </c>
      <c r="AD127" t="s">
        <v>564</v>
      </c>
      <c r="AE127" t="s">
        <v>565</v>
      </c>
      <c r="AG127" t="s">
        <v>84</v>
      </c>
      <c r="AH127" t="s">
        <v>84</v>
      </c>
      <c r="AJ127" t="s">
        <v>566</v>
      </c>
      <c r="AK127">
        <v>101902984690</v>
      </c>
      <c r="AL127" t="s">
        <v>92</v>
      </c>
    </row>
    <row r="128" spans="1:38">
      <c r="A128">
        <v>2019</v>
      </c>
      <c r="B128">
        <v>9</v>
      </c>
      <c r="C128" t="s">
        <v>74</v>
      </c>
      <c r="D128" t="s">
        <v>75</v>
      </c>
      <c r="E128" t="s">
        <v>4</v>
      </c>
      <c r="F128" t="s">
        <v>76</v>
      </c>
      <c r="G128" t="s">
        <v>77</v>
      </c>
      <c r="H128" t="s">
        <v>78</v>
      </c>
      <c r="I128" t="s">
        <v>79</v>
      </c>
      <c r="J128" t="s">
        <v>567</v>
      </c>
      <c r="K128">
        <v>74</v>
      </c>
      <c r="L128" s="11">
        <v>43717</v>
      </c>
      <c r="M128" t="s">
        <v>81</v>
      </c>
      <c r="N128" t="s">
        <v>82</v>
      </c>
      <c r="O128" t="s">
        <v>83</v>
      </c>
      <c r="P128">
        <v>0</v>
      </c>
      <c r="Q128" t="s">
        <v>84</v>
      </c>
      <c r="R128" t="s">
        <v>18</v>
      </c>
      <c r="S128" t="s">
        <v>85</v>
      </c>
      <c r="T128">
        <v>8</v>
      </c>
      <c r="U128">
        <v>2584</v>
      </c>
      <c r="V128">
        <v>0</v>
      </c>
      <c r="W128">
        <v>0</v>
      </c>
      <c r="X128">
        <v>8186.4516082522205</v>
      </c>
      <c r="Y128">
        <v>0</v>
      </c>
      <c r="Z128">
        <v>0</v>
      </c>
      <c r="AA128" t="s">
        <v>86</v>
      </c>
      <c r="AB128" t="s">
        <v>87</v>
      </c>
      <c r="AC128" t="s">
        <v>102</v>
      </c>
      <c r="AD128" t="s">
        <v>323</v>
      </c>
      <c r="AE128" t="s">
        <v>568</v>
      </c>
      <c r="AG128" t="s">
        <v>84</v>
      </c>
      <c r="AH128" t="s">
        <v>84</v>
      </c>
      <c r="AJ128" t="s">
        <v>569</v>
      </c>
      <c r="AK128">
        <v>101903155354</v>
      </c>
      <c r="AL128" t="s">
        <v>279</v>
      </c>
    </row>
    <row r="129" spans="1:38">
      <c r="A129">
        <v>2019</v>
      </c>
      <c r="B129">
        <v>9</v>
      </c>
      <c r="C129" t="s">
        <v>74</v>
      </c>
      <c r="D129" t="s">
        <v>75</v>
      </c>
      <c r="E129" t="s">
        <v>4</v>
      </c>
      <c r="F129" t="s">
        <v>76</v>
      </c>
      <c r="G129" t="s">
        <v>77</v>
      </c>
      <c r="H129" t="s">
        <v>78</v>
      </c>
      <c r="I129" t="s">
        <v>79</v>
      </c>
      <c r="J129" t="s">
        <v>570</v>
      </c>
      <c r="K129">
        <v>55</v>
      </c>
      <c r="L129" s="11">
        <v>43724</v>
      </c>
      <c r="M129" t="s">
        <v>81</v>
      </c>
      <c r="N129" t="s">
        <v>82</v>
      </c>
      <c r="O129" t="s">
        <v>83</v>
      </c>
      <c r="P129">
        <v>0</v>
      </c>
      <c r="Q129" t="s">
        <v>84</v>
      </c>
      <c r="R129" t="s">
        <v>18</v>
      </c>
      <c r="S129" t="s">
        <v>85</v>
      </c>
      <c r="T129">
        <v>8</v>
      </c>
      <c r="U129">
        <v>2584</v>
      </c>
      <c r="V129">
        <v>0</v>
      </c>
      <c r="W129">
        <v>0</v>
      </c>
      <c r="X129">
        <v>10614.006102994857</v>
      </c>
      <c r="Y129">
        <v>0</v>
      </c>
      <c r="Z129">
        <v>0</v>
      </c>
      <c r="AA129" t="s">
        <v>86</v>
      </c>
      <c r="AB129" t="s">
        <v>87</v>
      </c>
      <c r="AC129" t="s">
        <v>102</v>
      </c>
      <c r="AD129" t="s">
        <v>182</v>
      </c>
      <c r="AE129" t="s">
        <v>571</v>
      </c>
      <c r="AG129" t="s">
        <v>84</v>
      </c>
      <c r="AH129" t="s">
        <v>84</v>
      </c>
      <c r="AJ129" t="s">
        <v>572</v>
      </c>
      <c r="AK129">
        <v>101903155388</v>
      </c>
      <c r="AL129" t="s">
        <v>279</v>
      </c>
    </row>
    <row r="130" spans="1:38">
      <c r="A130">
        <v>2019</v>
      </c>
      <c r="B130">
        <v>9</v>
      </c>
      <c r="C130" t="s">
        <v>74</v>
      </c>
      <c r="D130" t="s">
        <v>75</v>
      </c>
      <c r="E130" t="s">
        <v>4</v>
      </c>
      <c r="F130" t="s">
        <v>100</v>
      </c>
      <c r="G130" t="s">
        <v>77</v>
      </c>
      <c r="H130" t="s">
        <v>78</v>
      </c>
      <c r="I130" t="s">
        <v>79</v>
      </c>
      <c r="J130" t="s">
        <v>573</v>
      </c>
      <c r="K130">
        <v>74</v>
      </c>
      <c r="L130" s="11">
        <v>43726</v>
      </c>
      <c r="M130" t="s">
        <v>81</v>
      </c>
      <c r="N130" t="s">
        <v>82</v>
      </c>
      <c r="O130" t="s">
        <v>83</v>
      </c>
      <c r="P130">
        <v>0</v>
      </c>
      <c r="Q130" t="s">
        <v>84</v>
      </c>
      <c r="R130" t="s">
        <v>18</v>
      </c>
      <c r="S130" t="s">
        <v>85</v>
      </c>
      <c r="T130">
        <v>8</v>
      </c>
      <c r="U130">
        <v>2584</v>
      </c>
      <c r="V130">
        <v>0</v>
      </c>
      <c r="W130">
        <v>0</v>
      </c>
      <c r="X130">
        <v>10269.760784304221</v>
      </c>
      <c r="Y130">
        <v>0</v>
      </c>
      <c r="Z130">
        <v>0</v>
      </c>
      <c r="AA130" t="s">
        <v>86</v>
      </c>
      <c r="AB130" t="s">
        <v>87</v>
      </c>
      <c r="AC130" t="s">
        <v>166</v>
      </c>
      <c r="AD130" t="s">
        <v>544</v>
      </c>
      <c r="AE130" t="s">
        <v>574</v>
      </c>
      <c r="AG130" t="s">
        <v>84</v>
      </c>
      <c r="AH130" t="s">
        <v>84</v>
      </c>
      <c r="AJ130" t="s">
        <v>575</v>
      </c>
      <c r="AK130">
        <v>101903155404</v>
      </c>
      <c r="AL130" t="s">
        <v>576</v>
      </c>
    </row>
    <row r="131" spans="1:38">
      <c r="A131">
        <v>2019</v>
      </c>
      <c r="B131">
        <v>9</v>
      </c>
      <c r="C131" t="s">
        <v>349</v>
      </c>
      <c r="D131" t="s">
        <v>75</v>
      </c>
      <c r="E131" t="s">
        <v>4</v>
      </c>
      <c r="F131" t="s">
        <v>76</v>
      </c>
      <c r="G131" t="s">
        <v>77</v>
      </c>
      <c r="H131" t="s">
        <v>78</v>
      </c>
      <c r="I131" t="s">
        <v>79</v>
      </c>
      <c r="J131" t="s">
        <v>577</v>
      </c>
      <c r="K131">
        <v>69</v>
      </c>
      <c r="L131" s="11">
        <v>43719</v>
      </c>
      <c r="M131" t="s">
        <v>81</v>
      </c>
      <c r="N131" t="s">
        <v>82</v>
      </c>
      <c r="O131" t="s">
        <v>83</v>
      </c>
      <c r="P131">
        <v>0</v>
      </c>
      <c r="Q131" t="s">
        <v>84</v>
      </c>
      <c r="R131" t="s">
        <v>18</v>
      </c>
      <c r="S131" t="s">
        <v>85</v>
      </c>
      <c r="T131">
        <v>8</v>
      </c>
      <c r="U131">
        <v>2584</v>
      </c>
      <c r="V131">
        <v>0</v>
      </c>
      <c r="W131">
        <v>0</v>
      </c>
      <c r="X131">
        <v>6482.4639521227491</v>
      </c>
      <c r="Y131">
        <v>0</v>
      </c>
      <c r="Z131">
        <v>0</v>
      </c>
      <c r="AA131" t="s">
        <v>86</v>
      </c>
      <c r="AB131" t="s">
        <v>87</v>
      </c>
      <c r="AC131" t="s">
        <v>102</v>
      </c>
      <c r="AD131" t="s">
        <v>171</v>
      </c>
      <c r="AE131" t="s">
        <v>172</v>
      </c>
      <c r="AG131" t="s">
        <v>84</v>
      </c>
      <c r="AH131" t="s">
        <v>84</v>
      </c>
      <c r="AJ131" t="s">
        <v>578</v>
      </c>
      <c r="AK131">
        <v>101903194130</v>
      </c>
      <c r="AL131" t="s">
        <v>279</v>
      </c>
    </row>
    <row r="132" spans="1:38">
      <c r="A132">
        <v>2019</v>
      </c>
      <c r="B132">
        <v>9</v>
      </c>
      <c r="C132" t="s">
        <v>349</v>
      </c>
      <c r="D132" t="s">
        <v>75</v>
      </c>
      <c r="E132" t="s">
        <v>4</v>
      </c>
      <c r="F132" t="s">
        <v>76</v>
      </c>
      <c r="G132" t="s">
        <v>77</v>
      </c>
      <c r="H132" t="s">
        <v>78</v>
      </c>
      <c r="I132" t="s">
        <v>79</v>
      </c>
      <c r="J132" t="s">
        <v>419</v>
      </c>
      <c r="K132">
        <v>62</v>
      </c>
      <c r="L132" s="11">
        <v>43728</v>
      </c>
      <c r="M132" t="s">
        <v>81</v>
      </c>
      <c r="N132" t="s">
        <v>82</v>
      </c>
      <c r="O132" t="s">
        <v>83</v>
      </c>
      <c r="P132">
        <v>0</v>
      </c>
      <c r="Q132" t="s">
        <v>84</v>
      </c>
      <c r="R132" t="s">
        <v>18</v>
      </c>
      <c r="S132" t="s">
        <v>85</v>
      </c>
      <c r="T132">
        <v>8</v>
      </c>
      <c r="U132">
        <v>2584</v>
      </c>
      <c r="V132">
        <v>0</v>
      </c>
      <c r="W132">
        <v>0</v>
      </c>
      <c r="X132">
        <v>4079.1231503803638</v>
      </c>
      <c r="Y132">
        <v>0</v>
      </c>
      <c r="Z132">
        <v>0</v>
      </c>
      <c r="AA132" t="s">
        <v>86</v>
      </c>
      <c r="AB132" t="s">
        <v>87</v>
      </c>
      <c r="AC132" t="s">
        <v>102</v>
      </c>
      <c r="AD132" t="s">
        <v>171</v>
      </c>
      <c r="AE132" t="s">
        <v>172</v>
      </c>
      <c r="AG132" t="s">
        <v>84</v>
      </c>
      <c r="AH132" t="s">
        <v>84</v>
      </c>
      <c r="AJ132" t="s">
        <v>579</v>
      </c>
      <c r="AK132">
        <v>101903194140</v>
      </c>
      <c r="AL132" t="s">
        <v>580</v>
      </c>
    </row>
    <row r="133" spans="1:38">
      <c r="A133">
        <v>2019</v>
      </c>
      <c r="B133">
        <v>9</v>
      </c>
      <c r="C133" t="s">
        <v>127</v>
      </c>
      <c r="D133" t="s">
        <v>75</v>
      </c>
      <c r="E133" t="s">
        <v>4</v>
      </c>
      <c r="F133" t="s">
        <v>76</v>
      </c>
      <c r="G133" t="s">
        <v>77</v>
      </c>
      <c r="H133" t="s">
        <v>78</v>
      </c>
      <c r="I133" t="s">
        <v>79</v>
      </c>
      <c r="J133" t="s">
        <v>581</v>
      </c>
      <c r="K133">
        <v>63</v>
      </c>
      <c r="L133" s="11">
        <v>43717</v>
      </c>
      <c r="M133" t="s">
        <v>81</v>
      </c>
      <c r="N133" t="s">
        <v>82</v>
      </c>
      <c r="O133" t="s">
        <v>83</v>
      </c>
      <c r="P133">
        <v>0</v>
      </c>
      <c r="Q133" t="s">
        <v>84</v>
      </c>
      <c r="R133" t="s">
        <v>18</v>
      </c>
      <c r="S133" t="s">
        <v>85</v>
      </c>
      <c r="T133">
        <v>6</v>
      </c>
      <c r="U133">
        <v>1938</v>
      </c>
      <c r="V133">
        <v>0</v>
      </c>
      <c r="W133">
        <v>0</v>
      </c>
      <c r="X133">
        <v>1946.2334583161025</v>
      </c>
      <c r="Y133">
        <v>0</v>
      </c>
      <c r="Z133">
        <v>0</v>
      </c>
      <c r="AA133" t="s">
        <v>86</v>
      </c>
      <c r="AB133" t="s">
        <v>87</v>
      </c>
      <c r="AC133" t="s">
        <v>102</v>
      </c>
      <c r="AD133" t="s">
        <v>333</v>
      </c>
      <c r="AE133" t="s">
        <v>501</v>
      </c>
      <c r="AG133" t="s">
        <v>84</v>
      </c>
      <c r="AH133" t="s">
        <v>84</v>
      </c>
      <c r="AJ133" t="s">
        <v>582</v>
      </c>
      <c r="AK133">
        <v>101903284510</v>
      </c>
      <c r="AL133" t="s">
        <v>583</v>
      </c>
    </row>
    <row r="134" spans="1:38">
      <c r="A134">
        <v>2019</v>
      </c>
      <c r="B134">
        <v>9</v>
      </c>
      <c r="C134" t="s">
        <v>127</v>
      </c>
      <c r="D134" t="s">
        <v>75</v>
      </c>
      <c r="E134" t="s">
        <v>4</v>
      </c>
      <c r="F134" t="s">
        <v>76</v>
      </c>
      <c r="G134" t="s">
        <v>77</v>
      </c>
      <c r="H134" t="s">
        <v>78</v>
      </c>
      <c r="I134" t="s">
        <v>79</v>
      </c>
      <c r="J134" t="s">
        <v>584</v>
      </c>
      <c r="K134">
        <v>55</v>
      </c>
      <c r="L134" s="11">
        <v>43713</v>
      </c>
      <c r="M134" t="s">
        <v>81</v>
      </c>
      <c r="N134" t="s">
        <v>82</v>
      </c>
      <c r="O134" t="s">
        <v>83</v>
      </c>
      <c r="P134">
        <v>0</v>
      </c>
      <c r="Q134" t="s">
        <v>84</v>
      </c>
      <c r="R134" t="s">
        <v>18</v>
      </c>
      <c r="S134" t="s">
        <v>85</v>
      </c>
      <c r="T134">
        <v>8</v>
      </c>
      <c r="U134">
        <v>2584</v>
      </c>
      <c r="V134">
        <v>0</v>
      </c>
      <c r="W134">
        <v>0</v>
      </c>
      <c r="X134">
        <v>7349.1448400942718</v>
      </c>
      <c r="Y134">
        <v>0</v>
      </c>
      <c r="Z134">
        <v>0</v>
      </c>
      <c r="AA134" t="s">
        <v>86</v>
      </c>
      <c r="AB134" t="s">
        <v>87</v>
      </c>
      <c r="AC134" t="s">
        <v>102</v>
      </c>
      <c r="AD134" t="s">
        <v>333</v>
      </c>
      <c r="AE134" t="s">
        <v>334</v>
      </c>
      <c r="AG134" t="s">
        <v>84</v>
      </c>
      <c r="AH134" t="s">
        <v>84</v>
      </c>
      <c r="AJ134" t="s">
        <v>585</v>
      </c>
      <c r="AK134">
        <v>101903284506</v>
      </c>
      <c r="AL134" t="s">
        <v>279</v>
      </c>
    </row>
    <row r="135" spans="1:38">
      <c r="A135">
        <v>2019</v>
      </c>
      <c r="B135">
        <v>9</v>
      </c>
      <c r="C135" t="s">
        <v>127</v>
      </c>
      <c r="D135" t="s">
        <v>75</v>
      </c>
      <c r="E135" t="s">
        <v>4</v>
      </c>
      <c r="F135" t="s">
        <v>76</v>
      </c>
      <c r="G135" t="s">
        <v>77</v>
      </c>
      <c r="H135" t="s">
        <v>78</v>
      </c>
      <c r="I135" t="s">
        <v>79</v>
      </c>
      <c r="J135" t="s">
        <v>586</v>
      </c>
      <c r="K135">
        <v>55</v>
      </c>
      <c r="L135" s="11">
        <v>43727</v>
      </c>
      <c r="M135" t="s">
        <v>81</v>
      </c>
      <c r="N135" t="s">
        <v>82</v>
      </c>
      <c r="O135" t="s">
        <v>83</v>
      </c>
      <c r="P135">
        <v>0</v>
      </c>
      <c r="Q135" t="s">
        <v>84</v>
      </c>
      <c r="R135" t="s">
        <v>18</v>
      </c>
      <c r="S135" t="s">
        <v>85</v>
      </c>
      <c r="T135">
        <v>2</v>
      </c>
      <c r="U135">
        <v>646</v>
      </c>
      <c r="V135">
        <v>0</v>
      </c>
      <c r="W135">
        <v>0</v>
      </c>
      <c r="X135">
        <v>2239.798772350312</v>
      </c>
      <c r="Y135">
        <v>0</v>
      </c>
      <c r="Z135">
        <v>0</v>
      </c>
      <c r="AA135" t="s">
        <v>86</v>
      </c>
      <c r="AB135" t="s">
        <v>87</v>
      </c>
      <c r="AC135" t="s">
        <v>102</v>
      </c>
      <c r="AD135" t="s">
        <v>171</v>
      </c>
      <c r="AE135" t="s">
        <v>172</v>
      </c>
      <c r="AG135" t="s">
        <v>84</v>
      </c>
      <c r="AH135" t="s">
        <v>84</v>
      </c>
      <c r="AJ135" t="s">
        <v>587</v>
      </c>
      <c r="AK135">
        <v>101903284542</v>
      </c>
      <c r="AL135" t="s">
        <v>279</v>
      </c>
    </row>
    <row r="136" spans="1:38">
      <c r="A136">
        <v>2019</v>
      </c>
      <c r="B136">
        <v>9</v>
      </c>
      <c r="C136" t="s">
        <v>127</v>
      </c>
      <c r="D136" t="s">
        <v>75</v>
      </c>
      <c r="E136" t="s">
        <v>4</v>
      </c>
      <c r="F136" t="s">
        <v>76</v>
      </c>
      <c r="G136" t="s">
        <v>77</v>
      </c>
      <c r="H136" t="s">
        <v>78</v>
      </c>
      <c r="I136" t="s">
        <v>79</v>
      </c>
      <c r="J136" t="s">
        <v>588</v>
      </c>
      <c r="K136">
        <v>50</v>
      </c>
      <c r="L136" s="11">
        <v>43731</v>
      </c>
      <c r="M136" t="s">
        <v>81</v>
      </c>
      <c r="N136" t="s">
        <v>82</v>
      </c>
      <c r="O136" t="s">
        <v>83</v>
      </c>
      <c r="P136">
        <v>0</v>
      </c>
      <c r="Q136" t="s">
        <v>84</v>
      </c>
      <c r="R136" t="s">
        <v>18</v>
      </c>
      <c r="S136" t="s">
        <v>85</v>
      </c>
      <c r="T136">
        <v>10</v>
      </c>
      <c r="U136">
        <v>3230</v>
      </c>
      <c r="V136">
        <v>0</v>
      </c>
      <c r="W136">
        <v>0</v>
      </c>
      <c r="X136">
        <v>8354.7352363767532</v>
      </c>
      <c r="Y136">
        <v>0</v>
      </c>
      <c r="Z136">
        <v>0</v>
      </c>
      <c r="AA136" t="s">
        <v>86</v>
      </c>
      <c r="AB136" t="s">
        <v>87</v>
      </c>
      <c r="AC136" t="s">
        <v>166</v>
      </c>
      <c r="AD136" t="s">
        <v>551</v>
      </c>
      <c r="AE136" t="s">
        <v>589</v>
      </c>
      <c r="AG136" t="s">
        <v>84</v>
      </c>
      <c r="AH136" t="s">
        <v>84</v>
      </c>
      <c r="AJ136" t="s">
        <v>590</v>
      </c>
      <c r="AK136">
        <v>101903284550</v>
      </c>
      <c r="AL136" t="s">
        <v>279</v>
      </c>
    </row>
    <row r="137" spans="1:38">
      <c r="A137">
        <v>2019</v>
      </c>
      <c r="B137">
        <v>9</v>
      </c>
      <c r="C137" t="s">
        <v>127</v>
      </c>
      <c r="D137" t="s">
        <v>75</v>
      </c>
      <c r="E137" t="s">
        <v>4</v>
      </c>
      <c r="F137" t="s">
        <v>100</v>
      </c>
      <c r="G137" t="s">
        <v>77</v>
      </c>
      <c r="H137" t="s">
        <v>78</v>
      </c>
      <c r="I137" t="s">
        <v>79</v>
      </c>
      <c r="J137" t="s">
        <v>591</v>
      </c>
      <c r="K137">
        <v>71</v>
      </c>
      <c r="L137" s="11">
        <v>43707</v>
      </c>
      <c r="M137" t="s">
        <v>81</v>
      </c>
      <c r="N137" t="s">
        <v>82</v>
      </c>
      <c r="O137" t="s">
        <v>83</v>
      </c>
      <c r="P137">
        <v>0</v>
      </c>
      <c r="Q137" t="s">
        <v>84</v>
      </c>
      <c r="R137" t="s">
        <v>18</v>
      </c>
      <c r="S137" t="s">
        <v>85</v>
      </c>
      <c r="T137">
        <v>8</v>
      </c>
      <c r="U137">
        <v>2584</v>
      </c>
      <c r="V137">
        <v>0</v>
      </c>
      <c r="W137">
        <v>0</v>
      </c>
      <c r="X137">
        <v>7129.4568006846721</v>
      </c>
      <c r="Y137">
        <v>0</v>
      </c>
      <c r="Z137">
        <v>0</v>
      </c>
      <c r="AA137" t="s">
        <v>86</v>
      </c>
      <c r="AB137" t="s">
        <v>87</v>
      </c>
      <c r="AC137" t="s">
        <v>166</v>
      </c>
      <c r="AD137" t="s">
        <v>551</v>
      </c>
      <c r="AE137" t="s">
        <v>589</v>
      </c>
      <c r="AG137" t="s">
        <v>84</v>
      </c>
      <c r="AH137" t="s">
        <v>84</v>
      </c>
      <c r="AJ137" t="s">
        <v>592</v>
      </c>
      <c r="AK137">
        <v>101903284494</v>
      </c>
      <c r="AL137" t="s">
        <v>593</v>
      </c>
    </row>
    <row r="138" spans="1:38">
      <c r="A138">
        <v>2019</v>
      </c>
      <c r="B138">
        <v>9</v>
      </c>
      <c r="C138" t="s">
        <v>321</v>
      </c>
      <c r="D138" t="s">
        <v>75</v>
      </c>
      <c r="E138" t="s">
        <v>4</v>
      </c>
      <c r="F138" t="s">
        <v>76</v>
      </c>
      <c r="G138" t="s">
        <v>77</v>
      </c>
      <c r="H138" t="s">
        <v>78</v>
      </c>
      <c r="I138" t="s">
        <v>79</v>
      </c>
      <c r="J138" t="s">
        <v>594</v>
      </c>
      <c r="K138">
        <v>70</v>
      </c>
      <c r="L138" s="11">
        <v>43726</v>
      </c>
      <c r="M138" t="s">
        <v>81</v>
      </c>
      <c r="N138" t="s">
        <v>82</v>
      </c>
      <c r="O138" t="s">
        <v>83</v>
      </c>
      <c r="P138">
        <v>0</v>
      </c>
      <c r="Q138" t="s">
        <v>84</v>
      </c>
      <c r="R138" t="s">
        <v>18</v>
      </c>
      <c r="S138" t="s">
        <v>85</v>
      </c>
      <c r="T138">
        <v>10</v>
      </c>
      <c r="U138">
        <v>3230</v>
      </c>
      <c r="V138">
        <v>0</v>
      </c>
      <c r="W138">
        <v>0</v>
      </c>
      <c r="X138">
        <v>8520.2645005821414</v>
      </c>
      <c r="Y138">
        <v>0</v>
      </c>
      <c r="Z138">
        <v>0</v>
      </c>
      <c r="AA138" t="s">
        <v>86</v>
      </c>
      <c r="AB138" t="s">
        <v>87</v>
      </c>
      <c r="AC138" t="s">
        <v>166</v>
      </c>
      <c r="AD138" t="s">
        <v>167</v>
      </c>
      <c r="AE138" t="s">
        <v>595</v>
      </c>
      <c r="AG138" t="s">
        <v>84</v>
      </c>
      <c r="AH138" t="s">
        <v>84</v>
      </c>
      <c r="AJ138" t="s">
        <v>596</v>
      </c>
      <c r="AK138">
        <v>101903296152</v>
      </c>
      <c r="AL138" t="s">
        <v>279</v>
      </c>
    </row>
    <row r="139" spans="1:38">
      <c r="A139">
        <v>2019</v>
      </c>
      <c r="B139">
        <v>9</v>
      </c>
      <c r="C139" t="s">
        <v>140</v>
      </c>
      <c r="D139" t="s">
        <v>75</v>
      </c>
      <c r="E139" t="s">
        <v>4</v>
      </c>
      <c r="F139" t="s">
        <v>76</v>
      </c>
      <c r="G139" t="s">
        <v>77</v>
      </c>
      <c r="H139" t="s">
        <v>78</v>
      </c>
      <c r="I139" t="s">
        <v>79</v>
      </c>
      <c r="J139" t="s">
        <v>597</v>
      </c>
      <c r="K139">
        <v>78</v>
      </c>
      <c r="L139" s="11">
        <v>43719</v>
      </c>
      <c r="M139" t="s">
        <v>81</v>
      </c>
      <c r="N139" t="s">
        <v>82</v>
      </c>
      <c r="O139" t="s">
        <v>83</v>
      </c>
      <c r="P139">
        <v>0</v>
      </c>
      <c r="Q139" t="s">
        <v>84</v>
      </c>
      <c r="R139" t="s">
        <v>18</v>
      </c>
      <c r="S139" t="s">
        <v>85</v>
      </c>
      <c r="T139">
        <v>8</v>
      </c>
      <c r="U139">
        <v>2584</v>
      </c>
      <c r="V139">
        <v>0</v>
      </c>
      <c r="W139">
        <v>0</v>
      </c>
      <c r="X139">
        <v>7991.466961456741</v>
      </c>
      <c r="Y139">
        <v>0</v>
      </c>
      <c r="Z139">
        <v>0</v>
      </c>
      <c r="AA139" t="s">
        <v>86</v>
      </c>
      <c r="AB139" t="s">
        <v>147</v>
      </c>
      <c r="AC139" t="s">
        <v>148</v>
      </c>
      <c r="AD139" t="s">
        <v>300</v>
      </c>
      <c r="AE139" t="s">
        <v>598</v>
      </c>
      <c r="AG139" t="s">
        <v>84</v>
      </c>
      <c r="AH139" t="s">
        <v>84</v>
      </c>
      <c r="AJ139" t="s">
        <v>599</v>
      </c>
      <c r="AK139">
        <v>101903339118</v>
      </c>
      <c r="AL139" t="s">
        <v>600</v>
      </c>
    </row>
    <row r="140" spans="1:38">
      <c r="A140">
        <v>2019</v>
      </c>
      <c r="B140">
        <v>9</v>
      </c>
      <c r="C140" t="s">
        <v>140</v>
      </c>
      <c r="D140" t="s">
        <v>75</v>
      </c>
      <c r="E140" t="s">
        <v>4</v>
      </c>
      <c r="F140" t="s">
        <v>76</v>
      </c>
      <c r="G140" t="s">
        <v>77</v>
      </c>
      <c r="H140" t="s">
        <v>78</v>
      </c>
      <c r="I140" t="s">
        <v>79</v>
      </c>
      <c r="J140" t="s">
        <v>601</v>
      </c>
      <c r="K140">
        <v>68</v>
      </c>
      <c r="L140" s="11">
        <v>43724</v>
      </c>
      <c r="M140" t="s">
        <v>81</v>
      </c>
      <c r="N140" t="s">
        <v>82</v>
      </c>
      <c r="O140" t="s">
        <v>83</v>
      </c>
      <c r="P140">
        <v>0</v>
      </c>
      <c r="Q140" t="s">
        <v>84</v>
      </c>
      <c r="R140" t="s">
        <v>18</v>
      </c>
      <c r="S140" t="s">
        <v>85</v>
      </c>
      <c r="T140">
        <v>10</v>
      </c>
      <c r="U140">
        <v>3230</v>
      </c>
      <c r="V140">
        <v>0</v>
      </c>
      <c r="W140">
        <v>0</v>
      </c>
      <c r="X140">
        <v>10350.312383051765</v>
      </c>
      <c r="Y140">
        <v>0</v>
      </c>
      <c r="Z140">
        <v>0</v>
      </c>
      <c r="AA140" t="s">
        <v>86</v>
      </c>
      <c r="AB140" t="s">
        <v>87</v>
      </c>
      <c r="AC140" t="s">
        <v>102</v>
      </c>
      <c r="AD140" t="s">
        <v>257</v>
      </c>
      <c r="AE140" t="s">
        <v>602</v>
      </c>
      <c r="AG140" t="s">
        <v>84</v>
      </c>
      <c r="AH140" t="s">
        <v>84</v>
      </c>
      <c r="AJ140" t="s">
        <v>603</v>
      </c>
      <c r="AK140">
        <v>101903339126</v>
      </c>
      <c r="AL140" t="s">
        <v>604</v>
      </c>
    </row>
    <row r="141" spans="1:38">
      <c r="A141">
        <v>2019</v>
      </c>
      <c r="B141">
        <v>9</v>
      </c>
      <c r="C141" t="s">
        <v>140</v>
      </c>
      <c r="D141" t="s">
        <v>75</v>
      </c>
      <c r="E141" t="s">
        <v>4</v>
      </c>
      <c r="F141" t="s">
        <v>76</v>
      </c>
      <c r="G141" t="s">
        <v>77</v>
      </c>
      <c r="H141" t="s">
        <v>78</v>
      </c>
      <c r="I141" t="s">
        <v>79</v>
      </c>
      <c r="J141" t="s">
        <v>605</v>
      </c>
      <c r="K141">
        <v>60</v>
      </c>
      <c r="L141" s="11">
        <v>43710</v>
      </c>
      <c r="M141" t="s">
        <v>81</v>
      </c>
      <c r="N141" t="s">
        <v>82</v>
      </c>
      <c r="O141" t="s">
        <v>83</v>
      </c>
      <c r="P141">
        <v>0</v>
      </c>
      <c r="Q141" t="s">
        <v>84</v>
      </c>
      <c r="R141" t="s">
        <v>18</v>
      </c>
      <c r="S141" t="s">
        <v>85</v>
      </c>
      <c r="T141">
        <v>5</v>
      </c>
      <c r="U141">
        <v>1615</v>
      </c>
      <c r="V141">
        <v>0</v>
      </c>
      <c r="W141">
        <v>0</v>
      </c>
      <c r="X141">
        <v>2827.7753869582821</v>
      </c>
      <c r="Y141">
        <v>0</v>
      </c>
      <c r="Z141">
        <v>0</v>
      </c>
      <c r="AA141" t="s">
        <v>86</v>
      </c>
      <c r="AB141" t="s">
        <v>87</v>
      </c>
      <c r="AC141" t="s">
        <v>102</v>
      </c>
      <c r="AD141" t="s">
        <v>225</v>
      </c>
      <c r="AE141" t="s">
        <v>606</v>
      </c>
      <c r="AG141" t="s">
        <v>84</v>
      </c>
      <c r="AH141" t="s">
        <v>84</v>
      </c>
      <c r="AJ141" t="s">
        <v>607</v>
      </c>
      <c r="AK141">
        <v>101903339102</v>
      </c>
      <c r="AL141" t="s">
        <v>608</v>
      </c>
    </row>
    <row r="142" spans="1:38">
      <c r="A142">
        <v>2019</v>
      </c>
      <c r="B142">
        <v>10</v>
      </c>
      <c r="C142" t="s">
        <v>74</v>
      </c>
      <c r="D142" t="s">
        <v>75</v>
      </c>
      <c r="E142" t="s">
        <v>4</v>
      </c>
      <c r="F142" t="s">
        <v>76</v>
      </c>
      <c r="G142" t="s">
        <v>77</v>
      </c>
      <c r="H142" t="s">
        <v>78</v>
      </c>
      <c r="I142" t="s">
        <v>79</v>
      </c>
      <c r="J142" t="s">
        <v>609</v>
      </c>
      <c r="K142">
        <v>72</v>
      </c>
      <c r="L142" s="11">
        <v>43763</v>
      </c>
      <c r="M142" t="s">
        <v>81</v>
      </c>
      <c r="N142" t="s">
        <v>82</v>
      </c>
      <c r="O142" t="s">
        <v>83</v>
      </c>
      <c r="P142">
        <v>0</v>
      </c>
      <c r="Q142" t="s">
        <v>84</v>
      </c>
      <c r="R142" t="s">
        <v>18</v>
      </c>
      <c r="S142" t="s">
        <v>85</v>
      </c>
      <c r="T142">
        <v>8</v>
      </c>
      <c r="U142">
        <v>2584</v>
      </c>
      <c r="V142">
        <v>0</v>
      </c>
      <c r="W142">
        <v>0</v>
      </c>
      <c r="X142">
        <v>9631.8361829338119</v>
      </c>
      <c r="Y142">
        <v>0</v>
      </c>
      <c r="Z142">
        <v>0</v>
      </c>
      <c r="AA142" t="s">
        <v>86</v>
      </c>
      <c r="AB142" t="s">
        <v>87</v>
      </c>
      <c r="AC142" t="s">
        <v>94</v>
      </c>
      <c r="AD142" t="s">
        <v>238</v>
      </c>
      <c r="AE142" t="s">
        <v>239</v>
      </c>
      <c r="AG142" t="s">
        <v>84</v>
      </c>
      <c r="AH142" t="s">
        <v>84</v>
      </c>
      <c r="AJ142" t="s">
        <v>610</v>
      </c>
      <c r="AK142">
        <v>101904189110</v>
      </c>
      <c r="AL142" t="s">
        <v>421</v>
      </c>
    </row>
    <row r="143" spans="1:38">
      <c r="A143">
        <v>2019</v>
      </c>
      <c r="B143">
        <v>10</v>
      </c>
      <c r="C143" t="s">
        <v>74</v>
      </c>
      <c r="D143" t="s">
        <v>75</v>
      </c>
      <c r="E143" t="s">
        <v>4</v>
      </c>
      <c r="F143" t="s">
        <v>76</v>
      </c>
      <c r="G143" t="s">
        <v>77</v>
      </c>
      <c r="H143" t="s">
        <v>78</v>
      </c>
      <c r="I143" t="s">
        <v>79</v>
      </c>
      <c r="J143" t="s">
        <v>611</v>
      </c>
      <c r="K143">
        <v>61</v>
      </c>
      <c r="L143" s="11">
        <v>43740</v>
      </c>
      <c r="M143" t="s">
        <v>81</v>
      </c>
      <c r="N143" t="s">
        <v>82</v>
      </c>
      <c r="O143" t="s">
        <v>83</v>
      </c>
      <c r="P143">
        <v>0</v>
      </c>
      <c r="Q143" t="s">
        <v>84</v>
      </c>
      <c r="R143" t="s">
        <v>18</v>
      </c>
      <c r="S143" t="s">
        <v>85</v>
      </c>
      <c r="T143">
        <v>8</v>
      </c>
      <c r="U143">
        <v>2584</v>
      </c>
      <c r="V143">
        <v>0</v>
      </c>
      <c r="W143">
        <v>0</v>
      </c>
      <c r="X143">
        <v>10294.262376708561</v>
      </c>
      <c r="Y143">
        <v>0</v>
      </c>
      <c r="Z143">
        <v>0</v>
      </c>
      <c r="AA143" t="s">
        <v>86</v>
      </c>
      <c r="AB143" t="s">
        <v>147</v>
      </c>
      <c r="AC143" t="s">
        <v>148</v>
      </c>
      <c r="AD143" t="s">
        <v>148</v>
      </c>
      <c r="AE143" t="s">
        <v>612</v>
      </c>
      <c r="AG143" t="s">
        <v>84</v>
      </c>
      <c r="AH143" t="s">
        <v>84</v>
      </c>
      <c r="AJ143" t="s">
        <v>613</v>
      </c>
      <c r="AK143">
        <v>101903886534</v>
      </c>
      <c r="AL143" t="s">
        <v>614</v>
      </c>
    </row>
    <row r="144" spans="1:38">
      <c r="A144">
        <v>2019</v>
      </c>
      <c r="B144">
        <v>10</v>
      </c>
      <c r="C144" t="s">
        <v>74</v>
      </c>
      <c r="D144" t="s">
        <v>75</v>
      </c>
      <c r="E144" t="s">
        <v>4</v>
      </c>
      <c r="F144" t="s">
        <v>76</v>
      </c>
      <c r="G144" t="s">
        <v>77</v>
      </c>
      <c r="H144" t="s">
        <v>78</v>
      </c>
      <c r="I144" t="s">
        <v>79</v>
      </c>
      <c r="J144" t="s">
        <v>615</v>
      </c>
      <c r="K144">
        <v>51</v>
      </c>
      <c r="L144" s="11">
        <v>43749</v>
      </c>
      <c r="M144" t="s">
        <v>81</v>
      </c>
      <c r="N144" t="s">
        <v>82</v>
      </c>
      <c r="O144" t="s">
        <v>83</v>
      </c>
      <c r="P144">
        <v>0</v>
      </c>
      <c r="Q144" t="s">
        <v>84</v>
      </c>
      <c r="R144" t="s">
        <v>18</v>
      </c>
      <c r="S144" t="s">
        <v>85</v>
      </c>
      <c r="T144">
        <v>6</v>
      </c>
      <c r="U144">
        <v>1938</v>
      </c>
      <c r="V144">
        <v>0</v>
      </c>
      <c r="W144">
        <v>0</v>
      </c>
      <c r="X144">
        <v>11004.662165298467</v>
      </c>
      <c r="Y144">
        <v>0</v>
      </c>
      <c r="Z144">
        <v>0</v>
      </c>
      <c r="AA144" t="s">
        <v>86</v>
      </c>
      <c r="AB144" t="s">
        <v>87</v>
      </c>
      <c r="AC144" t="s">
        <v>166</v>
      </c>
      <c r="AD144" t="s">
        <v>551</v>
      </c>
      <c r="AE144" t="s">
        <v>589</v>
      </c>
      <c r="AG144" t="s">
        <v>84</v>
      </c>
      <c r="AH144" t="s">
        <v>84</v>
      </c>
      <c r="AJ144" t="s">
        <v>616</v>
      </c>
      <c r="AK144">
        <v>101903886586</v>
      </c>
      <c r="AL144" t="s">
        <v>617</v>
      </c>
    </row>
    <row r="145" spans="1:38">
      <c r="A145">
        <v>2019</v>
      </c>
      <c r="B145">
        <v>10</v>
      </c>
      <c r="C145" t="s">
        <v>74</v>
      </c>
      <c r="D145" t="s">
        <v>75</v>
      </c>
      <c r="E145" t="s">
        <v>4</v>
      </c>
      <c r="F145" t="s">
        <v>76</v>
      </c>
      <c r="G145" t="s">
        <v>77</v>
      </c>
      <c r="H145" t="s">
        <v>78</v>
      </c>
      <c r="I145" t="s">
        <v>79</v>
      </c>
      <c r="J145" t="s">
        <v>618</v>
      </c>
      <c r="K145">
        <v>49</v>
      </c>
      <c r="L145" s="11">
        <v>43769</v>
      </c>
      <c r="M145" t="s">
        <v>81</v>
      </c>
      <c r="N145" t="s">
        <v>82</v>
      </c>
      <c r="O145" t="s">
        <v>83</v>
      </c>
      <c r="P145">
        <v>0</v>
      </c>
      <c r="Q145" t="s">
        <v>84</v>
      </c>
      <c r="R145" t="s">
        <v>18</v>
      </c>
      <c r="S145" t="s">
        <v>85</v>
      </c>
      <c r="T145">
        <v>4</v>
      </c>
      <c r="U145">
        <v>1292</v>
      </c>
      <c r="V145">
        <v>0</v>
      </c>
      <c r="W145">
        <v>0</v>
      </c>
      <c r="X145">
        <v>2151.3143736186812</v>
      </c>
      <c r="Y145">
        <v>0</v>
      </c>
      <c r="Z145">
        <v>0</v>
      </c>
      <c r="AA145" t="s">
        <v>86</v>
      </c>
      <c r="AB145" t="s">
        <v>119</v>
      </c>
      <c r="AC145" t="s">
        <v>515</v>
      </c>
      <c r="AD145" t="s">
        <v>515</v>
      </c>
      <c r="AE145" t="s">
        <v>619</v>
      </c>
      <c r="AG145" t="s">
        <v>84</v>
      </c>
      <c r="AH145" t="s">
        <v>84</v>
      </c>
      <c r="AJ145" t="s">
        <v>620</v>
      </c>
      <c r="AK145">
        <v>101908109424</v>
      </c>
      <c r="AL145" t="s">
        <v>180</v>
      </c>
    </row>
    <row r="146" spans="1:38">
      <c r="A146">
        <v>2019</v>
      </c>
      <c r="B146">
        <v>10</v>
      </c>
      <c r="C146" t="s">
        <v>74</v>
      </c>
      <c r="D146" t="s">
        <v>75</v>
      </c>
      <c r="E146" t="s">
        <v>4</v>
      </c>
      <c r="F146" t="s">
        <v>100</v>
      </c>
      <c r="G146" t="s">
        <v>77</v>
      </c>
      <c r="H146" t="s">
        <v>78</v>
      </c>
      <c r="I146" t="s">
        <v>79</v>
      </c>
      <c r="J146" t="s">
        <v>621</v>
      </c>
      <c r="K146">
        <v>65</v>
      </c>
      <c r="L146" s="11">
        <v>43760</v>
      </c>
      <c r="M146" t="s">
        <v>81</v>
      </c>
      <c r="N146" t="s">
        <v>82</v>
      </c>
      <c r="O146" t="s">
        <v>83</v>
      </c>
      <c r="P146">
        <v>0</v>
      </c>
      <c r="Q146" t="s">
        <v>84</v>
      </c>
      <c r="R146" t="s">
        <v>18</v>
      </c>
      <c r="S146" t="s">
        <v>85</v>
      </c>
      <c r="T146">
        <v>8</v>
      </c>
      <c r="U146">
        <v>2584</v>
      </c>
      <c r="V146">
        <v>0</v>
      </c>
      <c r="W146">
        <v>0</v>
      </c>
      <c r="X146">
        <v>7129.7105482431934</v>
      </c>
      <c r="Y146">
        <v>0</v>
      </c>
      <c r="Z146">
        <v>0</v>
      </c>
      <c r="AA146" t="s">
        <v>86</v>
      </c>
      <c r="AB146" t="s">
        <v>87</v>
      </c>
      <c r="AC146" t="s">
        <v>88</v>
      </c>
      <c r="AD146" t="s">
        <v>89</v>
      </c>
      <c r="AE146" t="s">
        <v>90</v>
      </c>
      <c r="AG146" t="s">
        <v>84</v>
      </c>
      <c r="AH146" t="s">
        <v>84</v>
      </c>
      <c r="AJ146" t="s">
        <v>622</v>
      </c>
      <c r="AK146">
        <v>101903886642</v>
      </c>
      <c r="AL146" t="s">
        <v>92</v>
      </c>
    </row>
    <row r="147" spans="1:38">
      <c r="A147">
        <v>2019</v>
      </c>
      <c r="B147">
        <v>10</v>
      </c>
      <c r="C147" t="s">
        <v>74</v>
      </c>
      <c r="D147" t="s">
        <v>75</v>
      </c>
      <c r="E147" t="s">
        <v>4</v>
      </c>
      <c r="F147" t="s">
        <v>199</v>
      </c>
      <c r="G147" t="s">
        <v>200</v>
      </c>
      <c r="H147" t="s">
        <v>201</v>
      </c>
      <c r="I147" t="s">
        <v>79</v>
      </c>
      <c r="J147" t="s">
        <v>623</v>
      </c>
      <c r="K147">
        <v>38</v>
      </c>
      <c r="L147" s="11">
        <v>43756</v>
      </c>
      <c r="M147" t="s">
        <v>203</v>
      </c>
      <c r="N147" t="s">
        <v>204</v>
      </c>
      <c r="O147" t="s">
        <v>83</v>
      </c>
      <c r="P147">
        <v>0</v>
      </c>
      <c r="Q147" t="s">
        <v>84</v>
      </c>
      <c r="R147" t="s">
        <v>18</v>
      </c>
      <c r="S147" t="s">
        <v>85</v>
      </c>
      <c r="T147">
        <v>4</v>
      </c>
      <c r="U147">
        <v>1292</v>
      </c>
      <c r="V147">
        <v>0</v>
      </c>
      <c r="W147">
        <v>0</v>
      </c>
      <c r="X147">
        <v>3432.1259020960015</v>
      </c>
      <c r="Y147">
        <v>0</v>
      </c>
      <c r="Z147">
        <v>0</v>
      </c>
      <c r="AA147" t="s">
        <v>86</v>
      </c>
      <c r="AB147" t="s">
        <v>87</v>
      </c>
      <c r="AC147" t="s">
        <v>124</v>
      </c>
      <c r="AD147" t="s">
        <v>124</v>
      </c>
      <c r="AE147" t="s">
        <v>125</v>
      </c>
      <c r="AG147" t="s">
        <v>84</v>
      </c>
      <c r="AH147" t="s">
        <v>84</v>
      </c>
      <c r="AJ147" t="s">
        <v>624</v>
      </c>
      <c r="AK147">
        <v>101904189100</v>
      </c>
      <c r="AL147" t="s">
        <v>625</v>
      </c>
    </row>
    <row r="148" spans="1:38">
      <c r="A148">
        <v>2019</v>
      </c>
      <c r="B148">
        <v>10</v>
      </c>
      <c r="C148" t="s">
        <v>349</v>
      </c>
      <c r="D148" t="s">
        <v>75</v>
      </c>
      <c r="E148" t="s">
        <v>4</v>
      </c>
      <c r="F148" t="s">
        <v>76</v>
      </c>
      <c r="G148" t="s">
        <v>77</v>
      </c>
      <c r="H148" t="s">
        <v>78</v>
      </c>
      <c r="I148" t="s">
        <v>79</v>
      </c>
      <c r="J148" t="s">
        <v>626</v>
      </c>
      <c r="K148">
        <v>56</v>
      </c>
      <c r="L148" s="11">
        <v>43740</v>
      </c>
      <c r="M148" t="s">
        <v>81</v>
      </c>
      <c r="N148" t="s">
        <v>82</v>
      </c>
      <c r="O148" t="s">
        <v>83</v>
      </c>
      <c r="P148">
        <v>0</v>
      </c>
      <c r="Q148" t="s">
        <v>84</v>
      </c>
      <c r="R148" t="s">
        <v>18</v>
      </c>
      <c r="S148" t="s">
        <v>85</v>
      </c>
      <c r="T148">
        <v>8</v>
      </c>
      <c r="U148">
        <v>2584</v>
      </c>
      <c r="V148">
        <v>0</v>
      </c>
      <c r="W148">
        <v>0</v>
      </c>
      <c r="X148">
        <v>7372.3756202495624</v>
      </c>
      <c r="Y148">
        <v>0</v>
      </c>
      <c r="Z148">
        <v>0</v>
      </c>
      <c r="AA148" t="s">
        <v>86</v>
      </c>
      <c r="AB148" t="s">
        <v>87</v>
      </c>
      <c r="AC148" t="s">
        <v>102</v>
      </c>
      <c r="AD148" t="s">
        <v>171</v>
      </c>
      <c r="AE148" t="s">
        <v>172</v>
      </c>
      <c r="AG148" t="s">
        <v>84</v>
      </c>
      <c r="AH148" t="s">
        <v>84</v>
      </c>
      <c r="AJ148" t="s">
        <v>627</v>
      </c>
      <c r="AK148">
        <v>101903925378</v>
      </c>
      <c r="AL148" t="s">
        <v>628</v>
      </c>
    </row>
    <row r="149" spans="1:38">
      <c r="A149">
        <v>2019</v>
      </c>
      <c r="B149">
        <v>10</v>
      </c>
      <c r="C149" t="s">
        <v>349</v>
      </c>
      <c r="D149" t="s">
        <v>75</v>
      </c>
      <c r="E149" t="s">
        <v>4</v>
      </c>
      <c r="F149" t="s">
        <v>76</v>
      </c>
      <c r="G149" t="s">
        <v>77</v>
      </c>
      <c r="H149" t="s">
        <v>78</v>
      </c>
      <c r="I149" t="s">
        <v>79</v>
      </c>
      <c r="J149" t="s">
        <v>629</v>
      </c>
      <c r="K149">
        <v>56</v>
      </c>
      <c r="L149" s="11">
        <v>43745</v>
      </c>
      <c r="M149" t="s">
        <v>81</v>
      </c>
      <c r="N149" t="s">
        <v>82</v>
      </c>
      <c r="O149" t="s">
        <v>83</v>
      </c>
      <c r="P149">
        <v>0</v>
      </c>
      <c r="Q149" t="s">
        <v>84</v>
      </c>
      <c r="R149" t="s">
        <v>18</v>
      </c>
      <c r="S149" t="s">
        <v>85</v>
      </c>
      <c r="T149">
        <v>8</v>
      </c>
      <c r="U149">
        <v>2584</v>
      </c>
      <c r="V149">
        <v>0</v>
      </c>
      <c r="W149">
        <v>0</v>
      </c>
      <c r="X149">
        <v>4368.4128709485512</v>
      </c>
      <c r="Y149">
        <v>0</v>
      </c>
      <c r="Z149">
        <v>0</v>
      </c>
      <c r="AA149" t="s">
        <v>86</v>
      </c>
      <c r="AB149" t="s">
        <v>87</v>
      </c>
      <c r="AC149" t="s">
        <v>102</v>
      </c>
      <c r="AD149" t="s">
        <v>333</v>
      </c>
      <c r="AE149" t="s">
        <v>630</v>
      </c>
      <c r="AG149" t="s">
        <v>84</v>
      </c>
      <c r="AH149" t="s">
        <v>84</v>
      </c>
      <c r="AJ149" t="s">
        <v>631</v>
      </c>
      <c r="AK149">
        <v>101903925380</v>
      </c>
      <c r="AL149" t="s">
        <v>279</v>
      </c>
    </row>
    <row r="150" spans="1:38">
      <c r="A150">
        <v>2019</v>
      </c>
      <c r="B150">
        <v>10</v>
      </c>
      <c r="C150" t="s">
        <v>349</v>
      </c>
      <c r="D150" t="s">
        <v>75</v>
      </c>
      <c r="E150" t="s">
        <v>4</v>
      </c>
      <c r="F150" t="s">
        <v>100</v>
      </c>
      <c r="G150" t="s">
        <v>77</v>
      </c>
      <c r="H150" t="s">
        <v>78</v>
      </c>
      <c r="I150" t="s">
        <v>79</v>
      </c>
      <c r="J150" t="s">
        <v>632</v>
      </c>
      <c r="K150">
        <v>65</v>
      </c>
      <c r="L150" s="11">
        <v>43748</v>
      </c>
      <c r="M150" t="s">
        <v>81</v>
      </c>
      <c r="N150" t="s">
        <v>82</v>
      </c>
      <c r="O150" t="s">
        <v>83</v>
      </c>
      <c r="P150">
        <v>0</v>
      </c>
      <c r="Q150" t="s">
        <v>84</v>
      </c>
      <c r="R150" t="s">
        <v>18</v>
      </c>
      <c r="S150" t="s">
        <v>85</v>
      </c>
      <c r="T150">
        <v>8</v>
      </c>
      <c r="U150">
        <v>2584</v>
      </c>
      <c r="V150">
        <v>0</v>
      </c>
      <c r="W150">
        <v>0</v>
      </c>
      <c r="X150">
        <v>4611.665559818076</v>
      </c>
      <c r="Y150">
        <v>0</v>
      </c>
      <c r="Z150">
        <v>0</v>
      </c>
      <c r="AA150" t="s">
        <v>86</v>
      </c>
      <c r="AB150" t="s">
        <v>87</v>
      </c>
      <c r="AC150" t="s">
        <v>88</v>
      </c>
      <c r="AD150" t="s">
        <v>89</v>
      </c>
      <c r="AE150" t="s">
        <v>178</v>
      </c>
      <c r="AG150" t="s">
        <v>84</v>
      </c>
      <c r="AH150" t="s">
        <v>84</v>
      </c>
      <c r="AJ150" t="s">
        <v>633</v>
      </c>
      <c r="AK150">
        <v>101903925384</v>
      </c>
      <c r="AL150" t="s">
        <v>312</v>
      </c>
    </row>
    <row r="151" spans="1:38">
      <c r="A151">
        <v>2019</v>
      </c>
      <c r="B151">
        <v>10</v>
      </c>
      <c r="C151" t="s">
        <v>349</v>
      </c>
      <c r="D151" t="s">
        <v>75</v>
      </c>
      <c r="E151" t="s">
        <v>4</v>
      </c>
      <c r="F151" t="s">
        <v>100</v>
      </c>
      <c r="G151" t="s">
        <v>77</v>
      </c>
      <c r="H151" t="s">
        <v>78</v>
      </c>
      <c r="I151" t="s">
        <v>79</v>
      </c>
      <c r="J151" t="s">
        <v>634</v>
      </c>
      <c r="K151">
        <v>37</v>
      </c>
      <c r="L151" s="11">
        <v>43732</v>
      </c>
      <c r="M151" t="s">
        <v>81</v>
      </c>
      <c r="N151" t="s">
        <v>82</v>
      </c>
      <c r="O151" t="s">
        <v>83</v>
      </c>
      <c r="P151">
        <v>0</v>
      </c>
      <c r="Q151" t="s">
        <v>84</v>
      </c>
      <c r="R151" t="s">
        <v>18</v>
      </c>
      <c r="S151" t="s">
        <v>85</v>
      </c>
      <c r="T151">
        <v>8</v>
      </c>
      <c r="U151">
        <v>2584</v>
      </c>
      <c r="V151">
        <v>0</v>
      </c>
      <c r="W151">
        <v>0</v>
      </c>
      <c r="X151">
        <v>6572.1317658132411</v>
      </c>
      <c r="Y151">
        <v>0</v>
      </c>
      <c r="Z151">
        <v>0</v>
      </c>
      <c r="AA151" t="s">
        <v>86</v>
      </c>
      <c r="AB151" t="s">
        <v>87</v>
      </c>
      <c r="AC151" t="s">
        <v>102</v>
      </c>
      <c r="AD151" t="s">
        <v>171</v>
      </c>
      <c r="AE151" t="s">
        <v>193</v>
      </c>
      <c r="AG151" t="s">
        <v>84</v>
      </c>
      <c r="AH151" t="s">
        <v>84</v>
      </c>
      <c r="AJ151" t="s">
        <v>635</v>
      </c>
      <c r="AK151">
        <v>101903925376</v>
      </c>
      <c r="AL151" t="s">
        <v>248</v>
      </c>
    </row>
    <row r="152" spans="1:38">
      <c r="A152">
        <v>2019</v>
      </c>
      <c r="B152">
        <v>10</v>
      </c>
      <c r="C152" t="s">
        <v>127</v>
      </c>
      <c r="D152" t="s">
        <v>75</v>
      </c>
      <c r="E152" t="s">
        <v>4</v>
      </c>
      <c r="F152" t="s">
        <v>76</v>
      </c>
      <c r="G152" t="s">
        <v>77</v>
      </c>
      <c r="H152" t="s">
        <v>78</v>
      </c>
      <c r="I152" t="s">
        <v>79</v>
      </c>
      <c r="J152" t="s">
        <v>636</v>
      </c>
      <c r="K152">
        <v>66</v>
      </c>
      <c r="L152" s="11">
        <v>43752</v>
      </c>
      <c r="M152" t="s">
        <v>81</v>
      </c>
      <c r="N152" t="s">
        <v>82</v>
      </c>
      <c r="O152" t="s">
        <v>83</v>
      </c>
      <c r="P152">
        <v>0</v>
      </c>
      <c r="Q152" t="s">
        <v>84</v>
      </c>
      <c r="R152" t="s">
        <v>18</v>
      </c>
      <c r="S152" t="s">
        <v>85</v>
      </c>
      <c r="T152">
        <v>8</v>
      </c>
      <c r="U152">
        <v>2584</v>
      </c>
      <c r="V152">
        <v>0</v>
      </c>
      <c r="W152">
        <v>0</v>
      </c>
      <c r="X152">
        <v>10702.257783893687</v>
      </c>
      <c r="Y152">
        <v>0</v>
      </c>
      <c r="Z152">
        <v>0</v>
      </c>
      <c r="AA152" t="s">
        <v>86</v>
      </c>
      <c r="AB152" t="s">
        <v>87</v>
      </c>
      <c r="AC152" t="s">
        <v>94</v>
      </c>
      <c r="AD152" t="s">
        <v>238</v>
      </c>
      <c r="AE152" t="s">
        <v>239</v>
      </c>
      <c r="AG152" t="s">
        <v>84</v>
      </c>
      <c r="AH152" t="s">
        <v>84</v>
      </c>
      <c r="AJ152" t="s">
        <v>637</v>
      </c>
      <c r="AK152">
        <v>101903756672</v>
      </c>
      <c r="AL152" t="s">
        <v>638</v>
      </c>
    </row>
    <row r="153" spans="1:38">
      <c r="A153">
        <v>2019</v>
      </c>
      <c r="B153">
        <v>10</v>
      </c>
      <c r="C153" t="s">
        <v>127</v>
      </c>
      <c r="D153" t="s">
        <v>75</v>
      </c>
      <c r="E153" t="s">
        <v>4</v>
      </c>
      <c r="F153" t="s">
        <v>76</v>
      </c>
      <c r="G153" t="s">
        <v>77</v>
      </c>
      <c r="H153" t="s">
        <v>78</v>
      </c>
      <c r="I153" t="s">
        <v>79</v>
      </c>
      <c r="J153" t="s">
        <v>639</v>
      </c>
      <c r="K153">
        <v>63</v>
      </c>
      <c r="L153" s="11">
        <v>43739</v>
      </c>
      <c r="M153" t="s">
        <v>81</v>
      </c>
      <c r="N153" t="s">
        <v>82</v>
      </c>
      <c r="O153" t="s">
        <v>83</v>
      </c>
      <c r="P153">
        <v>0</v>
      </c>
      <c r="Q153" t="s">
        <v>84</v>
      </c>
      <c r="R153" t="s">
        <v>18</v>
      </c>
      <c r="S153" t="s">
        <v>85</v>
      </c>
      <c r="T153">
        <v>6</v>
      </c>
      <c r="U153">
        <v>1938</v>
      </c>
      <c r="V153">
        <v>0</v>
      </c>
      <c r="W153">
        <v>0</v>
      </c>
      <c r="X153">
        <v>6316.9055406428306</v>
      </c>
      <c r="Y153">
        <v>0</v>
      </c>
      <c r="Z153">
        <v>0</v>
      </c>
      <c r="AA153" t="s">
        <v>86</v>
      </c>
      <c r="AB153" t="s">
        <v>87</v>
      </c>
      <c r="AC153" t="s">
        <v>102</v>
      </c>
      <c r="AD153" t="s">
        <v>171</v>
      </c>
      <c r="AE153" t="s">
        <v>172</v>
      </c>
      <c r="AG153" t="s">
        <v>84</v>
      </c>
      <c r="AH153" t="s">
        <v>84</v>
      </c>
      <c r="AJ153" t="s">
        <v>640</v>
      </c>
      <c r="AK153">
        <v>101908102712</v>
      </c>
      <c r="AL153" t="s">
        <v>279</v>
      </c>
    </row>
    <row r="154" spans="1:38">
      <c r="A154">
        <v>2019</v>
      </c>
      <c r="B154">
        <v>10</v>
      </c>
      <c r="C154" t="s">
        <v>127</v>
      </c>
      <c r="D154" t="s">
        <v>75</v>
      </c>
      <c r="E154" t="s">
        <v>4</v>
      </c>
      <c r="F154" t="s">
        <v>76</v>
      </c>
      <c r="G154" t="s">
        <v>77</v>
      </c>
      <c r="H154" t="s">
        <v>78</v>
      </c>
      <c r="I154" t="s">
        <v>79</v>
      </c>
      <c r="J154" t="s">
        <v>641</v>
      </c>
      <c r="K154">
        <v>62</v>
      </c>
      <c r="L154" s="11">
        <v>43745</v>
      </c>
      <c r="M154" t="s">
        <v>81</v>
      </c>
      <c r="N154" t="s">
        <v>82</v>
      </c>
      <c r="O154" t="s">
        <v>83</v>
      </c>
      <c r="P154">
        <v>0</v>
      </c>
      <c r="Q154" t="s">
        <v>84</v>
      </c>
      <c r="R154" t="s">
        <v>18</v>
      </c>
      <c r="S154" t="s">
        <v>85</v>
      </c>
      <c r="T154">
        <v>8</v>
      </c>
      <c r="U154">
        <v>2584</v>
      </c>
      <c r="V154">
        <v>0</v>
      </c>
      <c r="W154">
        <v>0</v>
      </c>
      <c r="X154">
        <v>8146.2490432284194</v>
      </c>
      <c r="Y154">
        <v>0</v>
      </c>
      <c r="Z154">
        <v>0</v>
      </c>
      <c r="AA154" t="s">
        <v>86</v>
      </c>
      <c r="AB154" t="s">
        <v>87</v>
      </c>
      <c r="AC154" t="s">
        <v>94</v>
      </c>
      <c r="AD154" t="s">
        <v>94</v>
      </c>
      <c r="AE154" t="s">
        <v>560</v>
      </c>
      <c r="AG154" t="s">
        <v>84</v>
      </c>
      <c r="AH154" t="s">
        <v>84</v>
      </c>
      <c r="AJ154" t="s">
        <v>642</v>
      </c>
      <c r="AK154">
        <v>101903756606</v>
      </c>
      <c r="AL154" t="s">
        <v>92</v>
      </c>
    </row>
    <row r="155" spans="1:38">
      <c r="A155">
        <v>2019</v>
      </c>
      <c r="B155">
        <v>10</v>
      </c>
      <c r="C155" t="s">
        <v>127</v>
      </c>
      <c r="D155" t="s">
        <v>75</v>
      </c>
      <c r="E155" t="s">
        <v>4</v>
      </c>
      <c r="F155" t="s">
        <v>76</v>
      </c>
      <c r="G155" t="s">
        <v>77</v>
      </c>
      <c r="H155" t="s">
        <v>78</v>
      </c>
      <c r="I155" t="s">
        <v>79</v>
      </c>
      <c r="J155" t="s">
        <v>643</v>
      </c>
      <c r="K155">
        <v>45</v>
      </c>
      <c r="L155" s="11">
        <v>43761</v>
      </c>
      <c r="M155" t="s">
        <v>81</v>
      </c>
      <c r="N155" t="s">
        <v>82</v>
      </c>
      <c r="O155" t="s">
        <v>83</v>
      </c>
      <c r="P155">
        <v>0</v>
      </c>
      <c r="Q155" t="s">
        <v>84</v>
      </c>
      <c r="R155" t="s">
        <v>18</v>
      </c>
      <c r="S155" t="s">
        <v>85</v>
      </c>
      <c r="T155">
        <v>8</v>
      </c>
      <c r="U155">
        <v>2584</v>
      </c>
      <c r="V155">
        <v>0</v>
      </c>
      <c r="W155">
        <v>0</v>
      </c>
      <c r="X155">
        <v>9771.5082600470942</v>
      </c>
      <c r="Y155">
        <v>0</v>
      </c>
      <c r="Z155">
        <v>0</v>
      </c>
      <c r="AA155" t="s">
        <v>86</v>
      </c>
      <c r="AB155" t="s">
        <v>87</v>
      </c>
      <c r="AC155" t="s">
        <v>94</v>
      </c>
      <c r="AD155" t="s">
        <v>94</v>
      </c>
      <c r="AE155" t="s">
        <v>410</v>
      </c>
      <c r="AG155" t="s">
        <v>84</v>
      </c>
      <c r="AH155" t="s">
        <v>84</v>
      </c>
      <c r="AJ155" t="s">
        <v>644</v>
      </c>
      <c r="AK155">
        <v>101903756686</v>
      </c>
      <c r="AL155" t="s">
        <v>92</v>
      </c>
    </row>
    <row r="156" spans="1:38">
      <c r="A156">
        <v>2019</v>
      </c>
      <c r="B156">
        <v>10</v>
      </c>
      <c r="C156" t="s">
        <v>127</v>
      </c>
      <c r="D156" t="s">
        <v>75</v>
      </c>
      <c r="E156" t="s">
        <v>4</v>
      </c>
      <c r="F156" t="s">
        <v>100</v>
      </c>
      <c r="G156" t="s">
        <v>77</v>
      </c>
      <c r="H156" t="s">
        <v>78</v>
      </c>
      <c r="I156" t="s">
        <v>79</v>
      </c>
      <c r="J156" t="s">
        <v>645</v>
      </c>
      <c r="K156">
        <v>75</v>
      </c>
      <c r="L156" s="11">
        <v>43739</v>
      </c>
      <c r="M156" t="s">
        <v>81</v>
      </c>
      <c r="N156" t="s">
        <v>82</v>
      </c>
      <c r="O156" t="s">
        <v>83</v>
      </c>
      <c r="P156">
        <v>0</v>
      </c>
      <c r="Q156" t="s">
        <v>84</v>
      </c>
      <c r="R156" t="s">
        <v>18</v>
      </c>
      <c r="S156" t="s">
        <v>85</v>
      </c>
      <c r="T156">
        <v>6</v>
      </c>
      <c r="U156">
        <v>1938</v>
      </c>
      <c r="V156">
        <v>0</v>
      </c>
      <c r="W156">
        <v>0</v>
      </c>
      <c r="X156">
        <v>7208.2528902548447</v>
      </c>
      <c r="Y156">
        <v>0</v>
      </c>
      <c r="Z156">
        <v>0</v>
      </c>
      <c r="AA156" t="s">
        <v>86</v>
      </c>
      <c r="AB156" t="s">
        <v>87</v>
      </c>
      <c r="AC156" t="s">
        <v>166</v>
      </c>
      <c r="AD156" t="s">
        <v>551</v>
      </c>
      <c r="AE156" t="s">
        <v>589</v>
      </c>
      <c r="AG156" t="s">
        <v>84</v>
      </c>
      <c r="AH156" t="s">
        <v>84</v>
      </c>
      <c r="AJ156" t="s">
        <v>646</v>
      </c>
      <c r="AK156">
        <v>101903756578</v>
      </c>
      <c r="AL156" t="s">
        <v>279</v>
      </c>
    </row>
    <row r="157" spans="1:38">
      <c r="A157">
        <v>2019</v>
      </c>
      <c r="B157">
        <v>10</v>
      </c>
      <c r="C157" t="s">
        <v>127</v>
      </c>
      <c r="D157" t="s">
        <v>75</v>
      </c>
      <c r="E157" t="s">
        <v>4</v>
      </c>
      <c r="F157" t="s">
        <v>100</v>
      </c>
      <c r="G157" t="s">
        <v>77</v>
      </c>
      <c r="H157" t="s">
        <v>78</v>
      </c>
      <c r="I157" t="s">
        <v>79</v>
      </c>
      <c r="J157" t="s">
        <v>647</v>
      </c>
      <c r="K157">
        <v>56</v>
      </c>
      <c r="L157" s="11">
        <v>43749</v>
      </c>
      <c r="M157" t="s">
        <v>81</v>
      </c>
      <c r="N157" t="s">
        <v>82</v>
      </c>
      <c r="O157" t="s">
        <v>83</v>
      </c>
      <c r="P157">
        <v>0</v>
      </c>
      <c r="Q157" t="s">
        <v>84</v>
      </c>
      <c r="R157" t="s">
        <v>18</v>
      </c>
      <c r="S157" t="s">
        <v>85</v>
      </c>
      <c r="T157">
        <v>8</v>
      </c>
      <c r="U157">
        <v>2584</v>
      </c>
      <c r="V157">
        <v>0</v>
      </c>
      <c r="W157">
        <v>0</v>
      </c>
      <c r="X157">
        <v>7712.8378319549174</v>
      </c>
      <c r="Y157">
        <v>0</v>
      </c>
      <c r="Z157">
        <v>0</v>
      </c>
      <c r="AA157" t="s">
        <v>86</v>
      </c>
      <c r="AB157" t="s">
        <v>87</v>
      </c>
      <c r="AC157" t="s">
        <v>166</v>
      </c>
      <c r="AD157" t="s">
        <v>167</v>
      </c>
      <c r="AE157" t="s">
        <v>648</v>
      </c>
      <c r="AG157" t="s">
        <v>84</v>
      </c>
      <c r="AH157" t="s">
        <v>84</v>
      </c>
      <c r="AJ157" t="s">
        <v>649</v>
      </c>
      <c r="AK157">
        <v>101903756634</v>
      </c>
      <c r="AL157" t="s">
        <v>92</v>
      </c>
    </row>
    <row r="158" spans="1:38">
      <c r="A158">
        <v>2019</v>
      </c>
      <c r="B158">
        <v>10</v>
      </c>
      <c r="C158" t="s">
        <v>127</v>
      </c>
      <c r="D158" t="s">
        <v>75</v>
      </c>
      <c r="E158" t="s">
        <v>4</v>
      </c>
      <c r="F158" t="s">
        <v>100</v>
      </c>
      <c r="G158" t="s">
        <v>77</v>
      </c>
      <c r="H158" t="s">
        <v>78</v>
      </c>
      <c r="I158" t="s">
        <v>79</v>
      </c>
      <c r="J158" t="s">
        <v>650</v>
      </c>
      <c r="K158">
        <v>52</v>
      </c>
      <c r="L158" s="11">
        <v>43752</v>
      </c>
      <c r="M158" t="s">
        <v>81</v>
      </c>
      <c r="N158" t="s">
        <v>82</v>
      </c>
      <c r="O158" t="s">
        <v>83</v>
      </c>
      <c r="P158">
        <v>0</v>
      </c>
      <c r="Q158" t="s">
        <v>84</v>
      </c>
      <c r="R158" t="s">
        <v>18</v>
      </c>
      <c r="S158" t="s">
        <v>85</v>
      </c>
      <c r="T158">
        <v>8</v>
      </c>
      <c r="U158">
        <v>2584</v>
      </c>
      <c r="V158">
        <v>0</v>
      </c>
      <c r="W158">
        <v>0</v>
      </c>
      <c r="X158">
        <v>9885.9751286036262</v>
      </c>
      <c r="Y158">
        <v>0</v>
      </c>
      <c r="Z158">
        <v>0</v>
      </c>
      <c r="AA158" t="s">
        <v>86</v>
      </c>
      <c r="AB158" t="s">
        <v>87</v>
      </c>
      <c r="AC158" t="s">
        <v>102</v>
      </c>
      <c r="AD158" t="s">
        <v>171</v>
      </c>
      <c r="AE158" t="s">
        <v>172</v>
      </c>
      <c r="AG158" t="s">
        <v>84</v>
      </c>
      <c r="AH158" t="s">
        <v>84</v>
      </c>
      <c r="AJ158" t="s">
        <v>651</v>
      </c>
      <c r="AK158">
        <v>101903756660</v>
      </c>
      <c r="AL158" t="s">
        <v>652</v>
      </c>
    </row>
    <row r="159" spans="1:38">
      <c r="A159">
        <v>2019</v>
      </c>
      <c r="B159">
        <v>10</v>
      </c>
      <c r="C159" t="s">
        <v>127</v>
      </c>
      <c r="D159" t="s">
        <v>75</v>
      </c>
      <c r="E159" t="s">
        <v>4</v>
      </c>
      <c r="F159" t="s">
        <v>100</v>
      </c>
      <c r="G159" t="s">
        <v>77</v>
      </c>
      <c r="H159" t="s">
        <v>78</v>
      </c>
      <c r="I159" t="s">
        <v>79</v>
      </c>
      <c r="J159" t="s">
        <v>653</v>
      </c>
      <c r="K159">
        <v>41</v>
      </c>
      <c r="L159" s="11">
        <v>43748</v>
      </c>
      <c r="M159" t="s">
        <v>81</v>
      </c>
      <c r="N159" t="s">
        <v>82</v>
      </c>
      <c r="O159" t="s">
        <v>83</v>
      </c>
      <c r="P159">
        <v>0</v>
      </c>
      <c r="Q159" t="s">
        <v>84</v>
      </c>
      <c r="R159" t="s">
        <v>18</v>
      </c>
      <c r="S159" t="s">
        <v>85</v>
      </c>
      <c r="T159">
        <v>8</v>
      </c>
      <c r="U159">
        <v>2584</v>
      </c>
      <c r="V159">
        <v>0</v>
      </c>
      <c r="W159">
        <v>0</v>
      </c>
      <c r="X159">
        <v>9748.87036404635</v>
      </c>
      <c r="Y159">
        <v>0</v>
      </c>
      <c r="Z159">
        <v>0</v>
      </c>
      <c r="AA159" t="s">
        <v>86</v>
      </c>
      <c r="AB159" t="s">
        <v>87</v>
      </c>
      <c r="AC159" t="s">
        <v>166</v>
      </c>
      <c r="AD159" t="s">
        <v>551</v>
      </c>
      <c r="AE159" t="s">
        <v>654</v>
      </c>
      <c r="AG159" t="s">
        <v>84</v>
      </c>
      <c r="AH159" t="s">
        <v>84</v>
      </c>
      <c r="AJ159" t="s">
        <v>655</v>
      </c>
      <c r="AK159">
        <v>101903756622</v>
      </c>
      <c r="AL159" t="s">
        <v>92</v>
      </c>
    </row>
    <row r="160" spans="1:38">
      <c r="A160">
        <v>2019</v>
      </c>
      <c r="B160">
        <v>10</v>
      </c>
      <c r="C160" t="s">
        <v>140</v>
      </c>
      <c r="D160" t="s">
        <v>75</v>
      </c>
      <c r="E160" t="s">
        <v>4</v>
      </c>
      <c r="F160" t="s">
        <v>76</v>
      </c>
      <c r="G160" t="s">
        <v>77</v>
      </c>
      <c r="H160" t="s">
        <v>78</v>
      </c>
      <c r="I160" t="s">
        <v>79</v>
      </c>
      <c r="J160" t="s">
        <v>656</v>
      </c>
      <c r="K160">
        <v>73</v>
      </c>
      <c r="L160" s="11">
        <v>43738</v>
      </c>
      <c r="M160" t="s">
        <v>81</v>
      </c>
      <c r="N160" t="s">
        <v>82</v>
      </c>
      <c r="O160" t="s">
        <v>83</v>
      </c>
      <c r="P160">
        <v>0</v>
      </c>
      <c r="Q160" t="s">
        <v>84</v>
      </c>
      <c r="R160" t="s">
        <v>18</v>
      </c>
      <c r="S160" t="s">
        <v>85</v>
      </c>
      <c r="T160">
        <v>7</v>
      </c>
      <c r="U160">
        <v>2261</v>
      </c>
      <c r="V160">
        <v>0</v>
      </c>
      <c r="W160">
        <v>0</v>
      </c>
      <c r="X160">
        <v>7969.7630293417005</v>
      </c>
      <c r="Y160">
        <v>0</v>
      </c>
      <c r="Z160">
        <v>0</v>
      </c>
      <c r="AA160" t="s">
        <v>86</v>
      </c>
      <c r="AB160" t="s">
        <v>142</v>
      </c>
      <c r="AC160" t="s">
        <v>657</v>
      </c>
      <c r="AD160" t="s">
        <v>658</v>
      </c>
      <c r="AE160" t="s">
        <v>659</v>
      </c>
      <c r="AG160" t="s">
        <v>84</v>
      </c>
      <c r="AH160" t="s">
        <v>84</v>
      </c>
      <c r="AJ160" t="s">
        <v>660</v>
      </c>
      <c r="AK160">
        <v>101903983766</v>
      </c>
      <c r="AL160" t="s">
        <v>661</v>
      </c>
    </row>
    <row r="161" spans="1:38">
      <c r="A161">
        <v>2019</v>
      </c>
      <c r="B161">
        <v>10</v>
      </c>
      <c r="C161" t="s">
        <v>662</v>
      </c>
      <c r="D161" t="s">
        <v>75</v>
      </c>
      <c r="E161" t="s">
        <v>4</v>
      </c>
      <c r="F161" t="s">
        <v>663</v>
      </c>
      <c r="G161" t="s">
        <v>77</v>
      </c>
      <c r="H161" t="s">
        <v>78</v>
      </c>
      <c r="I161" t="s">
        <v>664</v>
      </c>
      <c r="J161" t="s">
        <v>665</v>
      </c>
      <c r="K161">
        <v>71</v>
      </c>
      <c r="L161" s="11">
        <v>43755</v>
      </c>
      <c r="M161" t="s">
        <v>81</v>
      </c>
      <c r="N161" t="s">
        <v>82</v>
      </c>
      <c r="O161" t="s">
        <v>666</v>
      </c>
      <c r="P161">
        <v>0</v>
      </c>
      <c r="Q161" t="s">
        <v>84</v>
      </c>
      <c r="R161" t="s">
        <v>18</v>
      </c>
      <c r="S161" t="s">
        <v>85</v>
      </c>
      <c r="T161">
        <v>3</v>
      </c>
      <c r="U161">
        <v>969</v>
      </c>
      <c r="V161">
        <v>0</v>
      </c>
      <c r="W161">
        <v>0</v>
      </c>
      <c r="X161">
        <v>0</v>
      </c>
      <c r="Y161">
        <v>0</v>
      </c>
      <c r="Z161">
        <v>0</v>
      </c>
      <c r="AA161" t="s">
        <v>86</v>
      </c>
      <c r="AD161" t="s">
        <v>667</v>
      </c>
      <c r="AE161" t="s">
        <v>668</v>
      </c>
      <c r="AF161" t="s">
        <v>669</v>
      </c>
      <c r="AG161" t="s">
        <v>670</v>
      </c>
      <c r="AH161" t="s">
        <v>671</v>
      </c>
      <c r="AI161" t="s">
        <v>78</v>
      </c>
      <c r="AJ161" t="s">
        <v>274</v>
      </c>
      <c r="AK161">
        <v>101908105406</v>
      </c>
      <c r="AL161" t="s">
        <v>672</v>
      </c>
    </row>
    <row r="162" spans="1:38">
      <c r="A162">
        <v>2019</v>
      </c>
      <c r="B162">
        <v>11</v>
      </c>
      <c r="C162" t="s">
        <v>74</v>
      </c>
      <c r="D162" t="s">
        <v>75</v>
      </c>
      <c r="E162" t="s">
        <v>4</v>
      </c>
      <c r="F162" t="s">
        <v>76</v>
      </c>
      <c r="G162" t="s">
        <v>77</v>
      </c>
      <c r="H162" t="s">
        <v>78</v>
      </c>
      <c r="I162" t="s">
        <v>79</v>
      </c>
      <c r="J162" t="s">
        <v>673</v>
      </c>
      <c r="K162">
        <v>77</v>
      </c>
      <c r="L162" s="11">
        <v>43770</v>
      </c>
      <c r="M162" t="s">
        <v>81</v>
      </c>
      <c r="N162" t="s">
        <v>82</v>
      </c>
      <c r="O162" t="s">
        <v>83</v>
      </c>
      <c r="P162">
        <v>0</v>
      </c>
      <c r="Q162" t="s">
        <v>84</v>
      </c>
      <c r="R162" t="s">
        <v>18</v>
      </c>
      <c r="S162" t="s">
        <v>85</v>
      </c>
      <c r="T162">
        <v>4</v>
      </c>
      <c r="U162">
        <v>1292</v>
      </c>
      <c r="V162">
        <v>0</v>
      </c>
      <c r="W162">
        <v>0</v>
      </c>
      <c r="X162">
        <v>2070.6963855374133</v>
      </c>
      <c r="Y162">
        <v>0</v>
      </c>
      <c r="Z162">
        <v>0</v>
      </c>
      <c r="AA162" t="s">
        <v>86</v>
      </c>
      <c r="AB162" t="s">
        <v>87</v>
      </c>
      <c r="AC162" t="s">
        <v>94</v>
      </c>
      <c r="AD162" t="s">
        <v>94</v>
      </c>
      <c r="AE162" t="s">
        <v>674</v>
      </c>
      <c r="AG162" t="s">
        <v>84</v>
      </c>
      <c r="AH162" t="s">
        <v>84</v>
      </c>
      <c r="AJ162" t="s">
        <v>675</v>
      </c>
      <c r="AK162">
        <v>101908109438</v>
      </c>
      <c r="AL162" t="s">
        <v>540</v>
      </c>
    </row>
    <row r="163" spans="1:38">
      <c r="A163">
        <v>2019</v>
      </c>
      <c r="B163">
        <v>11</v>
      </c>
      <c r="C163" t="s">
        <v>74</v>
      </c>
      <c r="D163" t="s">
        <v>75</v>
      </c>
      <c r="E163" t="s">
        <v>4</v>
      </c>
      <c r="F163" t="s">
        <v>76</v>
      </c>
      <c r="G163" t="s">
        <v>77</v>
      </c>
      <c r="H163" t="s">
        <v>78</v>
      </c>
      <c r="I163" t="s">
        <v>79</v>
      </c>
      <c r="J163" t="s">
        <v>676</v>
      </c>
      <c r="K163">
        <v>48</v>
      </c>
      <c r="L163" s="11">
        <v>43768</v>
      </c>
      <c r="M163" t="s">
        <v>81</v>
      </c>
      <c r="N163" t="s">
        <v>82</v>
      </c>
      <c r="O163" t="s">
        <v>83</v>
      </c>
      <c r="P163">
        <v>0</v>
      </c>
      <c r="Q163" t="s">
        <v>84</v>
      </c>
      <c r="R163" t="s">
        <v>18</v>
      </c>
      <c r="S163" t="s">
        <v>85</v>
      </c>
      <c r="T163">
        <v>8</v>
      </c>
      <c r="U163">
        <v>2584</v>
      </c>
      <c r="V163">
        <v>0</v>
      </c>
      <c r="W163">
        <v>0</v>
      </c>
      <c r="X163">
        <v>10666.483142958246</v>
      </c>
      <c r="Y163">
        <v>0</v>
      </c>
      <c r="Z163">
        <v>0</v>
      </c>
      <c r="AA163" t="s">
        <v>86</v>
      </c>
      <c r="AB163" t="s">
        <v>250</v>
      </c>
      <c r="AC163" t="s">
        <v>251</v>
      </c>
      <c r="AD163" t="s">
        <v>395</v>
      </c>
      <c r="AE163" t="s">
        <v>396</v>
      </c>
      <c r="AG163" t="s">
        <v>84</v>
      </c>
      <c r="AH163" t="s">
        <v>84</v>
      </c>
      <c r="AJ163" t="s">
        <v>677</v>
      </c>
      <c r="AK163">
        <v>101904190194</v>
      </c>
      <c r="AL163" t="s">
        <v>92</v>
      </c>
    </row>
    <row r="164" spans="1:38">
      <c r="A164">
        <v>2019</v>
      </c>
      <c r="B164">
        <v>11</v>
      </c>
      <c r="C164" t="s">
        <v>74</v>
      </c>
      <c r="D164" t="s">
        <v>75</v>
      </c>
      <c r="E164" t="s">
        <v>4</v>
      </c>
      <c r="F164" t="s">
        <v>76</v>
      </c>
      <c r="G164" t="s">
        <v>77</v>
      </c>
      <c r="H164" t="s">
        <v>78</v>
      </c>
      <c r="I164" t="s">
        <v>79</v>
      </c>
      <c r="J164" t="s">
        <v>678</v>
      </c>
      <c r="K164">
        <v>48</v>
      </c>
      <c r="L164" s="11">
        <v>43775</v>
      </c>
      <c r="M164" t="s">
        <v>81</v>
      </c>
      <c r="N164" t="s">
        <v>82</v>
      </c>
      <c r="O164" t="s">
        <v>83</v>
      </c>
      <c r="P164">
        <v>0</v>
      </c>
      <c r="Q164" t="s">
        <v>84</v>
      </c>
      <c r="R164" t="s">
        <v>18</v>
      </c>
      <c r="S164" t="s">
        <v>85</v>
      </c>
      <c r="T164">
        <v>6</v>
      </c>
      <c r="U164">
        <v>1938</v>
      </c>
      <c r="V164">
        <v>0</v>
      </c>
      <c r="W164">
        <v>0</v>
      </c>
      <c r="X164">
        <v>7882.4274643778281</v>
      </c>
      <c r="Y164">
        <v>0</v>
      </c>
      <c r="Z164">
        <v>0</v>
      </c>
      <c r="AA164" t="s">
        <v>86</v>
      </c>
      <c r="AB164" t="s">
        <v>142</v>
      </c>
      <c r="AC164" t="s">
        <v>245</v>
      </c>
      <c r="AD164" t="s">
        <v>245</v>
      </c>
      <c r="AE164" t="s">
        <v>679</v>
      </c>
      <c r="AG164" t="s">
        <v>84</v>
      </c>
      <c r="AH164" t="s">
        <v>84</v>
      </c>
      <c r="AJ164" t="s">
        <v>680</v>
      </c>
      <c r="AK164">
        <v>101904190248</v>
      </c>
      <c r="AL164" t="s">
        <v>92</v>
      </c>
    </row>
    <row r="165" spans="1:38">
      <c r="A165">
        <v>2019</v>
      </c>
      <c r="B165">
        <v>11</v>
      </c>
      <c r="C165" t="s">
        <v>74</v>
      </c>
      <c r="D165" t="s">
        <v>75</v>
      </c>
      <c r="E165" t="s">
        <v>4</v>
      </c>
      <c r="F165" t="s">
        <v>76</v>
      </c>
      <c r="G165" t="s">
        <v>77</v>
      </c>
      <c r="H165" t="s">
        <v>78</v>
      </c>
      <c r="I165" t="s">
        <v>79</v>
      </c>
      <c r="J165" t="s">
        <v>681</v>
      </c>
      <c r="K165">
        <v>47</v>
      </c>
      <c r="L165" s="11">
        <v>43789</v>
      </c>
      <c r="M165" t="s">
        <v>81</v>
      </c>
      <c r="N165" t="s">
        <v>82</v>
      </c>
      <c r="O165" t="s">
        <v>83</v>
      </c>
      <c r="P165">
        <v>0</v>
      </c>
      <c r="Q165" t="s">
        <v>84</v>
      </c>
      <c r="R165" t="s">
        <v>18</v>
      </c>
      <c r="S165" t="s">
        <v>85</v>
      </c>
      <c r="T165">
        <v>2</v>
      </c>
      <c r="U165">
        <v>646</v>
      </c>
      <c r="V165">
        <v>0</v>
      </c>
      <c r="W165">
        <v>0</v>
      </c>
      <c r="X165">
        <v>1513.6355167353634</v>
      </c>
      <c r="Y165">
        <v>0</v>
      </c>
      <c r="Z165">
        <v>0</v>
      </c>
      <c r="AA165" t="s">
        <v>86</v>
      </c>
      <c r="AB165" t="s">
        <v>119</v>
      </c>
      <c r="AC165" t="s">
        <v>515</v>
      </c>
      <c r="AD165" t="s">
        <v>515</v>
      </c>
      <c r="AE165" t="s">
        <v>682</v>
      </c>
      <c r="AG165" t="s">
        <v>84</v>
      </c>
      <c r="AH165" t="s">
        <v>84</v>
      </c>
      <c r="AJ165" t="s">
        <v>683</v>
      </c>
      <c r="AK165">
        <v>101904190312</v>
      </c>
      <c r="AL165" t="s">
        <v>684</v>
      </c>
    </row>
    <row r="166" spans="1:38">
      <c r="A166">
        <v>2019</v>
      </c>
      <c r="B166">
        <v>11</v>
      </c>
      <c r="C166" t="s">
        <v>349</v>
      </c>
      <c r="D166" t="s">
        <v>75</v>
      </c>
      <c r="E166" t="s">
        <v>4</v>
      </c>
      <c r="F166" t="s">
        <v>100</v>
      </c>
      <c r="G166" t="s">
        <v>77</v>
      </c>
      <c r="H166" t="s">
        <v>78</v>
      </c>
      <c r="I166" t="s">
        <v>79</v>
      </c>
      <c r="J166" t="s">
        <v>685</v>
      </c>
      <c r="K166">
        <v>51</v>
      </c>
      <c r="L166" s="11">
        <v>43780</v>
      </c>
      <c r="M166" t="s">
        <v>81</v>
      </c>
      <c r="N166" t="s">
        <v>82</v>
      </c>
      <c r="O166" t="s">
        <v>83</v>
      </c>
      <c r="P166">
        <v>0</v>
      </c>
      <c r="Q166" t="s">
        <v>84</v>
      </c>
      <c r="R166" t="s">
        <v>18</v>
      </c>
      <c r="S166" t="s">
        <v>85</v>
      </c>
      <c r="T166">
        <v>6</v>
      </c>
      <c r="U166">
        <v>1938</v>
      </c>
      <c r="V166">
        <v>0</v>
      </c>
      <c r="W166">
        <v>0</v>
      </c>
      <c r="X166">
        <v>7730.6960634436546</v>
      </c>
      <c r="Y166">
        <v>0</v>
      </c>
      <c r="Z166">
        <v>0</v>
      </c>
      <c r="AA166" t="s">
        <v>86</v>
      </c>
      <c r="AB166" t="s">
        <v>87</v>
      </c>
      <c r="AC166" t="s">
        <v>102</v>
      </c>
      <c r="AD166" t="s">
        <v>171</v>
      </c>
      <c r="AE166" t="s">
        <v>172</v>
      </c>
      <c r="AG166" t="s">
        <v>84</v>
      </c>
      <c r="AH166" t="s">
        <v>84</v>
      </c>
      <c r="AJ166" t="s">
        <v>686</v>
      </c>
      <c r="AK166">
        <v>101904237454</v>
      </c>
      <c r="AL166" t="s">
        <v>652</v>
      </c>
    </row>
    <row r="167" spans="1:38">
      <c r="A167">
        <v>2019</v>
      </c>
      <c r="B167">
        <v>11</v>
      </c>
      <c r="C167" t="s">
        <v>127</v>
      </c>
      <c r="D167" t="s">
        <v>75</v>
      </c>
      <c r="E167" t="s">
        <v>4</v>
      </c>
      <c r="F167" t="s">
        <v>76</v>
      </c>
      <c r="G167" t="s">
        <v>77</v>
      </c>
      <c r="H167" t="s">
        <v>78</v>
      </c>
      <c r="I167" t="s">
        <v>79</v>
      </c>
      <c r="J167" t="s">
        <v>687</v>
      </c>
      <c r="K167">
        <v>45</v>
      </c>
      <c r="L167" s="11">
        <v>43777</v>
      </c>
      <c r="M167" t="s">
        <v>81</v>
      </c>
      <c r="N167" t="s">
        <v>82</v>
      </c>
      <c r="O167" t="s">
        <v>83</v>
      </c>
      <c r="P167">
        <v>0</v>
      </c>
      <c r="Q167" t="s">
        <v>84</v>
      </c>
      <c r="R167" t="s">
        <v>18</v>
      </c>
      <c r="S167" t="s">
        <v>85</v>
      </c>
      <c r="T167">
        <v>8</v>
      </c>
      <c r="U167">
        <v>2584</v>
      </c>
      <c r="V167">
        <v>0</v>
      </c>
      <c r="W167">
        <v>0</v>
      </c>
      <c r="X167">
        <v>3619.9736645235907</v>
      </c>
      <c r="Y167">
        <v>0</v>
      </c>
      <c r="Z167">
        <v>0</v>
      </c>
      <c r="AA167" t="s">
        <v>86</v>
      </c>
      <c r="AB167" t="s">
        <v>87</v>
      </c>
      <c r="AC167" t="s">
        <v>94</v>
      </c>
      <c r="AD167" t="s">
        <v>129</v>
      </c>
      <c r="AE167" t="s">
        <v>688</v>
      </c>
      <c r="AG167" t="s">
        <v>84</v>
      </c>
      <c r="AH167" t="s">
        <v>84</v>
      </c>
      <c r="AJ167" t="s">
        <v>689</v>
      </c>
      <c r="AK167">
        <v>101904352824</v>
      </c>
      <c r="AL167" t="s">
        <v>92</v>
      </c>
    </row>
    <row r="168" spans="1:38">
      <c r="A168">
        <v>2019</v>
      </c>
      <c r="B168">
        <v>11</v>
      </c>
      <c r="C168" t="s">
        <v>321</v>
      </c>
      <c r="D168" t="s">
        <v>75</v>
      </c>
      <c r="E168" t="s">
        <v>4</v>
      </c>
      <c r="F168" t="s">
        <v>100</v>
      </c>
      <c r="G168" t="s">
        <v>77</v>
      </c>
      <c r="H168" t="s">
        <v>78</v>
      </c>
      <c r="I168" t="s">
        <v>79</v>
      </c>
      <c r="J168" t="s">
        <v>690</v>
      </c>
      <c r="K168">
        <v>19</v>
      </c>
      <c r="L168" s="11">
        <v>43770</v>
      </c>
      <c r="M168" t="s">
        <v>81</v>
      </c>
      <c r="N168" t="s">
        <v>82</v>
      </c>
      <c r="O168" t="s">
        <v>83</v>
      </c>
      <c r="P168">
        <v>0</v>
      </c>
      <c r="Q168" t="s">
        <v>84</v>
      </c>
      <c r="R168" t="s">
        <v>18</v>
      </c>
      <c r="S168" t="s">
        <v>85</v>
      </c>
      <c r="T168">
        <v>10</v>
      </c>
      <c r="U168">
        <v>3230</v>
      </c>
      <c r="V168">
        <v>0</v>
      </c>
      <c r="W168">
        <v>0</v>
      </c>
      <c r="X168">
        <v>11520.005914522853</v>
      </c>
      <c r="Y168">
        <v>0</v>
      </c>
      <c r="Z168">
        <v>0</v>
      </c>
      <c r="AA168" t="s">
        <v>86</v>
      </c>
      <c r="AB168" t="s">
        <v>250</v>
      </c>
      <c r="AC168" t="s">
        <v>251</v>
      </c>
      <c r="AD168" t="s">
        <v>251</v>
      </c>
      <c r="AE168" t="s">
        <v>691</v>
      </c>
      <c r="AG168" t="s">
        <v>84</v>
      </c>
      <c r="AH168" t="s">
        <v>84</v>
      </c>
      <c r="AJ168" t="s">
        <v>692</v>
      </c>
      <c r="AK168">
        <v>101904369040</v>
      </c>
      <c r="AL168" t="s">
        <v>693</v>
      </c>
    </row>
    <row r="169" spans="1:38">
      <c r="A169">
        <v>2019</v>
      </c>
      <c r="B169">
        <v>11</v>
      </c>
      <c r="C169" t="s">
        <v>140</v>
      </c>
      <c r="D169" t="s">
        <v>75</v>
      </c>
      <c r="E169" t="s">
        <v>4</v>
      </c>
      <c r="F169" t="s">
        <v>100</v>
      </c>
      <c r="G169" t="s">
        <v>77</v>
      </c>
      <c r="H169" t="s">
        <v>78</v>
      </c>
      <c r="I169" t="s">
        <v>79</v>
      </c>
      <c r="J169" t="s">
        <v>694</v>
      </c>
      <c r="K169">
        <v>69</v>
      </c>
      <c r="L169" s="11">
        <v>43777</v>
      </c>
      <c r="M169" t="s">
        <v>81</v>
      </c>
      <c r="N169" t="s">
        <v>82</v>
      </c>
      <c r="O169" t="s">
        <v>83</v>
      </c>
      <c r="P169">
        <v>0</v>
      </c>
      <c r="Q169" t="s">
        <v>84</v>
      </c>
      <c r="R169" t="s">
        <v>18</v>
      </c>
      <c r="S169" t="s">
        <v>85</v>
      </c>
      <c r="T169">
        <v>8</v>
      </c>
      <c r="U169">
        <v>2584</v>
      </c>
      <c r="V169">
        <v>0</v>
      </c>
      <c r="W169">
        <v>0</v>
      </c>
      <c r="X169">
        <v>9807.4166477858853</v>
      </c>
      <c r="Y169">
        <v>0</v>
      </c>
      <c r="Z169">
        <v>0</v>
      </c>
      <c r="AA169" t="s">
        <v>86</v>
      </c>
      <c r="AB169" t="s">
        <v>119</v>
      </c>
      <c r="AC169" t="s">
        <v>120</v>
      </c>
      <c r="AD169" t="s">
        <v>120</v>
      </c>
      <c r="AE169" t="s">
        <v>695</v>
      </c>
      <c r="AG169" t="s">
        <v>84</v>
      </c>
      <c r="AH169" t="s">
        <v>84</v>
      </c>
      <c r="AJ169" t="s">
        <v>696</v>
      </c>
      <c r="AK169">
        <v>101904421932</v>
      </c>
      <c r="AL169" t="s">
        <v>697</v>
      </c>
    </row>
    <row r="170" spans="1:38">
      <c r="A170">
        <v>2019</v>
      </c>
      <c r="B170">
        <v>12</v>
      </c>
      <c r="C170" t="s">
        <v>74</v>
      </c>
      <c r="D170" t="s">
        <v>75</v>
      </c>
      <c r="E170" t="s">
        <v>4</v>
      </c>
      <c r="F170" t="s">
        <v>76</v>
      </c>
      <c r="G170" t="s">
        <v>77</v>
      </c>
      <c r="H170" t="s">
        <v>78</v>
      </c>
      <c r="I170" t="s">
        <v>79</v>
      </c>
      <c r="J170" t="s">
        <v>698</v>
      </c>
      <c r="K170">
        <v>70</v>
      </c>
      <c r="L170" s="11">
        <v>43817</v>
      </c>
      <c r="M170" t="s">
        <v>81</v>
      </c>
      <c r="N170" t="s">
        <v>82</v>
      </c>
      <c r="O170" t="s">
        <v>83</v>
      </c>
      <c r="P170">
        <v>0</v>
      </c>
      <c r="Q170" t="s">
        <v>84</v>
      </c>
      <c r="R170" t="s">
        <v>18</v>
      </c>
      <c r="S170" t="s">
        <v>85</v>
      </c>
      <c r="T170">
        <v>10</v>
      </c>
      <c r="U170">
        <v>3230</v>
      </c>
      <c r="V170">
        <v>0</v>
      </c>
      <c r="W170">
        <v>0</v>
      </c>
      <c r="X170">
        <v>9762.3573726412487</v>
      </c>
      <c r="Y170">
        <v>0</v>
      </c>
      <c r="Z170">
        <v>0</v>
      </c>
      <c r="AA170" t="s">
        <v>86</v>
      </c>
      <c r="AB170" t="s">
        <v>87</v>
      </c>
      <c r="AC170" t="s">
        <v>124</v>
      </c>
      <c r="AD170" t="s">
        <v>124</v>
      </c>
      <c r="AE170" t="s">
        <v>699</v>
      </c>
      <c r="AG170" t="s">
        <v>84</v>
      </c>
      <c r="AH170" t="s">
        <v>84</v>
      </c>
      <c r="AJ170" t="s">
        <v>700</v>
      </c>
      <c r="AK170">
        <v>101904589760</v>
      </c>
      <c r="AL170" t="s">
        <v>701</v>
      </c>
    </row>
    <row r="171" spans="1:38">
      <c r="A171">
        <v>2019</v>
      </c>
      <c r="B171">
        <v>12</v>
      </c>
      <c r="C171" t="s">
        <v>74</v>
      </c>
      <c r="D171" t="s">
        <v>75</v>
      </c>
      <c r="E171" t="s">
        <v>4</v>
      </c>
      <c r="F171" t="s">
        <v>76</v>
      </c>
      <c r="G171" t="s">
        <v>77</v>
      </c>
      <c r="H171" t="s">
        <v>78</v>
      </c>
      <c r="I171" t="s">
        <v>79</v>
      </c>
      <c r="J171" t="s">
        <v>702</v>
      </c>
      <c r="K171">
        <v>50</v>
      </c>
      <c r="L171" s="11">
        <v>43804</v>
      </c>
      <c r="M171" t="s">
        <v>81</v>
      </c>
      <c r="N171" t="s">
        <v>82</v>
      </c>
      <c r="O171" t="s">
        <v>83</v>
      </c>
      <c r="P171">
        <v>0</v>
      </c>
      <c r="Q171" t="s">
        <v>84</v>
      </c>
      <c r="R171" t="s">
        <v>18</v>
      </c>
      <c r="S171" t="s">
        <v>85</v>
      </c>
      <c r="T171">
        <v>4</v>
      </c>
      <c r="U171">
        <v>1292</v>
      </c>
      <c r="V171">
        <v>0</v>
      </c>
      <c r="W171">
        <v>0</v>
      </c>
      <c r="X171">
        <v>5362.4052507822998</v>
      </c>
      <c r="Y171">
        <v>0</v>
      </c>
      <c r="Z171">
        <v>0</v>
      </c>
      <c r="AA171" t="s">
        <v>86</v>
      </c>
      <c r="AB171" t="s">
        <v>87</v>
      </c>
      <c r="AC171" t="s">
        <v>88</v>
      </c>
      <c r="AD171" t="s">
        <v>220</v>
      </c>
      <c r="AE171" t="s">
        <v>703</v>
      </c>
      <c r="AG171" t="s">
        <v>84</v>
      </c>
      <c r="AH171" t="s">
        <v>84</v>
      </c>
      <c r="AJ171" t="s">
        <v>704</v>
      </c>
      <c r="AK171">
        <v>101904589636</v>
      </c>
      <c r="AL171" t="s">
        <v>279</v>
      </c>
    </row>
    <row r="172" spans="1:38">
      <c r="A172">
        <v>2019</v>
      </c>
      <c r="B172">
        <v>12</v>
      </c>
      <c r="C172" t="s">
        <v>74</v>
      </c>
      <c r="D172" t="s">
        <v>75</v>
      </c>
      <c r="E172" t="s">
        <v>4</v>
      </c>
      <c r="F172" t="s">
        <v>100</v>
      </c>
      <c r="G172" t="s">
        <v>77</v>
      </c>
      <c r="H172" t="s">
        <v>78</v>
      </c>
      <c r="I172" t="s">
        <v>79</v>
      </c>
      <c r="J172" t="s">
        <v>705</v>
      </c>
      <c r="K172">
        <v>59</v>
      </c>
      <c r="L172" s="11">
        <v>43795</v>
      </c>
      <c r="M172" t="s">
        <v>81</v>
      </c>
      <c r="N172" t="s">
        <v>82</v>
      </c>
      <c r="O172" t="s">
        <v>83</v>
      </c>
      <c r="P172">
        <v>0</v>
      </c>
      <c r="Q172" t="s">
        <v>84</v>
      </c>
      <c r="R172" t="s">
        <v>18</v>
      </c>
      <c r="S172" t="s">
        <v>85</v>
      </c>
      <c r="T172">
        <v>8</v>
      </c>
      <c r="U172">
        <v>2584</v>
      </c>
      <c r="V172">
        <v>0</v>
      </c>
      <c r="W172">
        <v>0</v>
      </c>
      <c r="X172">
        <v>10270.086704989219</v>
      </c>
      <c r="Y172">
        <v>0</v>
      </c>
      <c r="Z172">
        <v>0</v>
      </c>
      <c r="AA172" t="s">
        <v>86</v>
      </c>
      <c r="AB172" t="s">
        <v>87</v>
      </c>
      <c r="AC172" t="s">
        <v>88</v>
      </c>
      <c r="AD172" t="s">
        <v>114</v>
      </c>
      <c r="AE172" t="s">
        <v>706</v>
      </c>
      <c r="AG172" t="s">
        <v>84</v>
      </c>
      <c r="AH172" t="s">
        <v>84</v>
      </c>
      <c r="AJ172" t="s">
        <v>707</v>
      </c>
      <c r="AK172">
        <v>101904589586</v>
      </c>
      <c r="AL172" t="s">
        <v>708</v>
      </c>
    </row>
    <row r="173" spans="1:38">
      <c r="A173">
        <v>2019</v>
      </c>
      <c r="B173">
        <v>12</v>
      </c>
      <c r="C173" t="s">
        <v>74</v>
      </c>
      <c r="D173" t="s">
        <v>75</v>
      </c>
      <c r="E173" t="s">
        <v>4</v>
      </c>
      <c r="F173" t="s">
        <v>100</v>
      </c>
      <c r="G173" t="s">
        <v>77</v>
      </c>
      <c r="H173" t="s">
        <v>78</v>
      </c>
      <c r="I173" t="s">
        <v>79</v>
      </c>
      <c r="J173" t="s">
        <v>709</v>
      </c>
      <c r="K173">
        <v>48</v>
      </c>
      <c r="L173" s="11">
        <v>43822</v>
      </c>
      <c r="M173" t="s">
        <v>81</v>
      </c>
      <c r="N173" t="s">
        <v>82</v>
      </c>
      <c r="O173" t="s">
        <v>83</v>
      </c>
      <c r="P173">
        <v>0</v>
      </c>
      <c r="Q173" t="s">
        <v>84</v>
      </c>
      <c r="R173" t="s">
        <v>18</v>
      </c>
      <c r="S173" t="s">
        <v>85</v>
      </c>
      <c r="T173">
        <v>4</v>
      </c>
      <c r="U173">
        <v>1292</v>
      </c>
      <c r="V173">
        <v>0</v>
      </c>
      <c r="W173">
        <v>0</v>
      </c>
      <c r="X173">
        <v>2652.2836448399362</v>
      </c>
      <c r="Y173">
        <v>0</v>
      </c>
      <c r="Z173">
        <v>0</v>
      </c>
      <c r="AA173" t="s">
        <v>86</v>
      </c>
      <c r="AB173" t="s">
        <v>87</v>
      </c>
      <c r="AC173" t="s">
        <v>102</v>
      </c>
      <c r="AD173" t="s">
        <v>182</v>
      </c>
      <c r="AE173" t="s">
        <v>183</v>
      </c>
      <c r="AG173" t="s">
        <v>84</v>
      </c>
      <c r="AH173" t="s">
        <v>84</v>
      </c>
      <c r="AJ173" t="s">
        <v>710</v>
      </c>
      <c r="AK173">
        <v>101904589746</v>
      </c>
      <c r="AL173" t="s">
        <v>711</v>
      </c>
    </row>
    <row r="174" spans="1:38">
      <c r="A174">
        <v>2019</v>
      </c>
      <c r="B174">
        <v>12</v>
      </c>
      <c r="C174" t="s">
        <v>74</v>
      </c>
      <c r="D174" t="s">
        <v>75</v>
      </c>
      <c r="E174" t="s">
        <v>4</v>
      </c>
      <c r="F174" t="s">
        <v>199</v>
      </c>
      <c r="G174" t="s">
        <v>200</v>
      </c>
      <c r="H174" t="s">
        <v>201</v>
      </c>
      <c r="I174" t="s">
        <v>79</v>
      </c>
      <c r="J174" t="s">
        <v>712</v>
      </c>
      <c r="K174">
        <v>65</v>
      </c>
      <c r="L174" s="11">
        <v>43798</v>
      </c>
      <c r="M174" t="s">
        <v>203</v>
      </c>
      <c r="N174" t="s">
        <v>204</v>
      </c>
      <c r="O174" t="s">
        <v>83</v>
      </c>
      <c r="P174">
        <v>0</v>
      </c>
      <c r="Q174" t="s">
        <v>84</v>
      </c>
      <c r="R174" t="s">
        <v>18</v>
      </c>
      <c r="S174" t="s">
        <v>85</v>
      </c>
      <c r="T174">
        <v>8</v>
      </c>
      <c r="U174">
        <v>2584</v>
      </c>
      <c r="V174">
        <v>0</v>
      </c>
      <c r="W174">
        <v>0</v>
      </c>
      <c r="X174">
        <v>4117.2219145392328</v>
      </c>
      <c r="Y174">
        <v>0</v>
      </c>
      <c r="Z174">
        <v>0</v>
      </c>
      <c r="AA174" t="s">
        <v>86</v>
      </c>
      <c r="AB174" t="s">
        <v>87</v>
      </c>
      <c r="AC174" t="s">
        <v>102</v>
      </c>
      <c r="AD174" t="s">
        <v>182</v>
      </c>
      <c r="AE174" t="s">
        <v>713</v>
      </c>
      <c r="AG174" t="s">
        <v>84</v>
      </c>
      <c r="AH174" t="s">
        <v>84</v>
      </c>
      <c r="AJ174" t="s">
        <v>714</v>
      </c>
      <c r="AK174">
        <v>101904589588</v>
      </c>
      <c r="AL174" t="s">
        <v>715</v>
      </c>
    </row>
    <row r="175" spans="1:38">
      <c r="A175">
        <v>2019</v>
      </c>
      <c r="B175">
        <v>12</v>
      </c>
      <c r="C175" t="s">
        <v>349</v>
      </c>
      <c r="D175" t="s">
        <v>75</v>
      </c>
      <c r="E175" t="s">
        <v>4</v>
      </c>
      <c r="F175" t="s">
        <v>76</v>
      </c>
      <c r="G175" t="s">
        <v>77</v>
      </c>
      <c r="H175" t="s">
        <v>78</v>
      </c>
      <c r="I175" t="s">
        <v>79</v>
      </c>
      <c r="J175" t="s">
        <v>716</v>
      </c>
      <c r="K175">
        <v>44</v>
      </c>
      <c r="L175" s="11">
        <v>43815</v>
      </c>
      <c r="M175" t="s">
        <v>81</v>
      </c>
      <c r="N175" t="s">
        <v>82</v>
      </c>
      <c r="O175" t="s">
        <v>83</v>
      </c>
      <c r="P175">
        <v>0</v>
      </c>
      <c r="Q175" t="s">
        <v>84</v>
      </c>
      <c r="R175" t="s">
        <v>18</v>
      </c>
      <c r="S175" t="s">
        <v>85</v>
      </c>
      <c r="T175">
        <v>1</v>
      </c>
      <c r="U175">
        <v>323</v>
      </c>
      <c r="V175">
        <v>0</v>
      </c>
      <c r="W175">
        <v>0</v>
      </c>
      <c r="X175">
        <v>1457.9915198786555</v>
      </c>
      <c r="Y175">
        <v>0</v>
      </c>
      <c r="Z175">
        <v>0</v>
      </c>
      <c r="AA175" t="s">
        <v>86</v>
      </c>
      <c r="AB175" t="s">
        <v>119</v>
      </c>
      <c r="AC175" t="s">
        <v>296</v>
      </c>
      <c r="AD175" t="s">
        <v>296</v>
      </c>
      <c r="AE175" t="s">
        <v>717</v>
      </c>
      <c r="AG175" t="s">
        <v>84</v>
      </c>
      <c r="AH175" t="s">
        <v>84</v>
      </c>
      <c r="AJ175" t="s">
        <v>718</v>
      </c>
      <c r="AK175">
        <v>101904621732</v>
      </c>
      <c r="AL175" t="s">
        <v>92</v>
      </c>
    </row>
    <row r="176" spans="1:38">
      <c r="A176">
        <v>2019</v>
      </c>
      <c r="B176">
        <v>12</v>
      </c>
      <c r="C176" t="s">
        <v>349</v>
      </c>
      <c r="D176" t="s">
        <v>75</v>
      </c>
      <c r="E176" t="s">
        <v>4</v>
      </c>
      <c r="F176" t="s">
        <v>100</v>
      </c>
      <c r="G176" t="s">
        <v>77</v>
      </c>
      <c r="H176" t="s">
        <v>78</v>
      </c>
      <c r="I176" t="s">
        <v>79</v>
      </c>
      <c r="J176" t="s">
        <v>719</v>
      </c>
      <c r="K176">
        <v>51</v>
      </c>
      <c r="L176" s="11">
        <v>43819</v>
      </c>
      <c r="M176" t="s">
        <v>81</v>
      </c>
      <c r="N176" t="s">
        <v>82</v>
      </c>
      <c r="O176" t="s">
        <v>83</v>
      </c>
      <c r="P176">
        <v>0</v>
      </c>
      <c r="Q176" t="s">
        <v>84</v>
      </c>
      <c r="R176" t="s">
        <v>18</v>
      </c>
      <c r="S176" t="s">
        <v>85</v>
      </c>
      <c r="T176">
        <v>6</v>
      </c>
      <c r="U176">
        <v>1938</v>
      </c>
      <c r="V176">
        <v>0</v>
      </c>
      <c r="W176">
        <v>0</v>
      </c>
      <c r="X176">
        <v>8527.828357315726</v>
      </c>
      <c r="Y176">
        <v>0</v>
      </c>
      <c r="Z176">
        <v>0</v>
      </c>
      <c r="AA176" t="s">
        <v>86</v>
      </c>
      <c r="AB176" t="s">
        <v>250</v>
      </c>
      <c r="AC176" t="s">
        <v>251</v>
      </c>
      <c r="AD176" t="s">
        <v>251</v>
      </c>
      <c r="AE176" t="s">
        <v>720</v>
      </c>
      <c r="AG176" t="s">
        <v>84</v>
      </c>
      <c r="AH176" t="s">
        <v>84</v>
      </c>
      <c r="AJ176" t="s">
        <v>721</v>
      </c>
      <c r="AK176">
        <v>101904621734</v>
      </c>
      <c r="AL176" t="s">
        <v>279</v>
      </c>
    </row>
    <row r="177" spans="1:38">
      <c r="A177">
        <v>2019</v>
      </c>
      <c r="B177">
        <v>12</v>
      </c>
      <c r="C177" t="s">
        <v>127</v>
      </c>
      <c r="D177" t="s">
        <v>75</v>
      </c>
      <c r="E177" t="s">
        <v>4</v>
      </c>
      <c r="F177" t="s">
        <v>76</v>
      </c>
      <c r="G177" t="s">
        <v>77</v>
      </c>
      <c r="H177" t="s">
        <v>78</v>
      </c>
      <c r="I177" t="s">
        <v>79</v>
      </c>
      <c r="J177" t="s">
        <v>722</v>
      </c>
      <c r="K177">
        <v>72</v>
      </c>
      <c r="L177" s="11">
        <v>43810</v>
      </c>
      <c r="M177" t="s">
        <v>81</v>
      </c>
      <c r="N177" t="s">
        <v>82</v>
      </c>
      <c r="O177" t="s">
        <v>83</v>
      </c>
      <c r="P177">
        <v>0</v>
      </c>
      <c r="Q177" t="s">
        <v>84</v>
      </c>
      <c r="R177" t="s">
        <v>18</v>
      </c>
      <c r="S177" t="s">
        <v>85</v>
      </c>
      <c r="T177">
        <v>8</v>
      </c>
      <c r="U177">
        <v>2584</v>
      </c>
      <c r="V177">
        <v>0</v>
      </c>
      <c r="W177">
        <v>0</v>
      </c>
      <c r="X177">
        <v>8019.2895413538472</v>
      </c>
      <c r="Y177">
        <v>0</v>
      </c>
      <c r="Z177">
        <v>0</v>
      </c>
      <c r="AA177" t="s">
        <v>86</v>
      </c>
      <c r="AB177" t="s">
        <v>87</v>
      </c>
      <c r="AC177" t="s">
        <v>102</v>
      </c>
      <c r="AD177" t="s">
        <v>351</v>
      </c>
      <c r="AE177" t="s">
        <v>352</v>
      </c>
      <c r="AG177" t="s">
        <v>84</v>
      </c>
      <c r="AH177" t="s">
        <v>84</v>
      </c>
      <c r="AJ177" t="s">
        <v>723</v>
      </c>
      <c r="AK177">
        <v>101904704050</v>
      </c>
      <c r="AL177" t="s">
        <v>724</v>
      </c>
    </row>
    <row r="178" spans="1:38">
      <c r="A178">
        <v>2019</v>
      </c>
      <c r="B178">
        <v>12</v>
      </c>
      <c r="C178" t="s">
        <v>127</v>
      </c>
      <c r="D178" t="s">
        <v>75</v>
      </c>
      <c r="E178" t="s">
        <v>4</v>
      </c>
      <c r="F178" t="s">
        <v>100</v>
      </c>
      <c r="G178" t="s">
        <v>77</v>
      </c>
      <c r="H178" t="s">
        <v>78</v>
      </c>
      <c r="I178" t="s">
        <v>79</v>
      </c>
      <c r="J178" t="s">
        <v>725</v>
      </c>
      <c r="K178">
        <v>68</v>
      </c>
      <c r="L178" s="11">
        <v>43805</v>
      </c>
      <c r="M178" t="s">
        <v>81</v>
      </c>
      <c r="N178" t="s">
        <v>82</v>
      </c>
      <c r="O178" t="s">
        <v>83</v>
      </c>
      <c r="P178">
        <v>0</v>
      </c>
      <c r="Q178" t="s">
        <v>84</v>
      </c>
      <c r="R178" t="s">
        <v>18</v>
      </c>
      <c r="S178" t="s">
        <v>85</v>
      </c>
      <c r="T178">
        <v>5</v>
      </c>
      <c r="U178">
        <v>1615</v>
      </c>
      <c r="V178">
        <v>0</v>
      </c>
      <c r="W178">
        <v>0</v>
      </c>
      <c r="X178">
        <v>6332.8104935164365</v>
      </c>
      <c r="Y178">
        <v>0</v>
      </c>
      <c r="Z178">
        <v>0</v>
      </c>
      <c r="AA178" t="s">
        <v>86</v>
      </c>
      <c r="AB178" t="s">
        <v>87</v>
      </c>
      <c r="AC178" t="s">
        <v>124</v>
      </c>
      <c r="AD178" t="s">
        <v>124</v>
      </c>
      <c r="AE178" t="s">
        <v>726</v>
      </c>
      <c r="AG178" t="s">
        <v>84</v>
      </c>
      <c r="AH178" t="s">
        <v>84</v>
      </c>
      <c r="AJ178" t="s">
        <v>727</v>
      </c>
      <c r="AK178">
        <v>101904704012</v>
      </c>
      <c r="AL178" t="s">
        <v>728</v>
      </c>
    </row>
    <row r="179" spans="1:38">
      <c r="A179">
        <v>2019</v>
      </c>
      <c r="B179">
        <v>12</v>
      </c>
      <c r="C179" t="s">
        <v>127</v>
      </c>
      <c r="D179" t="s">
        <v>75</v>
      </c>
      <c r="E179" t="s">
        <v>4</v>
      </c>
      <c r="F179" t="s">
        <v>199</v>
      </c>
      <c r="G179" t="s">
        <v>200</v>
      </c>
      <c r="H179" t="s">
        <v>201</v>
      </c>
      <c r="I179" t="s">
        <v>79</v>
      </c>
      <c r="J179" t="s">
        <v>729</v>
      </c>
      <c r="K179">
        <v>58</v>
      </c>
      <c r="L179" s="11">
        <v>43812</v>
      </c>
      <c r="M179" t="s">
        <v>203</v>
      </c>
      <c r="N179" t="s">
        <v>204</v>
      </c>
      <c r="O179" t="s">
        <v>83</v>
      </c>
      <c r="P179">
        <v>0</v>
      </c>
      <c r="Q179" t="s">
        <v>84</v>
      </c>
      <c r="R179" t="s">
        <v>18</v>
      </c>
      <c r="S179" t="s">
        <v>85</v>
      </c>
      <c r="T179">
        <v>6</v>
      </c>
      <c r="U179">
        <v>1938</v>
      </c>
      <c r="V179">
        <v>0</v>
      </c>
      <c r="W179">
        <v>0</v>
      </c>
      <c r="X179">
        <v>0</v>
      </c>
      <c r="Y179">
        <v>0</v>
      </c>
      <c r="Z179">
        <v>0</v>
      </c>
      <c r="AA179" t="s">
        <v>86</v>
      </c>
      <c r="AB179" t="s">
        <v>87</v>
      </c>
      <c r="AC179" t="s">
        <v>102</v>
      </c>
      <c r="AD179" t="s">
        <v>182</v>
      </c>
      <c r="AE179" t="s">
        <v>183</v>
      </c>
      <c r="AG179" t="s">
        <v>84</v>
      </c>
      <c r="AH179" t="s">
        <v>84</v>
      </c>
      <c r="AJ179" t="s">
        <v>730</v>
      </c>
      <c r="AK179">
        <v>101904704038</v>
      </c>
      <c r="AL179" t="s">
        <v>731</v>
      </c>
    </row>
    <row r="180" spans="1:38">
      <c r="A180">
        <v>2019</v>
      </c>
      <c r="B180">
        <v>12</v>
      </c>
      <c r="C180" t="s">
        <v>140</v>
      </c>
      <c r="D180" t="s">
        <v>75</v>
      </c>
      <c r="E180" t="s">
        <v>4</v>
      </c>
      <c r="F180" t="s">
        <v>100</v>
      </c>
      <c r="G180" t="s">
        <v>77</v>
      </c>
      <c r="H180" t="s">
        <v>78</v>
      </c>
      <c r="I180" t="s">
        <v>79</v>
      </c>
      <c r="J180" t="s">
        <v>732</v>
      </c>
      <c r="K180">
        <v>49</v>
      </c>
      <c r="L180" s="11">
        <v>43802</v>
      </c>
      <c r="M180" t="s">
        <v>81</v>
      </c>
      <c r="N180" t="s">
        <v>82</v>
      </c>
      <c r="O180" t="s">
        <v>83</v>
      </c>
      <c r="P180">
        <v>0</v>
      </c>
      <c r="Q180" t="s">
        <v>84</v>
      </c>
      <c r="R180" t="s">
        <v>18</v>
      </c>
      <c r="S180" t="s">
        <v>85</v>
      </c>
      <c r="T180">
        <v>10</v>
      </c>
      <c r="U180">
        <v>3230</v>
      </c>
      <c r="V180">
        <v>0</v>
      </c>
      <c r="W180">
        <v>0</v>
      </c>
      <c r="X180">
        <v>6258.3037704198923</v>
      </c>
      <c r="Y180">
        <v>0</v>
      </c>
      <c r="Z180">
        <v>0</v>
      </c>
      <c r="AA180" t="s">
        <v>86</v>
      </c>
      <c r="AB180" t="s">
        <v>250</v>
      </c>
      <c r="AC180" t="s">
        <v>251</v>
      </c>
      <c r="AD180" t="s">
        <v>251</v>
      </c>
      <c r="AE180" t="s">
        <v>733</v>
      </c>
      <c r="AG180" t="s">
        <v>84</v>
      </c>
      <c r="AH180" t="s">
        <v>84</v>
      </c>
      <c r="AJ180" t="s">
        <v>734</v>
      </c>
      <c r="AK180">
        <v>101904753568</v>
      </c>
      <c r="AL180" t="s">
        <v>279</v>
      </c>
    </row>
    <row r="181" spans="1:38">
      <c r="A181">
        <v>2020</v>
      </c>
      <c r="B181">
        <v>1</v>
      </c>
      <c r="C181" t="s">
        <v>74</v>
      </c>
      <c r="D181" t="s">
        <v>75</v>
      </c>
      <c r="E181" t="s">
        <v>4</v>
      </c>
      <c r="F181" t="s">
        <v>76</v>
      </c>
      <c r="G181" t="s">
        <v>77</v>
      </c>
      <c r="H181" t="s">
        <v>78</v>
      </c>
      <c r="I181" t="s">
        <v>79</v>
      </c>
      <c r="J181" t="s">
        <v>735</v>
      </c>
      <c r="K181">
        <v>74</v>
      </c>
      <c r="L181" s="11">
        <v>43855</v>
      </c>
      <c r="M181" t="s">
        <v>81</v>
      </c>
      <c r="N181" t="s">
        <v>82</v>
      </c>
      <c r="O181" t="s">
        <v>83</v>
      </c>
      <c r="P181">
        <v>0</v>
      </c>
      <c r="Q181" t="s">
        <v>84</v>
      </c>
      <c r="R181" t="s">
        <v>18</v>
      </c>
      <c r="S181" t="s">
        <v>85</v>
      </c>
      <c r="T181">
        <v>8</v>
      </c>
      <c r="U181">
        <v>2592</v>
      </c>
      <c r="V181">
        <v>0</v>
      </c>
      <c r="W181">
        <v>0</v>
      </c>
      <c r="X181">
        <v>8338.8297479801222</v>
      </c>
      <c r="Y181">
        <v>0</v>
      </c>
      <c r="Z181">
        <v>0</v>
      </c>
      <c r="AA181" t="s">
        <v>409</v>
      </c>
      <c r="AB181" t="s">
        <v>87</v>
      </c>
      <c r="AC181" t="s">
        <v>94</v>
      </c>
      <c r="AD181" t="s">
        <v>94</v>
      </c>
      <c r="AE181" t="s">
        <v>205</v>
      </c>
      <c r="AG181" t="s">
        <v>84</v>
      </c>
      <c r="AH181" t="s">
        <v>84</v>
      </c>
      <c r="AJ181" t="s">
        <v>736</v>
      </c>
      <c r="AK181">
        <v>102000113346</v>
      </c>
      <c r="AL181" t="s">
        <v>737</v>
      </c>
    </row>
    <row r="182" spans="1:38">
      <c r="A182">
        <v>2020</v>
      </c>
      <c r="B182">
        <v>1</v>
      </c>
      <c r="C182" t="s">
        <v>74</v>
      </c>
      <c r="D182" t="s">
        <v>75</v>
      </c>
      <c r="E182" t="s">
        <v>4</v>
      </c>
      <c r="F182" t="s">
        <v>76</v>
      </c>
      <c r="G182" t="s">
        <v>77</v>
      </c>
      <c r="H182" t="s">
        <v>78</v>
      </c>
      <c r="I182" t="s">
        <v>79</v>
      </c>
      <c r="J182" t="s">
        <v>738</v>
      </c>
      <c r="K182">
        <v>74</v>
      </c>
      <c r="L182" s="11">
        <v>43844</v>
      </c>
      <c r="M182" t="s">
        <v>81</v>
      </c>
      <c r="N182" t="s">
        <v>82</v>
      </c>
      <c r="O182" t="s">
        <v>83</v>
      </c>
      <c r="P182">
        <v>0</v>
      </c>
      <c r="Q182" t="s">
        <v>84</v>
      </c>
      <c r="R182" t="s">
        <v>18</v>
      </c>
      <c r="S182" t="s">
        <v>85</v>
      </c>
      <c r="T182">
        <v>4</v>
      </c>
      <c r="U182">
        <v>1296</v>
      </c>
      <c r="V182">
        <v>0</v>
      </c>
      <c r="W182">
        <v>0</v>
      </c>
      <c r="X182">
        <v>6378.1124572677718</v>
      </c>
      <c r="Y182">
        <v>0</v>
      </c>
      <c r="Z182">
        <v>0</v>
      </c>
      <c r="AA182" t="s">
        <v>86</v>
      </c>
      <c r="AB182" t="s">
        <v>87</v>
      </c>
      <c r="AC182" t="s">
        <v>94</v>
      </c>
      <c r="AD182" t="s">
        <v>94</v>
      </c>
      <c r="AE182" t="s">
        <v>205</v>
      </c>
      <c r="AG182" t="s">
        <v>84</v>
      </c>
      <c r="AH182" t="s">
        <v>84</v>
      </c>
      <c r="AJ182" t="s">
        <v>739</v>
      </c>
      <c r="AK182">
        <v>102000113314</v>
      </c>
      <c r="AL182" t="s">
        <v>279</v>
      </c>
    </row>
    <row r="183" spans="1:38">
      <c r="A183">
        <v>2020</v>
      </c>
      <c r="B183">
        <v>1</v>
      </c>
      <c r="C183" t="s">
        <v>74</v>
      </c>
      <c r="D183" t="s">
        <v>75</v>
      </c>
      <c r="E183" t="s">
        <v>4</v>
      </c>
      <c r="F183" t="s">
        <v>76</v>
      </c>
      <c r="G183" t="s">
        <v>77</v>
      </c>
      <c r="H183" t="s">
        <v>78</v>
      </c>
      <c r="I183" t="s">
        <v>79</v>
      </c>
      <c r="J183" t="s">
        <v>740</v>
      </c>
      <c r="K183">
        <v>71</v>
      </c>
      <c r="L183" s="11">
        <v>43838</v>
      </c>
      <c r="M183" t="s">
        <v>81</v>
      </c>
      <c r="N183" t="s">
        <v>82</v>
      </c>
      <c r="O183" t="s">
        <v>83</v>
      </c>
      <c r="P183">
        <v>0</v>
      </c>
      <c r="Q183" t="s">
        <v>84</v>
      </c>
      <c r="R183" t="s">
        <v>18</v>
      </c>
      <c r="S183" t="s">
        <v>85</v>
      </c>
      <c r="T183">
        <v>6</v>
      </c>
      <c r="U183">
        <v>1944</v>
      </c>
      <c r="V183">
        <v>0</v>
      </c>
      <c r="W183">
        <v>0</v>
      </c>
      <c r="X183">
        <v>8378.8778748361619</v>
      </c>
      <c r="Y183">
        <v>0</v>
      </c>
      <c r="Z183">
        <v>0</v>
      </c>
      <c r="AA183" t="s">
        <v>86</v>
      </c>
      <c r="AB183" t="s">
        <v>87</v>
      </c>
      <c r="AC183" t="s">
        <v>102</v>
      </c>
      <c r="AD183" t="s">
        <v>171</v>
      </c>
      <c r="AE183" t="s">
        <v>172</v>
      </c>
      <c r="AG183" t="s">
        <v>84</v>
      </c>
      <c r="AH183" t="s">
        <v>84</v>
      </c>
      <c r="AJ183" t="s">
        <v>741</v>
      </c>
      <c r="AK183">
        <v>102000111278</v>
      </c>
      <c r="AL183" t="s">
        <v>336</v>
      </c>
    </row>
    <row r="184" spans="1:38">
      <c r="A184">
        <v>2020</v>
      </c>
      <c r="B184">
        <v>1</v>
      </c>
      <c r="C184" t="s">
        <v>74</v>
      </c>
      <c r="D184" t="s">
        <v>75</v>
      </c>
      <c r="E184" t="s">
        <v>4</v>
      </c>
      <c r="F184" t="s">
        <v>76</v>
      </c>
      <c r="G184" t="s">
        <v>77</v>
      </c>
      <c r="H184" t="s">
        <v>78</v>
      </c>
      <c r="I184" t="s">
        <v>79</v>
      </c>
      <c r="J184" t="s">
        <v>452</v>
      </c>
      <c r="K184">
        <v>63</v>
      </c>
      <c r="L184" s="11">
        <v>43832</v>
      </c>
      <c r="M184" t="s">
        <v>81</v>
      </c>
      <c r="N184" t="s">
        <v>82</v>
      </c>
      <c r="O184" t="s">
        <v>83</v>
      </c>
      <c r="P184">
        <v>0</v>
      </c>
      <c r="Q184" t="s">
        <v>84</v>
      </c>
      <c r="R184" t="s">
        <v>18</v>
      </c>
      <c r="S184" t="s">
        <v>85</v>
      </c>
      <c r="T184">
        <v>4</v>
      </c>
      <c r="U184">
        <v>1296</v>
      </c>
      <c r="V184">
        <v>0</v>
      </c>
      <c r="W184">
        <v>0</v>
      </c>
      <c r="X184">
        <v>10782.660477346188</v>
      </c>
      <c r="Y184">
        <v>0</v>
      </c>
      <c r="Z184">
        <v>0</v>
      </c>
      <c r="AA184" t="s">
        <v>86</v>
      </c>
      <c r="AB184" t="s">
        <v>87</v>
      </c>
      <c r="AC184" t="s">
        <v>124</v>
      </c>
      <c r="AD184" t="s">
        <v>124</v>
      </c>
      <c r="AE184" t="s">
        <v>453</v>
      </c>
      <c r="AG184" t="s">
        <v>84</v>
      </c>
      <c r="AH184" t="s">
        <v>84</v>
      </c>
      <c r="AJ184" t="s">
        <v>742</v>
      </c>
      <c r="AK184">
        <v>102000111218</v>
      </c>
      <c r="AL184" t="s">
        <v>92</v>
      </c>
    </row>
    <row r="185" spans="1:38">
      <c r="A185">
        <v>2020</v>
      </c>
      <c r="B185">
        <v>1</v>
      </c>
      <c r="C185" t="s">
        <v>74</v>
      </c>
      <c r="D185" t="s">
        <v>75</v>
      </c>
      <c r="E185" t="s">
        <v>4</v>
      </c>
      <c r="F185" t="s">
        <v>76</v>
      </c>
      <c r="G185" t="s">
        <v>77</v>
      </c>
      <c r="H185" t="s">
        <v>78</v>
      </c>
      <c r="I185" t="s">
        <v>79</v>
      </c>
      <c r="J185" t="s">
        <v>743</v>
      </c>
      <c r="K185">
        <v>56</v>
      </c>
      <c r="L185" s="11">
        <v>43845</v>
      </c>
      <c r="M185" t="s">
        <v>81</v>
      </c>
      <c r="N185" t="s">
        <v>82</v>
      </c>
      <c r="O185" t="s">
        <v>83</v>
      </c>
      <c r="P185">
        <v>0</v>
      </c>
      <c r="Q185" t="s">
        <v>84</v>
      </c>
      <c r="R185" t="s">
        <v>18</v>
      </c>
      <c r="S185" t="s">
        <v>85</v>
      </c>
      <c r="T185">
        <v>4</v>
      </c>
      <c r="U185">
        <v>1296</v>
      </c>
      <c r="V185">
        <v>0</v>
      </c>
      <c r="W185">
        <v>0</v>
      </c>
      <c r="X185">
        <v>6178.4212118048499</v>
      </c>
      <c r="Y185">
        <v>0</v>
      </c>
      <c r="Z185">
        <v>0</v>
      </c>
      <c r="AA185" t="s">
        <v>86</v>
      </c>
      <c r="AB185" t="s">
        <v>87</v>
      </c>
      <c r="AC185" t="s">
        <v>88</v>
      </c>
      <c r="AD185" t="s">
        <v>114</v>
      </c>
      <c r="AE185" t="s">
        <v>524</v>
      </c>
      <c r="AG185" t="s">
        <v>84</v>
      </c>
      <c r="AH185" t="s">
        <v>84</v>
      </c>
      <c r="AJ185" t="s">
        <v>744</v>
      </c>
      <c r="AK185">
        <v>102000113278</v>
      </c>
      <c r="AL185" t="s">
        <v>745</v>
      </c>
    </row>
    <row r="186" spans="1:38">
      <c r="A186">
        <v>2020</v>
      </c>
      <c r="B186">
        <v>1</v>
      </c>
      <c r="C186" t="s">
        <v>74</v>
      </c>
      <c r="D186" t="s">
        <v>75</v>
      </c>
      <c r="E186" t="s">
        <v>4</v>
      </c>
      <c r="F186" t="s">
        <v>76</v>
      </c>
      <c r="G186" t="s">
        <v>77</v>
      </c>
      <c r="H186" t="s">
        <v>78</v>
      </c>
      <c r="I186" t="s">
        <v>79</v>
      </c>
      <c r="J186" t="s">
        <v>746</v>
      </c>
      <c r="K186">
        <v>54</v>
      </c>
      <c r="L186" s="11">
        <v>43837</v>
      </c>
      <c r="M186" t="s">
        <v>81</v>
      </c>
      <c r="N186" t="s">
        <v>82</v>
      </c>
      <c r="O186" t="s">
        <v>83</v>
      </c>
      <c r="P186">
        <v>0</v>
      </c>
      <c r="Q186" t="s">
        <v>84</v>
      </c>
      <c r="R186" t="s">
        <v>18</v>
      </c>
      <c r="S186" t="s">
        <v>85</v>
      </c>
      <c r="T186">
        <v>8</v>
      </c>
      <c r="U186">
        <v>2592</v>
      </c>
      <c r="V186">
        <v>0</v>
      </c>
      <c r="W186">
        <v>0</v>
      </c>
      <c r="X186">
        <v>12410.767703389876</v>
      </c>
      <c r="Y186">
        <v>0</v>
      </c>
      <c r="Z186">
        <v>0</v>
      </c>
      <c r="AA186" t="s">
        <v>86</v>
      </c>
      <c r="AB186" t="s">
        <v>358</v>
      </c>
      <c r="AC186" t="s">
        <v>747</v>
      </c>
      <c r="AD186" t="s">
        <v>747</v>
      </c>
      <c r="AE186" t="s">
        <v>748</v>
      </c>
      <c r="AG186" t="s">
        <v>84</v>
      </c>
      <c r="AH186" t="s">
        <v>84</v>
      </c>
      <c r="AJ186" t="s">
        <v>749</v>
      </c>
      <c r="AK186">
        <v>102000111266</v>
      </c>
      <c r="AL186" t="s">
        <v>92</v>
      </c>
    </row>
    <row r="187" spans="1:38">
      <c r="A187">
        <v>2020</v>
      </c>
      <c r="B187">
        <v>1</v>
      </c>
      <c r="C187" t="s">
        <v>74</v>
      </c>
      <c r="D187" t="s">
        <v>75</v>
      </c>
      <c r="E187" t="s">
        <v>4</v>
      </c>
      <c r="F187" t="s">
        <v>76</v>
      </c>
      <c r="G187" t="s">
        <v>77</v>
      </c>
      <c r="H187" t="s">
        <v>78</v>
      </c>
      <c r="I187" t="s">
        <v>79</v>
      </c>
      <c r="J187" t="s">
        <v>750</v>
      </c>
      <c r="K187">
        <v>52</v>
      </c>
      <c r="L187" s="11">
        <v>43851</v>
      </c>
      <c r="M187" t="s">
        <v>81</v>
      </c>
      <c r="N187" t="s">
        <v>82</v>
      </c>
      <c r="O187" t="s">
        <v>83</v>
      </c>
      <c r="P187">
        <v>0</v>
      </c>
      <c r="Q187" t="s">
        <v>84</v>
      </c>
      <c r="R187" t="s">
        <v>18</v>
      </c>
      <c r="S187" t="s">
        <v>85</v>
      </c>
      <c r="T187">
        <v>6</v>
      </c>
      <c r="U187">
        <v>1944</v>
      </c>
      <c r="V187">
        <v>0</v>
      </c>
      <c r="W187">
        <v>0</v>
      </c>
      <c r="X187">
        <v>9373.7176512193382</v>
      </c>
      <c r="Y187">
        <v>0</v>
      </c>
      <c r="Z187">
        <v>0</v>
      </c>
      <c r="AA187" t="s">
        <v>86</v>
      </c>
      <c r="AB187" t="s">
        <v>358</v>
      </c>
      <c r="AC187" t="s">
        <v>751</v>
      </c>
      <c r="AD187" t="s">
        <v>751</v>
      </c>
      <c r="AE187" t="s">
        <v>752</v>
      </c>
      <c r="AG187" t="s">
        <v>84</v>
      </c>
      <c r="AH187" t="s">
        <v>84</v>
      </c>
      <c r="AJ187" t="s">
        <v>753</v>
      </c>
      <c r="AK187">
        <v>102000113348</v>
      </c>
      <c r="AL187" t="s">
        <v>754</v>
      </c>
    </row>
    <row r="188" spans="1:38">
      <c r="A188">
        <v>2020</v>
      </c>
      <c r="B188">
        <v>1</v>
      </c>
      <c r="C188" t="s">
        <v>74</v>
      </c>
      <c r="D188" t="s">
        <v>75</v>
      </c>
      <c r="E188" t="s">
        <v>4</v>
      </c>
      <c r="F188" t="s">
        <v>100</v>
      </c>
      <c r="G188" t="s">
        <v>77</v>
      </c>
      <c r="H188" t="s">
        <v>78</v>
      </c>
      <c r="I188" t="s">
        <v>79</v>
      </c>
      <c r="J188" t="s">
        <v>755</v>
      </c>
      <c r="K188">
        <v>64</v>
      </c>
      <c r="L188" s="11">
        <v>43859</v>
      </c>
      <c r="M188" t="s">
        <v>81</v>
      </c>
      <c r="N188" t="s">
        <v>82</v>
      </c>
      <c r="O188" t="s">
        <v>83</v>
      </c>
      <c r="P188">
        <v>0</v>
      </c>
      <c r="Q188" t="s">
        <v>84</v>
      </c>
      <c r="R188" t="s">
        <v>18</v>
      </c>
      <c r="S188" t="s">
        <v>85</v>
      </c>
      <c r="T188">
        <v>4</v>
      </c>
      <c r="U188">
        <v>1296</v>
      </c>
      <c r="V188">
        <v>0</v>
      </c>
      <c r="W188">
        <v>0</v>
      </c>
      <c r="X188">
        <v>2903.2143411312882</v>
      </c>
      <c r="Y188">
        <v>0</v>
      </c>
      <c r="Z188">
        <v>0</v>
      </c>
      <c r="AA188" t="s">
        <v>86</v>
      </c>
      <c r="AB188" t="s">
        <v>87</v>
      </c>
      <c r="AC188" t="s">
        <v>166</v>
      </c>
      <c r="AD188" t="s">
        <v>432</v>
      </c>
      <c r="AE188" t="s">
        <v>433</v>
      </c>
      <c r="AG188" t="s">
        <v>84</v>
      </c>
      <c r="AH188" t="s">
        <v>84</v>
      </c>
      <c r="AJ188" t="s">
        <v>756</v>
      </c>
      <c r="AK188">
        <v>102000465420</v>
      </c>
      <c r="AL188" t="s">
        <v>757</v>
      </c>
    </row>
    <row r="189" spans="1:38">
      <c r="A189">
        <v>2020</v>
      </c>
      <c r="B189">
        <v>1</v>
      </c>
      <c r="C189" t="s">
        <v>74</v>
      </c>
      <c r="D189" t="s">
        <v>75</v>
      </c>
      <c r="E189" t="s">
        <v>4</v>
      </c>
      <c r="F189" t="s">
        <v>100</v>
      </c>
      <c r="G189" t="s">
        <v>77</v>
      </c>
      <c r="H189" t="s">
        <v>78</v>
      </c>
      <c r="I189" t="s">
        <v>79</v>
      </c>
      <c r="J189" t="s">
        <v>758</v>
      </c>
      <c r="K189">
        <v>61</v>
      </c>
      <c r="L189" s="11">
        <v>43852</v>
      </c>
      <c r="M189" t="s">
        <v>81</v>
      </c>
      <c r="N189" t="s">
        <v>82</v>
      </c>
      <c r="O189" t="s">
        <v>83</v>
      </c>
      <c r="P189">
        <v>0</v>
      </c>
      <c r="Q189" t="s">
        <v>84</v>
      </c>
      <c r="R189" t="s">
        <v>18</v>
      </c>
      <c r="S189" t="s">
        <v>85</v>
      </c>
      <c r="T189">
        <v>3</v>
      </c>
      <c r="U189">
        <v>972</v>
      </c>
      <c r="V189">
        <v>0</v>
      </c>
      <c r="W189">
        <v>0</v>
      </c>
      <c r="X189">
        <v>6423.7347012365526</v>
      </c>
      <c r="Y189">
        <v>0</v>
      </c>
      <c r="Z189">
        <v>0</v>
      </c>
      <c r="AA189" t="s">
        <v>86</v>
      </c>
      <c r="AB189" t="s">
        <v>119</v>
      </c>
      <c r="AC189" t="s">
        <v>213</v>
      </c>
      <c r="AD189" t="s">
        <v>213</v>
      </c>
      <c r="AE189" t="s">
        <v>759</v>
      </c>
      <c r="AG189" t="s">
        <v>84</v>
      </c>
      <c r="AH189" t="s">
        <v>84</v>
      </c>
      <c r="AJ189" t="s">
        <v>760</v>
      </c>
      <c r="AK189">
        <v>102000113350</v>
      </c>
      <c r="AL189" t="s">
        <v>761</v>
      </c>
    </row>
    <row r="190" spans="1:38">
      <c r="A190">
        <v>2020</v>
      </c>
      <c r="B190">
        <v>1</v>
      </c>
      <c r="C190" t="s">
        <v>74</v>
      </c>
      <c r="D190" t="s">
        <v>75</v>
      </c>
      <c r="E190" t="s">
        <v>4</v>
      </c>
      <c r="F190" t="s">
        <v>100</v>
      </c>
      <c r="G190" t="s">
        <v>77</v>
      </c>
      <c r="H190" t="s">
        <v>78</v>
      </c>
      <c r="I190" t="s">
        <v>79</v>
      </c>
      <c r="J190" t="s">
        <v>762</v>
      </c>
      <c r="K190">
        <v>60</v>
      </c>
      <c r="L190" s="11">
        <v>43843</v>
      </c>
      <c r="M190" t="s">
        <v>81</v>
      </c>
      <c r="N190" t="s">
        <v>82</v>
      </c>
      <c r="O190" t="s">
        <v>83</v>
      </c>
      <c r="P190">
        <v>0</v>
      </c>
      <c r="Q190" t="s">
        <v>84</v>
      </c>
      <c r="R190" t="s">
        <v>18</v>
      </c>
      <c r="S190" t="s">
        <v>85</v>
      </c>
      <c r="T190">
        <v>6</v>
      </c>
      <c r="U190">
        <v>1944</v>
      </c>
      <c r="V190">
        <v>0</v>
      </c>
      <c r="W190">
        <v>0</v>
      </c>
      <c r="X190">
        <v>10691.1356526666</v>
      </c>
      <c r="Y190">
        <v>0</v>
      </c>
      <c r="Z190">
        <v>0</v>
      </c>
      <c r="AA190" t="s">
        <v>86</v>
      </c>
      <c r="AB190" t="s">
        <v>87</v>
      </c>
      <c r="AC190" t="s">
        <v>88</v>
      </c>
      <c r="AD190" t="s">
        <v>89</v>
      </c>
      <c r="AE190" t="s">
        <v>178</v>
      </c>
      <c r="AG190" t="s">
        <v>84</v>
      </c>
      <c r="AH190" t="s">
        <v>84</v>
      </c>
      <c r="AJ190" t="s">
        <v>763</v>
      </c>
      <c r="AK190">
        <v>102000113300</v>
      </c>
      <c r="AL190" t="s">
        <v>248</v>
      </c>
    </row>
    <row r="191" spans="1:38">
      <c r="A191">
        <v>2020</v>
      </c>
      <c r="B191">
        <v>1</v>
      </c>
      <c r="C191" t="s">
        <v>74</v>
      </c>
      <c r="D191" t="s">
        <v>75</v>
      </c>
      <c r="E191" t="s">
        <v>4</v>
      </c>
      <c r="F191" t="s">
        <v>100</v>
      </c>
      <c r="G191" t="s">
        <v>77</v>
      </c>
      <c r="H191" t="s">
        <v>78</v>
      </c>
      <c r="I191" t="s">
        <v>79</v>
      </c>
      <c r="J191" t="s">
        <v>764</v>
      </c>
      <c r="K191">
        <v>58</v>
      </c>
      <c r="L191" s="11">
        <v>43847</v>
      </c>
      <c r="M191" t="s">
        <v>81</v>
      </c>
      <c r="N191" t="s">
        <v>82</v>
      </c>
      <c r="O191" t="s">
        <v>83</v>
      </c>
      <c r="P191">
        <v>0</v>
      </c>
      <c r="Q191" t="s">
        <v>84</v>
      </c>
      <c r="R191" t="s">
        <v>18</v>
      </c>
      <c r="S191" t="s">
        <v>85</v>
      </c>
      <c r="T191">
        <v>4</v>
      </c>
      <c r="U191">
        <v>1296</v>
      </c>
      <c r="V191">
        <v>0</v>
      </c>
      <c r="W191">
        <v>0</v>
      </c>
      <c r="X191">
        <v>8770.5331105260029</v>
      </c>
      <c r="Y191">
        <v>0</v>
      </c>
      <c r="Z191">
        <v>0</v>
      </c>
      <c r="AA191" t="s">
        <v>86</v>
      </c>
      <c r="AB191" t="s">
        <v>87</v>
      </c>
      <c r="AC191" t="s">
        <v>102</v>
      </c>
      <c r="AD191" t="s">
        <v>765</v>
      </c>
      <c r="AE191" t="s">
        <v>766</v>
      </c>
      <c r="AG191" t="s">
        <v>84</v>
      </c>
      <c r="AH191" t="s">
        <v>84</v>
      </c>
      <c r="AJ191" t="s">
        <v>767</v>
      </c>
      <c r="AK191">
        <v>102000113322</v>
      </c>
      <c r="AL191" t="s">
        <v>768</v>
      </c>
    </row>
    <row r="192" spans="1:38">
      <c r="A192">
        <v>2020</v>
      </c>
      <c r="B192">
        <v>1</v>
      </c>
      <c r="C192" t="s">
        <v>74</v>
      </c>
      <c r="D192" t="s">
        <v>75</v>
      </c>
      <c r="E192" t="s">
        <v>4</v>
      </c>
      <c r="F192" t="s">
        <v>100</v>
      </c>
      <c r="G192" t="s">
        <v>77</v>
      </c>
      <c r="H192" t="s">
        <v>78</v>
      </c>
      <c r="I192" t="s">
        <v>79</v>
      </c>
      <c r="J192" t="s">
        <v>769</v>
      </c>
      <c r="K192">
        <v>56</v>
      </c>
      <c r="L192" s="11">
        <v>43829</v>
      </c>
      <c r="M192" t="s">
        <v>81</v>
      </c>
      <c r="N192" t="s">
        <v>82</v>
      </c>
      <c r="O192" t="s">
        <v>83</v>
      </c>
      <c r="P192">
        <v>0</v>
      </c>
      <c r="Q192" t="s">
        <v>84</v>
      </c>
      <c r="R192" t="s">
        <v>18</v>
      </c>
      <c r="S192" t="s">
        <v>85</v>
      </c>
      <c r="T192">
        <v>4</v>
      </c>
      <c r="U192">
        <v>1292</v>
      </c>
      <c r="V192">
        <v>0</v>
      </c>
      <c r="W192">
        <v>0</v>
      </c>
      <c r="X192">
        <v>8098.9918063296318</v>
      </c>
      <c r="Y192">
        <v>0</v>
      </c>
      <c r="Z192">
        <v>0</v>
      </c>
      <c r="AA192" t="s">
        <v>86</v>
      </c>
      <c r="AB192" t="s">
        <v>142</v>
      </c>
      <c r="AC192" t="s">
        <v>657</v>
      </c>
      <c r="AD192" t="s">
        <v>657</v>
      </c>
      <c r="AE192" t="s">
        <v>770</v>
      </c>
      <c r="AG192" t="s">
        <v>84</v>
      </c>
      <c r="AH192" t="s">
        <v>84</v>
      </c>
      <c r="AJ192" t="s">
        <v>771</v>
      </c>
      <c r="AK192">
        <v>102000111214</v>
      </c>
      <c r="AL192" t="s">
        <v>92</v>
      </c>
    </row>
    <row r="193" spans="1:38">
      <c r="A193">
        <v>2020</v>
      </c>
      <c r="B193">
        <v>1</v>
      </c>
      <c r="C193" t="s">
        <v>74</v>
      </c>
      <c r="D193" t="s">
        <v>75</v>
      </c>
      <c r="E193" t="s">
        <v>4</v>
      </c>
      <c r="F193" t="s">
        <v>199</v>
      </c>
      <c r="G193" t="s">
        <v>200</v>
      </c>
      <c r="H193" t="s">
        <v>201</v>
      </c>
      <c r="I193" t="s">
        <v>79</v>
      </c>
      <c r="J193" t="s">
        <v>772</v>
      </c>
      <c r="K193">
        <v>30</v>
      </c>
      <c r="L193" s="11">
        <v>43846</v>
      </c>
      <c r="M193" t="s">
        <v>203</v>
      </c>
      <c r="N193" t="s">
        <v>204</v>
      </c>
      <c r="O193" t="s">
        <v>83</v>
      </c>
      <c r="P193">
        <v>0</v>
      </c>
      <c r="Q193" t="s">
        <v>84</v>
      </c>
      <c r="R193" t="s">
        <v>18</v>
      </c>
      <c r="S193" t="s">
        <v>85</v>
      </c>
      <c r="T193">
        <v>10</v>
      </c>
      <c r="U193">
        <v>3240</v>
      </c>
      <c r="V193">
        <v>0</v>
      </c>
      <c r="W193">
        <v>0</v>
      </c>
      <c r="X193">
        <v>6811.1256101432527</v>
      </c>
      <c r="Y193">
        <v>0</v>
      </c>
      <c r="Z193">
        <v>0</v>
      </c>
      <c r="AA193" t="s">
        <v>86</v>
      </c>
      <c r="AB193" t="s">
        <v>87</v>
      </c>
      <c r="AC193" t="s">
        <v>124</v>
      </c>
      <c r="AD193" t="s">
        <v>124</v>
      </c>
      <c r="AE193" t="s">
        <v>138</v>
      </c>
      <c r="AG193" t="s">
        <v>84</v>
      </c>
      <c r="AH193" t="s">
        <v>84</v>
      </c>
      <c r="AJ193" t="s">
        <v>773</v>
      </c>
      <c r="AK193">
        <v>102000113316</v>
      </c>
      <c r="AL193" t="s">
        <v>774</v>
      </c>
    </row>
    <row r="194" spans="1:38">
      <c r="A194">
        <v>2020</v>
      </c>
      <c r="B194">
        <v>1</v>
      </c>
      <c r="C194" t="s">
        <v>349</v>
      </c>
      <c r="D194" t="s">
        <v>75</v>
      </c>
      <c r="E194" t="s">
        <v>4</v>
      </c>
      <c r="F194" t="s">
        <v>76</v>
      </c>
      <c r="G194" t="s">
        <v>77</v>
      </c>
      <c r="H194" t="s">
        <v>78</v>
      </c>
      <c r="I194" t="s">
        <v>79</v>
      </c>
      <c r="J194" t="s">
        <v>775</v>
      </c>
      <c r="K194">
        <v>50</v>
      </c>
      <c r="L194" s="11">
        <v>43839</v>
      </c>
      <c r="M194" t="s">
        <v>81</v>
      </c>
      <c r="N194" t="s">
        <v>82</v>
      </c>
      <c r="O194" t="s">
        <v>83</v>
      </c>
      <c r="P194">
        <v>0</v>
      </c>
      <c r="Q194" t="s">
        <v>84</v>
      </c>
      <c r="R194" t="s">
        <v>18</v>
      </c>
      <c r="S194" t="s">
        <v>85</v>
      </c>
      <c r="T194">
        <v>8</v>
      </c>
      <c r="U194">
        <v>2592</v>
      </c>
      <c r="V194">
        <v>0</v>
      </c>
      <c r="W194">
        <v>0</v>
      </c>
      <c r="X194">
        <v>5941.4725367198816</v>
      </c>
      <c r="Y194">
        <v>0</v>
      </c>
      <c r="Z194">
        <v>0</v>
      </c>
      <c r="AA194" t="s">
        <v>86</v>
      </c>
      <c r="AB194" t="s">
        <v>250</v>
      </c>
      <c r="AC194" t="s">
        <v>251</v>
      </c>
      <c r="AD194" t="s">
        <v>252</v>
      </c>
      <c r="AE194" t="s">
        <v>253</v>
      </c>
      <c r="AG194" t="s">
        <v>84</v>
      </c>
      <c r="AH194" t="s">
        <v>84</v>
      </c>
      <c r="AJ194" t="s">
        <v>776</v>
      </c>
      <c r="AK194">
        <v>102000148180</v>
      </c>
      <c r="AL194" t="s">
        <v>777</v>
      </c>
    </row>
    <row r="195" spans="1:38">
      <c r="A195">
        <v>2020</v>
      </c>
      <c r="B195">
        <v>1</v>
      </c>
      <c r="C195" t="s">
        <v>127</v>
      </c>
      <c r="D195" t="s">
        <v>75</v>
      </c>
      <c r="E195" t="s">
        <v>4</v>
      </c>
      <c r="F195" t="s">
        <v>76</v>
      </c>
      <c r="G195" t="s">
        <v>77</v>
      </c>
      <c r="H195" t="s">
        <v>78</v>
      </c>
      <c r="I195" t="s">
        <v>79</v>
      </c>
      <c r="J195" t="s">
        <v>778</v>
      </c>
      <c r="K195">
        <v>68</v>
      </c>
      <c r="L195" s="11">
        <v>43851</v>
      </c>
      <c r="M195" t="s">
        <v>81</v>
      </c>
      <c r="N195" t="s">
        <v>82</v>
      </c>
      <c r="O195" t="s">
        <v>83</v>
      </c>
      <c r="P195">
        <v>0</v>
      </c>
      <c r="Q195" t="s">
        <v>84</v>
      </c>
      <c r="R195" t="s">
        <v>18</v>
      </c>
      <c r="S195" t="s">
        <v>85</v>
      </c>
      <c r="T195">
        <v>8</v>
      </c>
      <c r="U195">
        <v>2592</v>
      </c>
      <c r="V195">
        <v>0</v>
      </c>
      <c r="W195">
        <v>0</v>
      </c>
      <c r="X195">
        <v>6692.2573234658112</v>
      </c>
      <c r="Y195">
        <v>0</v>
      </c>
      <c r="Z195">
        <v>0</v>
      </c>
      <c r="AA195" t="s">
        <v>86</v>
      </c>
      <c r="AB195" t="s">
        <v>87</v>
      </c>
      <c r="AC195" t="s">
        <v>102</v>
      </c>
      <c r="AD195" t="s">
        <v>351</v>
      </c>
      <c r="AE195" t="s">
        <v>352</v>
      </c>
      <c r="AG195" t="s">
        <v>84</v>
      </c>
      <c r="AH195" t="s">
        <v>84</v>
      </c>
      <c r="AJ195" t="s">
        <v>779</v>
      </c>
      <c r="AK195">
        <v>102000601582</v>
      </c>
      <c r="AL195" t="s">
        <v>780</v>
      </c>
    </row>
    <row r="196" spans="1:38">
      <c r="A196">
        <v>2020</v>
      </c>
      <c r="B196">
        <v>1</v>
      </c>
      <c r="C196" t="s">
        <v>127</v>
      </c>
      <c r="D196" t="s">
        <v>75</v>
      </c>
      <c r="E196" t="s">
        <v>4</v>
      </c>
      <c r="F196" t="s">
        <v>76</v>
      </c>
      <c r="G196" t="s">
        <v>77</v>
      </c>
      <c r="H196" t="s">
        <v>78</v>
      </c>
      <c r="I196" t="s">
        <v>79</v>
      </c>
      <c r="J196" t="s">
        <v>491</v>
      </c>
      <c r="K196">
        <v>62</v>
      </c>
      <c r="L196" s="11">
        <v>43847</v>
      </c>
      <c r="M196" t="s">
        <v>81</v>
      </c>
      <c r="N196" t="s">
        <v>82</v>
      </c>
      <c r="O196" t="s">
        <v>83</v>
      </c>
      <c r="P196">
        <v>0</v>
      </c>
      <c r="Q196" t="s">
        <v>84</v>
      </c>
      <c r="R196" t="s">
        <v>18</v>
      </c>
      <c r="S196" t="s">
        <v>85</v>
      </c>
      <c r="T196">
        <v>4</v>
      </c>
      <c r="U196">
        <v>1296</v>
      </c>
      <c r="V196">
        <v>0</v>
      </c>
      <c r="W196">
        <v>0</v>
      </c>
      <c r="X196">
        <v>1837.0323970526558</v>
      </c>
      <c r="Y196">
        <v>0</v>
      </c>
      <c r="Z196">
        <v>0</v>
      </c>
      <c r="AA196" t="s">
        <v>86</v>
      </c>
      <c r="AB196" t="s">
        <v>87</v>
      </c>
      <c r="AC196" t="s">
        <v>166</v>
      </c>
      <c r="AD196" t="s">
        <v>167</v>
      </c>
      <c r="AE196" t="s">
        <v>492</v>
      </c>
      <c r="AG196" t="s">
        <v>84</v>
      </c>
      <c r="AH196" t="s">
        <v>84</v>
      </c>
      <c r="AJ196" t="s">
        <v>781</v>
      </c>
      <c r="AK196">
        <v>102000237720</v>
      </c>
      <c r="AL196" t="s">
        <v>782</v>
      </c>
    </row>
    <row r="197" spans="1:38">
      <c r="A197">
        <v>2020</v>
      </c>
      <c r="B197">
        <v>1</v>
      </c>
      <c r="C197" t="s">
        <v>127</v>
      </c>
      <c r="D197" t="s">
        <v>75</v>
      </c>
      <c r="E197" t="s">
        <v>4</v>
      </c>
      <c r="F197" t="s">
        <v>76</v>
      </c>
      <c r="G197" t="s">
        <v>77</v>
      </c>
      <c r="H197" t="s">
        <v>78</v>
      </c>
      <c r="I197" t="s">
        <v>79</v>
      </c>
      <c r="J197" t="s">
        <v>783</v>
      </c>
      <c r="K197">
        <v>58</v>
      </c>
      <c r="L197" s="11">
        <v>43853</v>
      </c>
      <c r="M197" t="s">
        <v>81</v>
      </c>
      <c r="N197" t="s">
        <v>82</v>
      </c>
      <c r="O197" t="s">
        <v>83</v>
      </c>
      <c r="P197">
        <v>0</v>
      </c>
      <c r="Q197" t="s">
        <v>84</v>
      </c>
      <c r="R197" t="s">
        <v>18</v>
      </c>
      <c r="S197" t="s">
        <v>85</v>
      </c>
      <c r="T197">
        <v>4</v>
      </c>
      <c r="U197">
        <v>1296</v>
      </c>
      <c r="V197">
        <v>0</v>
      </c>
      <c r="W197">
        <v>0</v>
      </c>
      <c r="X197">
        <v>2126.7878357504865</v>
      </c>
      <c r="Y197">
        <v>0</v>
      </c>
      <c r="Z197">
        <v>0</v>
      </c>
      <c r="AA197" t="s">
        <v>86</v>
      </c>
      <c r="AB197" t="s">
        <v>87</v>
      </c>
      <c r="AC197" t="s">
        <v>94</v>
      </c>
      <c r="AD197" t="s">
        <v>129</v>
      </c>
      <c r="AE197" t="s">
        <v>209</v>
      </c>
      <c r="AG197" t="s">
        <v>84</v>
      </c>
      <c r="AH197" t="s">
        <v>84</v>
      </c>
      <c r="AJ197" t="s">
        <v>784</v>
      </c>
      <c r="AK197">
        <v>102008002608</v>
      </c>
      <c r="AL197" t="s">
        <v>785</v>
      </c>
    </row>
    <row r="198" spans="1:38">
      <c r="A198">
        <v>2020</v>
      </c>
      <c r="B198">
        <v>1</v>
      </c>
      <c r="C198" t="s">
        <v>127</v>
      </c>
      <c r="D198" t="s">
        <v>75</v>
      </c>
      <c r="E198" t="s">
        <v>4</v>
      </c>
      <c r="F198" t="s">
        <v>100</v>
      </c>
      <c r="G198" t="s">
        <v>77</v>
      </c>
      <c r="H198" t="s">
        <v>78</v>
      </c>
      <c r="I198" t="s">
        <v>79</v>
      </c>
      <c r="J198" t="s">
        <v>786</v>
      </c>
      <c r="K198">
        <v>72</v>
      </c>
      <c r="L198" s="11">
        <v>43853</v>
      </c>
      <c r="M198" t="s">
        <v>81</v>
      </c>
      <c r="N198" t="s">
        <v>82</v>
      </c>
      <c r="O198" t="s">
        <v>83</v>
      </c>
      <c r="P198">
        <v>0</v>
      </c>
      <c r="Q198" t="s">
        <v>84</v>
      </c>
      <c r="R198" t="s">
        <v>18</v>
      </c>
      <c r="S198" t="s">
        <v>85</v>
      </c>
      <c r="T198">
        <v>6</v>
      </c>
      <c r="U198">
        <v>1944</v>
      </c>
      <c r="V198">
        <v>0</v>
      </c>
      <c r="W198">
        <v>0</v>
      </c>
      <c r="X198">
        <v>10241.361996869611</v>
      </c>
      <c r="Y198">
        <v>0</v>
      </c>
      <c r="Z198">
        <v>0</v>
      </c>
      <c r="AA198" t="s">
        <v>86</v>
      </c>
      <c r="AB198" t="s">
        <v>87</v>
      </c>
      <c r="AC198" t="s">
        <v>94</v>
      </c>
      <c r="AD198" t="s">
        <v>94</v>
      </c>
      <c r="AE198" t="s">
        <v>205</v>
      </c>
      <c r="AG198" t="s">
        <v>84</v>
      </c>
      <c r="AH198" t="s">
        <v>84</v>
      </c>
      <c r="AJ198" t="s">
        <v>787</v>
      </c>
      <c r="AK198">
        <v>102000237250</v>
      </c>
      <c r="AL198" t="s">
        <v>788</v>
      </c>
    </row>
    <row r="199" spans="1:38">
      <c r="A199">
        <v>2020</v>
      </c>
      <c r="B199">
        <v>1</v>
      </c>
      <c r="C199" t="s">
        <v>127</v>
      </c>
      <c r="D199" t="s">
        <v>75</v>
      </c>
      <c r="E199" t="s">
        <v>4</v>
      </c>
      <c r="F199" t="s">
        <v>100</v>
      </c>
      <c r="G199" t="s">
        <v>77</v>
      </c>
      <c r="H199" t="s">
        <v>78</v>
      </c>
      <c r="I199" t="s">
        <v>79</v>
      </c>
      <c r="J199" t="s">
        <v>789</v>
      </c>
      <c r="K199">
        <v>71</v>
      </c>
      <c r="L199" s="11">
        <v>43840</v>
      </c>
      <c r="M199" t="s">
        <v>81</v>
      </c>
      <c r="N199" t="s">
        <v>82</v>
      </c>
      <c r="O199" t="s">
        <v>83</v>
      </c>
      <c r="P199">
        <v>0</v>
      </c>
      <c r="Q199" t="s">
        <v>84</v>
      </c>
      <c r="R199" t="s">
        <v>18</v>
      </c>
      <c r="S199" t="s">
        <v>85</v>
      </c>
      <c r="T199">
        <v>4</v>
      </c>
      <c r="U199">
        <v>1296</v>
      </c>
      <c r="V199">
        <v>0</v>
      </c>
      <c r="W199">
        <v>0</v>
      </c>
      <c r="X199">
        <v>5824.7537734209764</v>
      </c>
      <c r="Y199">
        <v>0</v>
      </c>
      <c r="Z199">
        <v>0</v>
      </c>
      <c r="AA199" t="s">
        <v>86</v>
      </c>
      <c r="AB199" t="s">
        <v>250</v>
      </c>
      <c r="AC199" t="s">
        <v>251</v>
      </c>
      <c r="AD199" t="s">
        <v>251</v>
      </c>
      <c r="AE199" t="s">
        <v>790</v>
      </c>
      <c r="AG199" t="s">
        <v>84</v>
      </c>
      <c r="AH199" t="s">
        <v>84</v>
      </c>
      <c r="AJ199" t="s">
        <v>791</v>
      </c>
      <c r="AK199">
        <v>102000601576</v>
      </c>
      <c r="AL199" t="s">
        <v>117</v>
      </c>
    </row>
    <row r="200" spans="1:38">
      <c r="A200">
        <v>2020</v>
      </c>
      <c r="B200">
        <v>1</v>
      </c>
      <c r="C200" t="s">
        <v>127</v>
      </c>
      <c r="D200" t="s">
        <v>75</v>
      </c>
      <c r="E200" t="s">
        <v>4</v>
      </c>
      <c r="F200" t="s">
        <v>100</v>
      </c>
      <c r="G200" t="s">
        <v>77</v>
      </c>
      <c r="H200" t="s">
        <v>78</v>
      </c>
      <c r="I200" t="s">
        <v>79</v>
      </c>
      <c r="J200" t="s">
        <v>792</v>
      </c>
      <c r="K200">
        <v>63</v>
      </c>
      <c r="L200" s="11">
        <v>43830</v>
      </c>
      <c r="M200" t="s">
        <v>81</v>
      </c>
      <c r="N200" t="s">
        <v>82</v>
      </c>
      <c r="O200" t="s">
        <v>83</v>
      </c>
      <c r="P200">
        <v>0</v>
      </c>
      <c r="Q200" t="s">
        <v>84</v>
      </c>
      <c r="R200" t="s">
        <v>18</v>
      </c>
      <c r="S200" t="s">
        <v>85</v>
      </c>
      <c r="T200">
        <v>4</v>
      </c>
      <c r="U200">
        <v>1292</v>
      </c>
      <c r="V200">
        <v>0</v>
      </c>
      <c r="W200">
        <v>0</v>
      </c>
      <c r="X200">
        <v>6435.3435309752413</v>
      </c>
      <c r="Y200">
        <v>0</v>
      </c>
      <c r="Z200">
        <v>0</v>
      </c>
      <c r="AA200" t="s">
        <v>86</v>
      </c>
      <c r="AB200" t="s">
        <v>87</v>
      </c>
      <c r="AC200" t="s">
        <v>102</v>
      </c>
      <c r="AD200" t="s">
        <v>171</v>
      </c>
      <c r="AE200" t="s">
        <v>172</v>
      </c>
      <c r="AG200" t="s">
        <v>84</v>
      </c>
      <c r="AH200" t="s">
        <v>84</v>
      </c>
      <c r="AJ200" t="s">
        <v>793</v>
      </c>
      <c r="AK200">
        <v>102000237346</v>
      </c>
      <c r="AL200" t="s">
        <v>794</v>
      </c>
    </row>
    <row r="201" spans="1:38">
      <c r="A201">
        <v>2020</v>
      </c>
      <c r="B201">
        <v>1</v>
      </c>
      <c r="C201" t="s">
        <v>127</v>
      </c>
      <c r="D201" t="s">
        <v>75</v>
      </c>
      <c r="E201" t="s">
        <v>4</v>
      </c>
      <c r="F201" t="s">
        <v>100</v>
      </c>
      <c r="G201" t="s">
        <v>77</v>
      </c>
      <c r="H201" t="s">
        <v>78</v>
      </c>
      <c r="I201" t="s">
        <v>79</v>
      </c>
      <c r="J201" t="s">
        <v>795</v>
      </c>
      <c r="K201">
        <v>60</v>
      </c>
      <c r="L201" s="11">
        <v>43829</v>
      </c>
      <c r="M201" t="s">
        <v>81</v>
      </c>
      <c r="N201" t="s">
        <v>82</v>
      </c>
      <c r="O201" t="s">
        <v>83</v>
      </c>
      <c r="P201">
        <v>0</v>
      </c>
      <c r="Q201" t="s">
        <v>84</v>
      </c>
      <c r="R201" t="s">
        <v>18</v>
      </c>
      <c r="S201" t="s">
        <v>85</v>
      </c>
      <c r="T201">
        <v>4</v>
      </c>
      <c r="U201">
        <v>1292</v>
      </c>
      <c r="V201">
        <v>0</v>
      </c>
      <c r="W201">
        <v>0</v>
      </c>
      <c r="X201">
        <v>8285.5569035262979</v>
      </c>
      <c r="Y201">
        <v>0</v>
      </c>
      <c r="Z201">
        <v>0</v>
      </c>
      <c r="AA201" t="s">
        <v>86</v>
      </c>
      <c r="AB201" t="s">
        <v>87</v>
      </c>
      <c r="AC201" t="s">
        <v>102</v>
      </c>
      <c r="AD201" t="s">
        <v>351</v>
      </c>
      <c r="AE201" t="s">
        <v>352</v>
      </c>
      <c r="AG201" t="s">
        <v>84</v>
      </c>
      <c r="AH201" t="s">
        <v>84</v>
      </c>
      <c r="AJ201" t="s">
        <v>796</v>
      </c>
      <c r="AK201">
        <v>102000237336</v>
      </c>
      <c r="AL201" t="s">
        <v>608</v>
      </c>
    </row>
    <row r="202" spans="1:38">
      <c r="A202">
        <v>2020</v>
      </c>
      <c r="B202">
        <v>1</v>
      </c>
      <c r="C202" t="s">
        <v>127</v>
      </c>
      <c r="D202" t="s">
        <v>75</v>
      </c>
      <c r="E202" t="s">
        <v>4</v>
      </c>
      <c r="F202" t="s">
        <v>100</v>
      </c>
      <c r="G202" t="s">
        <v>77</v>
      </c>
      <c r="H202" t="s">
        <v>78</v>
      </c>
      <c r="I202" t="s">
        <v>79</v>
      </c>
      <c r="J202" t="s">
        <v>797</v>
      </c>
      <c r="K202">
        <v>40</v>
      </c>
      <c r="L202" s="11">
        <v>43857</v>
      </c>
      <c r="M202" t="s">
        <v>81</v>
      </c>
      <c r="N202" t="s">
        <v>82</v>
      </c>
      <c r="O202" t="s">
        <v>83</v>
      </c>
      <c r="P202">
        <v>0</v>
      </c>
      <c r="Q202" t="s">
        <v>84</v>
      </c>
      <c r="R202" t="s">
        <v>18</v>
      </c>
      <c r="S202" t="s">
        <v>85</v>
      </c>
      <c r="T202">
        <v>8</v>
      </c>
      <c r="U202">
        <v>2592</v>
      </c>
      <c r="V202">
        <v>0</v>
      </c>
      <c r="W202">
        <v>0</v>
      </c>
      <c r="X202">
        <v>12497.950626081454</v>
      </c>
      <c r="Y202">
        <v>0</v>
      </c>
      <c r="Z202">
        <v>0</v>
      </c>
      <c r="AA202" t="s">
        <v>86</v>
      </c>
      <c r="AB202" t="s">
        <v>87</v>
      </c>
      <c r="AC202" t="s">
        <v>88</v>
      </c>
      <c r="AD202" t="s">
        <v>89</v>
      </c>
      <c r="AE202" t="s">
        <v>178</v>
      </c>
      <c r="AG202" t="s">
        <v>84</v>
      </c>
      <c r="AH202" t="s">
        <v>84</v>
      </c>
      <c r="AJ202" t="s">
        <v>798</v>
      </c>
      <c r="AK202">
        <v>102000601600</v>
      </c>
      <c r="AL202" t="s">
        <v>92</v>
      </c>
    </row>
    <row r="203" spans="1:38">
      <c r="A203">
        <v>2020</v>
      </c>
      <c r="B203">
        <v>1</v>
      </c>
      <c r="C203" t="s">
        <v>127</v>
      </c>
      <c r="D203" t="s">
        <v>75</v>
      </c>
      <c r="E203" t="s">
        <v>4</v>
      </c>
      <c r="F203" t="s">
        <v>100</v>
      </c>
      <c r="G203" t="s">
        <v>77</v>
      </c>
      <c r="H203" t="s">
        <v>78</v>
      </c>
      <c r="I203" t="s">
        <v>79</v>
      </c>
      <c r="J203" t="s">
        <v>799</v>
      </c>
      <c r="K203">
        <v>34</v>
      </c>
      <c r="L203" s="11">
        <v>43832</v>
      </c>
      <c r="M203" t="s">
        <v>81</v>
      </c>
      <c r="N203" t="s">
        <v>82</v>
      </c>
      <c r="O203" t="s">
        <v>83</v>
      </c>
      <c r="P203">
        <v>0</v>
      </c>
      <c r="Q203" t="s">
        <v>84</v>
      </c>
      <c r="R203" t="s">
        <v>18</v>
      </c>
      <c r="S203" t="s">
        <v>85</v>
      </c>
      <c r="T203">
        <v>10</v>
      </c>
      <c r="U203">
        <v>3240</v>
      </c>
      <c r="V203">
        <v>0</v>
      </c>
      <c r="W203">
        <v>0</v>
      </c>
      <c r="X203">
        <v>3557.9656177431921</v>
      </c>
      <c r="Y203">
        <v>0</v>
      </c>
      <c r="Z203">
        <v>0</v>
      </c>
      <c r="AA203" t="s">
        <v>86</v>
      </c>
      <c r="AB203" t="s">
        <v>250</v>
      </c>
      <c r="AC203" t="s">
        <v>251</v>
      </c>
      <c r="AD203" t="s">
        <v>171</v>
      </c>
      <c r="AE203" t="s">
        <v>800</v>
      </c>
      <c r="AG203" t="s">
        <v>84</v>
      </c>
      <c r="AH203" t="s">
        <v>84</v>
      </c>
      <c r="AJ203" t="s">
        <v>801</v>
      </c>
      <c r="AK203">
        <v>102000237342</v>
      </c>
      <c r="AL203" t="s">
        <v>457</v>
      </c>
    </row>
    <row r="204" spans="1:38">
      <c r="A204">
        <v>2020</v>
      </c>
      <c r="B204">
        <v>1</v>
      </c>
      <c r="C204" t="s">
        <v>127</v>
      </c>
      <c r="D204" t="s">
        <v>75</v>
      </c>
      <c r="E204" t="s">
        <v>4</v>
      </c>
      <c r="F204" t="s">
        <v>199</v>
      </c>
      <c r="G204" t="s">
        <v>200</v>
      </c>
      <c r="H204" t="s">
        <v>201</v>
      </c>
      <c r="I204" t="s">
        <v>79</v>
      </c>
      <c r="J204" t="s">
        <v>729</v>
      </c>
      <c r="K204">
        <v>58</v>
      </c>
      <c r="L204" s="11">
        <v>43812</v>
      </c>
      <c r="M204" t="s">
        <v>203</v>
      </c>
      <c r="N204" t="s">
        <v>204</v>
      </c>
      <c r="O204" t="s">
        <v>83</v>
      </c>
      <c r="P204">
        <v>0</v>
      </c>
      <c r="Q204" t="s">
        <v>84</v>
      </c>
      <c r="R204" t="s">
        <v>18</v>
      </c>
      <c r="S204" t="s">
        <v>85</v>
      </c>
      <c r="T204">
        <v>6</v>
      </c>
      <c r="U204">
        <v>1938</v>
      </c>
      <c r="V204">
        <v>0</v>
      </c>
      <c r="W204">
        <v>0</v>
      </c>
      <c r="X204">
        <v>2621.0096131343403</v>
      </c>
      <c r="Y204">
        <v>0</v>
      </c>
      <c r="Z204">
        <v>0</v>
      </c>
      <c r="AA204" t="s">
        <v>86</v>
      </c>
      <c r="AB204" t="s">
        <v>87</v>
      </c>
      <c r="AC204" t="s">
        <v>102</v>
      </c>
      <c r="AD204" t="s">
        <v>182</v>
      </c>
      <c r="AE204" t="s">
        <v>183</v>
      </c>
      <c r="AG204" t="s">
        <v>84</v>
      </c>
      <c r="AH204" t="s">
        <v>84</v>
      </c>
      <c r="AJ204" t="s">
        <v>730</v>
      </c>
      <c r="AK204">
        <v>101904704038</v>
      </c>
      <c r="AL204" t="s">
        <v>731</v>
      </c>
    </row>
    <row r="205" spans="1:38">
      <c r="A205">
        <v>2020</v>
      </c>
      <c r="B205">
        <v>1</v>
      </c>
      <c r="C205" t="s">
        <v>127</v>
      </c>
      <c r="D205" t="s">
        <v>75</v>
      </c>
      <c r="E205" t="s">
        <v>4</v>
      </c>
      <c r="F205" t="s">
        <v>199</v>
      </c>
      <c r="G205" t="s">
        <v>200</v>
      </c>
      <c r="H205" t="s">
        <v>201</v>
      </c>
      <c r="I205" t="s">
        <v>79</v>
      </c>
      <c r="J205" t="s">
        <v>802</v>
      </c>
      <c r="K205">
        <v>26</v>
      </c>
      <c r="L205" s="11">
        <v>43852</v>
      </c>
      <c r="M205" t="s">
        <v>203</v>
      </c>
      <c r="N205" t="s">
        <v>204</v>
      </c>
      <c r="O205" t="s">
        <v>83</v>
      </c>
      <c r="P205">
        <v>0</v>
      </c>
      <c r="Q205" t="s">
        <v>84</v>
      </c>
      <c r="R205" t="s">
        <v>18</v>
      </c>
      <c r="S205" t="s">
        <v>85</v>
      </c>
      <c r="T205">
        <v>6</v>
      </c>
      <c r="U205">
        <v>1944</v>
      </c>
      <c r="V205">
        <v>0</v>
      </c>
      <c r="W205">
        <v>0</v>
      </c>
      <c r="X205">
        <v>2534.7020154504289</v>
      </c>
      <c r="Y205">
        <v>0</v>
      </c>
      <c r="Z205">
        <v>0</v>
      </c>
      <c r="AA205" t="s">
        <v>86</v>
      </c>
      <c r="AB205" t="s">
        <v>87</v>
      </c>
      <c r="AC205" t="s">
        <v>102</v>
      </c>
      <c r="AD205" t="s">
        <v>134</v>
      </c>
      <c r="AE205" t="s">
        <v>803</v>
      </c>
      <c r="AG205" t="s">
        <v>84</v>
      </c>
      <c r="AH205" t="s">
        <v>84</v>
      </c>
      <c r="AJ205" t="s">
        <v>804</v>
      </c>
      <c r="AK205">
        <v>102000601592</v>
      </c>
      <c r="AL205" t="s">
        <v>805</v>
      </c>
    </row>
    <row r="206" spans="1:38">
      <c r="A206">
        <v>2020</v>
      </c>
      <c r="B206">
        <v>1</v>
      </c>
      <c r="C206" t="s">
        <v>321</v>
      </c>
      <c r="D206" t="s">
        <v>75</v>
      </c>
      <c r="E206" t="s">
        <v>4</v>
      </c>
      <c r="F206" t="s">
        <v>76</v>
      </c>
      <c r="G206" t="s">
        <v>77</v>
      </c>
      <c r="H206" t="s">
        <v>78</v>
      </c>
      <c r="I206" t="s">
        <v>79</v>
      </c>
      <c r="J206" t="s">
        <v>806</v>
      </c>
      <c r="K206">
        <v>66</v>
      </c>
      <c r="L206" s="11">
        <v>43854</v>
      </c>
      <c r="M206" t="s">
        <v>81</v>
      </c>
      <c r="N206" t="s">
        <v>82</v>
      </c>
      <c r="O206" t="s">
        <v>83</v>
      </c>
      <c r="P206">
        <v>0</v>
      </c>
      <c r="Q206" t="s">
        <v>84</v>
      </c>
      <c r="R206" t="s">
        <v>18</v>
      </c>
      <c r="S206" t="s">
        <v>85</v>
      </c>
      <c r="T206">
        <v>4</v>
      </c>
      <c r="U206">
        <v>1296</v>
      </c>
      <c r="V206">
        <v>0</v>
      </c>
      <c r="W206">
        <v>0</v>
      </c>
      <c r="X206">
        <v>8496.3945176057532</v>
      </c>
      <c r="Y206">
        <v>0</v>
      </c>
      <c r="Z206">
        <v>0</v>
      </c>
      <c r="AA206" t="s">
        <v>86</v>
      </c>
      <c r="AB206" t="s">
        <v>87</v>
      </c>
      <c r="AC206" t="s">
        <v>166</v>
      </c>
      <c r="AD206" t="s">
        <v>167</v>
      </c>
      <c r="AE206" t="s">
        <v>509</v>
      </c>
      <c r="AG206" t="s">
        <v>84</v>
      </c>
      <c r="AH206" t="s">
        <v>84</v>
      </c>
      <c r="AJ206" t="s">
        <v>807</v>
      </c>
      <c r="AK206">
        <v>102000248236</v>
      </c>
      <c r="AL206" t="s">
        <v>808</v>
      </c>
    </row>
    <row r="207" spans="1:38">
      <c r="A207">
        <v>2020</v>
      </c>
      <c r="B207">
        <v>1</v>
      </c>
      <c r="C207" t="s">
        <v>321</v>
      </c>
      <c r="D207" t="s">
        <v>75</v>
      </c>
      <c r="E207" t="s">
        <v>4</v>
      </c>
      <c r="F207" t="s">
        <v>76</v>
      </c>
      <c r="G207" t="s">
        <v>77</v>
      </c>
      <c r="H207" t="s">
        <v>78</v>
      </c>
      <c r="I207" t="s">
        <v>79</v>
      </c>
      <c r="J207" t="s">
        <v>809</v>
      </c>
      <c r="K207">
        <v>46</v>
      </c>
      <c r="L207" s="11">
        <v>43840</v>
      </c>
      <c r="M207" t="s">
        <v>81</v>
      </c>
      <c r="N207" t="s">
        <v>82</v>
      </c>
      <c r="O207" t="s">
        <v>83</v>
      </c>
      <c r="P207">
        <v>0</v>
      </c>
      <c r="Q207" t="s">
        <v>84</v>
      </c>
      <c r="R207" t="s">
        <v>18</v>
      </c>
      <c r="S207" t="s">
        <v>85</v>
      </c>
      <c r="T207">
        <v>6</v>
      </c>
      <c r="U207">
        <v>1944</v>
      </c>
      <c r="V207">
        <v>0</v>
      </c>
      <c r="W207">
        <v>0</v>
      </c>
      <c r="X207">
        <v>8683.5518526165615</v>
      </c>
      <c r="Y207">
        <v>0</v>
      </c>
      <c r="Z207">
        <v>0</v>
      </c>
      <c r="AA207" t="s">
        <v>86</v>
      </c>
      <c r="AB207" t="s">
        <v>250</v>
      </c>
      <c r="AC207" t="s">
        <v>251</v>
      </c>
      <c r="AD207" t="s">
        <v>251</v>
      </c>
      <c r="AE207" t="s">
        <v>371</v>
      </c>
      <c r="AG207" t="s">
        <v>84</v>
      </c>
      <c r="AH207" t="s">
        <v>84</v>
      </c>
      <c r="AJ207" t="s">
        <v>810</v>
      </c>
      <c r="AK207">
        <v>102000248234</v>
      </c>
      <c r="AL207" t="s">
        <v>811</v>
      </c>
    </row>
    <row r="208" spans="1:38">
      <c r="A208">
        <v>2020</v>
      </c>
      <c r="B208">
        <v>1</v>
      </c>
      <c r="C208" t="s">
        <v>140</v>
      </c>
      <c r="D208" t="s">
        <v>75</v>
      </c>
      <c r="E208" t="s">
        <v>4</v>
      </c>
      <c r="F208" t="s">
        <v>76</v>
      </c>
      <c r="G208" t="s">
        <v>77</v>
      </c>
      <c r="H208" t="s">
        <v>78</v>
      </c>
      <c r="I208" t="s">
        <v>79</v>
      </c>
      <c r="J208" t="s">
        <v>812</v>
      </c>
      <c r="K208">
        <v>62</v>
      </c>
      <c r="L208" s="11">
        <v>43843</v>
      </c>
      <c r="M208" t="s">
        <v>81</v>
      </c>
      <c r="N208" t="s">
        <v>82</v>
      </c>
      <c r="O208" t="s">
        <v>83</v>
      </c>
      <c r="P208">
        <v>0</v>
      </c>
      <c r="Q208" t="s">
        <v>84</v>
      </c>
      <c r="R208" t="s">
        <v>18</v>
      </c>
      <c r="S208" t="s">
        <v>85</v>
      </c>
      <c r="T208">
        <v>6</v>
      </c>
      <c r="U208">
        <v>1944</v>
      </c>
      <c r="V208">
        <v>0</v>
      </c>
      <c r="W208">
        <v>0</v>
      </c>
      <c r="X208">
        <v>6824.1925533951298</v>
      </c>
      <c r="Y208">
        <v>0</v>
      </c>
      <c r="Z208">
        <v>0</v>
      </c>
      <c r="AA208" t="s">
        <v>86</v>
      </c>
      <c r="AB208" t="s">
        <v>142</v>
      </c>
      <c r="AC208" t="s">
        <v>245</v>
      </c>
      <c r="AD208" t="s">
        <v>657</v>
      </c>
      <c r="AE208" t="s">
        <v>813</v>
      </c>
      <c r="AG208" t="s">
        <v>84</v>
      </c>
      <c r="AH208" t="s">
        <v>84</v>
      </c>
      <c r="AJ208" t="s">
        <v>814</v>
      </c>
      <c r="AK208">
        <v>102000287710</v>
      </c>
      <c r="AL208" t="s">
        <v>815</v>
      </c>
    </row>
    <row r="209" spans="1:38">
      <c r="A209">
        <v>2020</v>
      </c>
      <c r="B209">
        <v>1</v>
      </c>
      <c r="C209" t="s">
        <v>140</v>
      </c>
      <c r="D209" t="s">
        <v>75</v>
      </c>
      <c r="E209" t="s">
        <v>4</v>
      </c>
      <c r="F209" t="s">
        <v>100</v>
      </c>
      <c r="G209" t="s">
        <v>77</v>
      </c>
      <c r="H209" t="s">
        <v>78</v>
      </c>
      <c r="I209" t="s">
        <v>79</v>
      </c>
      <c r="J209" t="s">
        <v>816</v>
      </c>
      <c r="K209">
        <v>67</v>
      </c>
      <c r="L209" s="11">
        <v>43845</v>
      </c>
      <c r="M209" t="s">
        <v>81</v>
      </c>
      <c r="N209" t="s">
        <v>82</v>
      </c>
      <c r="O209" t="s">
        <v>83</v>
      </c>
      <c r="P209">
        <v>0</v>
      </c>
      <c r="Q209" t="s">
        <v>84</v>
      </c>
      <c r="R209" t="s">
        <v>18</v>
      </c>
      <c r="S209" t="s">
        <v>85</v>
      </c>
      <c r="T209">
        <v>8</v>
      </c>
      <c r="U209">
        <v>2592</v>
      </c>
      <c r="V209">
        <v>0</v>
      </c>
      <c r="W209">
        <v>0</v>
      </c>
      <c r="X209">
        <v>11122.033316319543</v>
      </c>
      <c r="Y209">
        <v>0</v>
      </c>
      <c r="Z209">
        <v>0</v>
      </c>
      <c r="AA209" t="s">
        <v>86</v>
      </c>
      <c r="AB209" t="s">
        <v>87</v>
      </c>
      <c r="AC209" t="s">
        <v>88</v>
      </c>
      <c r="AD209" t="s">
        <v>89</v>
      </c>
      <c r="AE209" t="s">
        <v>90</v>
      </c>
      <c r="AG209" t="s">
        <v>84</v>
      </c>
      <c r="AH209" t="s">
        <v>84</v>
      </c>
      <c r="AJ209" t="s">
        <v>817</v>
      </c>
      <c r="AK209">
        <v>102000287712</v>
      </c>
      <c r="AL209" t="s">
        <v>92</v>
      </c>
    </row>
    <row r="210" spans="1:38">
      <c r="A210">
        <v>2020</v>
      </c>
      <c r="B210">
        <v>1</v>
      </c>
      <c r="C210" t="s">
        <v>140</v>
      </c>
      <c r="D210" t="s">
        <v>75</v>
      </c>
      <c r="E210" t="s">
        <v>4</v>
      </c>
      <c r="F210" t="s">
        <v>100</v>
      </c>
      <c r="G210" t="s">
        <v>77</v>
      </c>
      <c r="H210" t="s">
        <v>78</v>
      </c>
      <c r="I210" t="s">
        <v>79</v>
      </c>
      <c r="J210" t="s">
        <v>818</v>
      </c>
      <c r="K210">
        <v>58</v>
      </c>
      <c r="L210" s="11">
        <v>43846</v>
      </c>
      <c r="M210" t="s">
        <v>81</v>
      </c>
      <c r="N210" t="s">
        <v>82</v>
      </c>
      <c r="O210" t="s">
        <v>83</v>
      </c>
      <c r="P210">
        <v>0</v>
      </c>
      <c r="Q210" t="s">
        <v>84</v>
      </c>
      <c r="R210" t="s">
        <v>18</v>
      </c>
      <c r="S210" t="s">
        <v>85</v>
      </c>
      <c r="T210">
        <v>4</v>
      </c>
      <c r="U210">
        <v>1296</v>
      </c>
      <c r="V210">
        <v>0</v>
      </c>
      <c r="W210">
        <v>0</v>
      </c>
      <c r="X210">
        <v>7502.0844806364157</v>
      </c>
      <c r="Y210">
        <v>0</v>
      </c>
      <c r="Z210">
        <v>0</v>
      </c>
      <c r="AA210" t="s">
        <v>86</v>
      </c>
      <c r="AB210" t="s">
        <v>87</v>
      </c>
      <c r="AC210" t="s">
        <v>102</v>
      </c>
      <c r="AD210" t="s">
        <v>220</v>
      </c>
      <c r="AE210" t="s">
        <v>221</v>
      </c>
      <c r="AG210" t="s">
        <v>84</v>
      </c>
      <c r="AH210" t="s">
        <v>84</v>
      </c>
      <c r="AJ210" t="s">
        <v>819</v>
      </c>
      <c r="AK210">
        <v>102000287716</v>
      </c>
      <c r="AL210" t="s">
        <v>92</v>
      </c>
    </row>
    <row r="211" spans="1:38">
      <c r="A211">
        <v>2020</v>
      </c>
      <c r="B211">
        <v>1</v>
      </c>
      <c r="C211" t="s">
        <v>265</v>
      </c>
      <c r="D211" t="s">
        <v>75</v>
      </c>
      <c r="E211" t="s">
        <v>4</v>
      </c>
      <c r="F211" t="s">
        <v>76</v>
      </c>
      <c r="G211" t="s">
        <v>77</v>
      </c>
      <c r="H211" t="s">
        <v>78</v>
      </c>
      <c r="I211" t="s">
        <v>79</v>
      </c>
      <c r="J211" t="s">
        <v>820</v>
      </c>
      <c r="K211">
        <v>48</v>
      </c>
      <c r="L211" s="11">
        <v>43836</v>
      </c>
      <c r="M211" t="s">
        <v>81</v>
      </c>
      <c r="N211" t="s">
        <v>82</v>
      </c>
      <c r="O211" t="s">
        <v>83</v>
      </c>
      <c r="P211">
        <v>0</v>
      </c>
      <c r="Q211" t="s">
        <v>84</v>
      </c>
      <c r="R211" t="s">
        <v>18</v>
      </c>
      <c r="S211" t="s">
        <v>85</v>
      </c>
      <c r="T211">
        <v>4</v>
      </c>
      <c r="U211">
        <v>1296</v>
      </c>
      <c r="V211">
        <v>0</v>
      </c>
      <c r="W211">
        <v>0</v>
      </c>
      <c r="X211">
        <v>8355.1487673449319</v>
      </c>
      <c r="Y211">
        <v>0</v>
      </c>
      <c r="Z211">
        <v>0</v>
      </c>
      <c r="AA211" t="s">
        <v>86</v>
      </c>
      <c r="AB211" t="s">
        <v>87</v>
      </c>
      <c r="AC211" t="s">
        <v>102</v>
      </c>
      <c r="AD211" t="s">
        <v>171</v>
      </c>
      <c r="AE211" t="s">
        <v>172</v>
      </c>
      <c r="AG211" t="s">
        <v>84</v>
      </c>
      <c r="AH211" t="s">
        <v>84</v>
      </c>
      <c r="AJ211" t="s">
        <v>821</v>
      </c>
      <c r="AK211">
        <v>102000297276</v>
      </c>
      <c r="AL211" t="s">
        <v>617</v>
      </c>
    </row>
    <row r="212" spans="1:38">
      <c r="A212">
        <v>2020</v>
      </c>
      <c r="B212">
        <v>2</v>
      </c>
      <c r="C212" t="s">
        <v>74</v>
      </c>
      <c r="D212" t="s">
        <v>75</v>
      </c>
      <c r="E212" t="s">
        <v>4</v>
      </c>
      <c r="F212" t="s">
        <v>76</v>
      </c>
      <c r="G212" t="s">
        <v>77</v>
      </c>
      <c r="H212" t="s">
        <v>78</v>
      </c>
      <c r="I212" t="s">
        <v>79</v>
      </c>
      <c r="J212" t="s">
        <v>822</v>
      </c>
      <c r="K212">
        <v>86</v>
      </c>
      <c r="L212" s="11">
        <v>43885</v>
      </c>
      <c r="M212" t="s">
        <v>81</v>
      </c>
      <c r="N212" t="s">
        <v>82</v>
      </c>
      <c r="O212" t="s">
        <v>83</v>
      </c>
      <c r="P212">
        <v>0</v>
      </c>
      <c r="Q212" t="s">
        <v>84</v>
      </c>
      <c r="R212" t="s">
        <v>18</v>
      </c>
      <c r="S212" t="s">
        <v>85</v>
      </c>
      <c r="T212">
        <v>8</v>
      </c>
      <c r="U212">
        <v>2592</v>
      </c>
      <c r="V212">
        <v>0</v>
      </c>
      <c r="W212">
        <v>0</v>
      </c>
      <c r="X212">
        <v>6539.7759149405956</v>
      </c>
      <c r="Y212">
        <v>0</v>
      </c>
      <c r="Z212">
        <v>0</v>
      </c>
      <c r="AA212" t="s">
        <v>86</v>
      </c>
      <c r="AB212" t="s">
        <v>87</v>
      </c>
      <c r="AC212" t="s">
        <v>102</v>
      </c>
      <c r="AD212" t="s">
        <v>351</v>
      </c>
      <c r="AE212" t="s">
        <v>352</v>
      </c>
      <c r="AG212" t="s">
        <v>84</v>
      </c>
      <c r="AH212" t="s">
        <v>84</v>
      </c>
      <c r="AJ212" t="s">
        <v>823</v>
      </c>
      <c r="AK212">
        <v>102000812730</v>
      </c>
      <c r="AL212" t="s">
        <v>824</v>
      </c>
    </row>
    <row r="213" spans="1:38">
      <c r="A213">
        <v>2020</v>
      </c>
      <c r="B213">
        <v>2</v>
      </c>
      <c r="C213" t="s">
        <v>74</v>
      </c>
      <c r="D213" t="s">
        <v>75</v>
      </c>
      <c r="E213" t="s">
        <v>4</v>
      </c>
      <c r="F213" t="s">
        <v>76</v>
      </c>
      <c r="G213" t="s">
        <v>77</v>
      </c>
      <c r="H213" t="s">
        <v>78</v>
      </c>
      <c r="I213" t="s">
        <v>79</v>
      </c>
      <c r="J213" t="s">
        <v>825</v>
      </c>
      <c r="K213">
        <v>74</v>
      </c>
      <c r="L213" s="11">
        <v>43872</v>
      </c>
      <c r="M213" t="s">
        <v>81</v>
      </c>
      <c r="N213" t="s">
        <v>82</v>
      </c>
      <c r="O213" t="s">
        <v>83</v>
      </c>
      <c r="P213">
        <v>0</v>
      </c>
      <c r="Q213" t="s">
        <v>84</v>
      </c>
      <c r="R213" t="s">
        <v>18</v>
      </c>
      <c r="S213" t="s">
        <v>85</v>
      </c>
      <c r="T213">
        <v>8</v>
      </c>
      <c r="U213">
        <v>2592</v>
      </c>
      <c r="V213">
        <v>0</v>
      </c>
      <c r="W213">
        <v>0</v>
      </c>
      <c r="X213">
        <v>8200.7547854406639</v>
      </c>
      <c r="Y213">
        <v>0</v>
      </c>
      <c r="Z213">
        <v>0</v>
      </c>
      <c r="AA213" t="s">
        <v>86</v>
      </c>
      <c r="AB213" t="s">
        <v>87</v>
      </c>
      <c r="AC213" t="s">
        <v>94</v>
      </c>
      <c r="AD213" t="s">
        <v>129</v>
      </c>
      <c r="AE213" t="s">
        <v>688</v>
      </c>
      <c r="AG213" t="s">
        <v>84</v>
      </c>
      <c r="AH213" t="s">
        <v>84</v>
      </c>
      <c r="AJ213" t="s">
        <v>826</v>
      </c>
      <c r="AK213">
        <v>102000467634</v>
      </c>
      <c r="AL213" t="s">
        <v>827</v>
      </c>
    </row>
    <row r="214" spans="1:38">
      <c r="A214">
        <v>2020</v>
      </c>
      <c r="B214">
        <v>2</v>
      </c>
      <c r="C214" t="s">
        <v>74</v>
      </c>
      <c r="D214" t="s">
        <v>75</v>
      </c>
      <c r="E214" t="s">
        <v>4</v>
      </c>
      <c r="F214" t="s">
        <v>76</v>
      </c>
      <c r="G214" t="s">
        <v>77</v>
      </c>
      <c r="H214" t="s">
        <v>78</v>
      </c>
      <c r="I214" t="s">
        <v>79</v>
      </c>
      <c r="J214" t="s">
        <v>828</v>
      </c>
      <c r="K214">
        <v>71</v>
      </c>
      <c r="L214" s="11">
        <v>43886</v>
      </c>
      <c r="M214" t="s">
        <v>81</v>
      </c>
      <c r="N214" t="s">
        <v>82</v>
      </c>
      <c r="O214" t="s">
        <v>83</v>
      </c>
      <c r="P214">
        <v>0</v>
      </c>
      <c r="Q214" t="s">
        <v>84</v>
      </c>
      <c r="R214" t="s">
        <v>18</v>
      </c>
      <c r="S214" t="s">
        <v>85</v>
      </c>
      <c r="T214">
        <v>8</v>
      </c>
      <c r="U214">
        <v>2592</v>
      </c>
      <c r="V214">
        <v>0</v>
      </c>
      <c r="W214">
        <v>0</v>
      </c>
      <c r="X214">
        <v>13617.077109250749</v>
      </c>
      <c r="Y214">
        <v>0</v>
      </c>
      <c r="Z214">
        <v>0</v>
      </c>
      <c r="AA214" t="s">
        <v>86</v>
      </c>
      <c r="AB214" t="s">
        <v>119</v>
      </c>
      <c r="AC214" t="s">
        <v>515</v>
      </c>
      <c r="AD214" t="s">
        <v>515</v>
      </c>
      <c r="AE214" t="s">
        <v>829</v>
      </c>
      <c r="AG214" t="s">
        <v>84</v>
      </c>
      <c r="AH214" t="s">
        <v>84</v>
      </c>
      <c r="AJ214" t="s">
        <v>830</v>
      </c>
      <c r="AK214">
        <v>102000467708</v>
      </c>
      <c r="AL214" t="s">
        <v>92</v>
      </c>
    </row>
    <row r="215" spans="1:38">
      <c r="A215">
        <v>2020</v>
      </c>
      <c r="B215">
        <v>2</v>
      </c>
      <c r="C215" t="s">
        <v>74</v>
      </c>
      <c r="D215" t="s">
        <v>75</v>
      </c>
      <c r="E215" t="s">
        <v>4</v>
      </c>
      <c r="F215" t="s">
        <v>76</v>
      </c>
      <c r="G215" t="s">
        <v>77</v>
      </c>
      <c r="H215" t="s">
        <v>78</v>
      </c>
      <c r="I215" t="s">
        <v>79</v>
      </c>
      <c r="J215" t="s">
        <v>831</v>
      </c>
      <c r="K215">
        <v>50</v>
      </c>
      <c r="L215" s="11">
        <v>43878</v>
      </c>
      <c r="M215" t="s">
        <v>81</v>
      </c>
      <c r="N215" t="s">
        <v>82</v>
      </c>
      <c r="O215" t="s">
        <v>83</v>
      </c>
      <c r="P215">
        <v>0</v>
      </c>
      <c r="Q215" t="s">
        <v>84</v>
      </c>
      <c r="R215" t="s">
        <v>18</v>
      </c>
      <c r="S215" t="s">
        <v>85</v>
      </c>
      <c r="T215">
        <v>8</v>
      </c>
      <c r="U215">
        <v>2592</v>
      </c>
      <c r="V215">
        <v>0</v>
      </c>
      <c r="W215">
        <v>0</v>
      </c>
      <c r="X215">
        <v>12244.21331901142</v>
      </c>
      <c r="Y215">
        <v>0</v>
      </c>
      <c r="Z215">
        <v>0</v>
      </c>
      <c r="AA215" t="s">
        <v>86</v>
      </c>
      <c r="AB215" t="s">
        <v>87</v>
      </c>
      <c r="AC215" t="s">
        <v>88</v>
      </c>
      <c r="AD215" t="s">
        <v>114</v>
      </c>
      <c r="AE215" t="s">
        <v>832</v>
      </c>
      <c r="AG215" t="s">
        <v>84</v>
      </c>
      <c r="AH215" t="s">
        <v>84</v>
      </c>
      <c r="AJ215" t="s">
        <v>833</v>
      </c>
      <c r="AK215">
        <v>102000467688</v>
      </c>
      <c r="AL215" t="s">
        <v>834</v>
      </c>
    </row>
    <row r="216" spans="1:38">
      <c r="A216">
        <v>2020</v>
      </c>
      <c r="B216">
        <v>2</v>
      </c>
      <c r="C216" t="s">
        <v>74</v>
      </c>
      <c r="D216" t="s">
        <v>75</v>
      </c>
      <c r="E216" t="s">
        <v>4</v>
      </c>
      <c r="F216" t="s">
        <v>76</v>
      </c>
      <c r="G216" t="s">
        <v>77</v>
      </c>
      <c r="H216" t="s">
        <v>78</v>
      </c>
      <c r="I216" t="s">
        <v>79</v>
      </c>
      <c r="J216" t="s">
        <v>835</v>
      </c>
      <c r="K216">
        <v>44</v>
      </c>
      <c r="L216" s="11">
        <v>43886</v>
      </c>
      <c r="M216" t="s">
        <v>81</v>
      </c>
      <c r="N216" t="s">
        <v>82</v>
      </c>
      <c r="O216" t="s">
        <v>83</v>
      </c>
      <c r="P216">
        <v>0</v>
      </c>
      <c r="Q216" t="s">
        <v>84</v>
      </c>
      <c r="R216" t="s">
        <v>18</v>
      </c>
      <c r="S216" t="s">
        <v>85</v>
      </c>
      <c r="T216">
        <v>4</v>
      </c>
      <c r="U216">
        <v>1296</v>
      </c>
      <c r="V216">
        <v>0</v>
      </c>
      <c r="W216">
        <v>0</v>
      </c>
      <c r="X216">
        <v>10658.134808182585</v>
      </c>
      <c r="Y216">
        <v>0</v>
      </c>
      <c r="Z216">
        <v>0</v>
      </c>
      <c r="AA216" t="s">
        <v>86</v>
      </c>
      <c r="AB216" t="s">
        <v>87</v>
      </c>
      <c r="AC216" t="s">
        <v>88</v>
      </c>
      <c r="AD216" t="s">
        <v>225</v>
      </c>
      <c r="AE216" t="s">
        <v>836</v>
      </c>
      <c r="AG216" t="s">
        <v>84</v>
      </c>
      <c r="AH216" t="s">
        <v>84</v>
      </c>
      <c r="AJ216" t="s">
        <v>837</v>
      </c>
      <c r="AK216">
        <v>102000812762</v>
      </c>
      <c r="AL216" t="s">
        <v>838</v>
      </c>
    </row>
    <row r="217" spans="1:38">
      <c r="A217">
        <v>2020</v>
      </c>
      <c r="B217">
        <v>2</v>
      </c>
      <c r="C217" t="s">
        <v>127</v>
      </c>
      <c r="D217" t="s">
        <v>75</v>
      </c>
      <c r="E217" t="s">
        <v>4</v>
      </c>
      <c r="F217" t="s">
        <v>76</v>
      </c>
      <c r="G217" t="s">
        <v>77</v>
      </c>
      <c r="H217" t="s">
        <v>78</v>
      </c>
      <c r="I217" t="s">
        <v>79</v>
      </c>
      <c r="J217" t="s">
        <v>839</v>
      </c>
      <c r="K217">
        <v>65</v>
      </c>
      <c r="L217" s="11">
        <v>43879</v>
      </c>
      <c r="M217" t="s">
        <v>81</v>
      </c>
      <c r="N217" t="s">
        <v>82</v>
      </c>
      <c r="O217" t="s">
        <v>83</v>
      </c>
      <c r="P217">
        <v>0</v>
      </c>
      <c r="Q217" t="s">
        <v>84</v>
      </c>
      <c r="R217" t="s">
        <v>18</v>
      </c>
      <c r="S217" t="s">
        <v>85</v>
      </c>
      <c r="T217">
        <v>8</v>
      </c>
      <c r="U217">
        <v>2592</v>
      </c>
      <c r="V217">
        <v>0</v>
      </c>
      <c r="W217">
        <v>0</v>
      </c>
      <c r="X217">
        <v>14619.190065794564</v>
      </c>
      <c r="Y217">
        <v>0</v>
      </c>
      <c r="Z217">
        <v>0</v>
      </c>
      <c r="AA217" t="s">
        <v>86</v>
      </c>
      <c r="AB217" t="s">
        <v>87</v>
      </c>
      <c r="AC217" t="s">
        <v>102</v>
      </c>
      <c r="AD217" t="s">
        <v>171</v>
      </c>
      <c r="AE217" t="s">
        <v>193</v>
      </c>
      <c r="AG217" t="s">
        <v>84</v>
      </c>
      <c r="AH217" t="s">
        <v>84</v>
      </c>
      <c r="AJ217" t="s">
        <v>840</v>
      </c>
      <c r="AK217">
        <v>102000602698</v>
      </c>
      <c r="AL217" t="s">
        <v>279</v>
      </c>
    </row>
    <row r="218" spans="1:38">
      <c r="A218">
        <v>2020</v>
      </c>
      <c r="B218">
        <v>2</v>
      </c>
      <c r="C218" t="s">
        <v>127</v>
      </c>
      <c r="D218" t="s">
        <v>75</v>
      </c>
      <c r="E218" t="s">
        <v>4</v>
      </c>
      <c r="F218" t="s">
        <v>76</v>
      </c>
      <c r="G218" t="s">
        <v>77</v>
      </c>
      <c r="H218" t="s">
        <v>78</v>
      </c>
      <c r="I218" t="s">
        <v>79</v>
      </c>
      <c r="J218" t="s">
        <v>841</v>
      </c>
      <c r="K218">
        <v>59</v>
      </c>
      <c r="L218" s="11">
        <v>43873</v>
      </c>
      <c r="M218" t="s">
        <v>81</v>
      </c>
      <c r="N218" t="s">
        <v>82</v>
      </c>
      <c r="O218" t="s">
        <v>83</v>
      </c>
      <c r="P218">
        <v>0</v>
      </c>
      <c r="Q218" t="s">
        <v>84</v>
      </c>
      <c r="R218" t="s">
        <v>18</v>
      </c>
      <c r="S218" t="s">
        <v>85</v>
      </c>
      <c r="T218">
        <v>4</v>
      </c>
      <c r="U218">
        <v>1296</v>
      </c>
      <c r="V218">
        <v>0</v>
      </c>
      <c r="W218">
        <v>0</v>
      </c>
      <c r="X218">
        <v>3360.1966095776079</v>
      </c>
      <c r="Y218">
        <v>0</v>
      </c>
      <c r="Z218">
        <v>0</v>
      </c>
      <c r="AA218" t="s">
        <v>86</v>
      </c>
      <c r="AB218" t="s">
        <v>87</v>
      </c>
      <c r="AC218" t="s">
        <v>94</v>
      </c>
      <c r="AD218" t="s">
        <v>129</v>
      </c>
      <c r="AE218" t="s">
        <v>209</v>
      </c>
      <c r="AG218" t="s">
        <v>84</v>
      </c>
      <c r="AH218" t="s">
        <v>84</v>
      </c>
      <c r="AJ218" t="s">
        <v>842</v>
      </c>
      <c r="AK218">
        <v>102000602654</v>
      </c>
      <c r="AL218" t="s">
        <v>628</v>
      </c>
    </row>
    <row r="219" spans="1:38">
      <c r="A219">
        <v>2020</v>
      </c>
      <c r="B219">
        <v>2</v>
      </c>
      <c r="C219" t="s">
        <v>127</v>
      </c>
      <c r="D219" t="s">
        <v>75</v>
      </c>
      <c r="E219" t="s">
        <v>4</v>
      </c>
      <c r="F219" t="s">
        <v>76</v>
      </c>
      <c r="G219" t="s">
        <v>77</v>
      </c>
      <c r="H219" t="s">
        <v>78</v>
      </c>
      <c r="I219" t="s">
        <v>79</v>
      </c>
      <c r="J219" t="s">
        <v>843</v>
      </c>
      <c r="K219">
        <v>56</v>
      </c>
      <c r="L219" s="11">
        <v>43872</v>
      </c>
      <c r="M219" t="s">
        <v>81</v>
      </c>
      <c r="N219" t="s">
        <v>82</v>
      </c>
      <c r="O219" t="s">
        <v>83</v>
      </c>
      <c r="P219">
        <v>0</v>
      </c>
      <c r="Q219" t="s">
        <v>84</v>
      </c>
      <c r="R219" t="s">
        <v>18</v>
      </c>
      <c r="S219" t="s">
        <v>85</v>
      </c>
      <c r="T219">
        <v>4</v>
      </c>
      <c r="U219">
        <v>1296</v>
      </c>
      <c r="V219">
        <v>0</v>
      </c>
      <c r="W219">
        <v>0</v>
      </c>
      <c r="X219">
        <v>8386.4271233185718</v>
      </c>
      <c r="Y219">
        <v>0</v>
      </c>
      <c r="Z219">
        <v>0</v>
      </c>
      <c r="AA219" t="s">
        <v>86</v>
      </c>
      <c r="AB219" t="s">
        <v>87</v>
      </c>
      <c r="AC219" t="s">
        <v>94</v>
      </c>
      <c r="AD219" t="s">
        <v>94</v>
      </c>
      <c r="AE219" t="s">
        <v>205</v>
      </c>
      <c r="AG219" t="s">
        <v>84</v>
      </c>
      <c r="AH219" t="s">
        <v>84</v>
      </c>
      <c r="AJ219" t="s">
        <v>844</v>
      </c>
      <c r="AK219">
        <v>102000602668</v>
      </c>
      <c r="AL219" t="s">
        <v>845</v>
      </c>
    </row>
    <row r="220" spans="1:38">
      <c r="A220">
        <v>2020</v>
      </c>
      <c r="B220">
        <v>2</v>
      </c>
      <c r="C220" t="s">
        <v>127</v>
      </c>
      <c r="D220" t="s">
        <v>75</v>
      </c>
      <c r="E220" t="s">
        <v>4</v>
      </c>
      <c r="F220" t="s">
        <v>76</v>
      </c>
      <c r="G220" t="s">
        <v>77</v>
      </c>
      <c r="H220" t="s">
        <v>78</v>
      </c>
      <c r="I220" t="s">
        <v>79</v>
      </c>
      <c r="J220" t="s">
        <v>846</v>
      </c>
      <c r="K220">
        <v>53</v>
      </c>
      <c r="L220" s="11">
        <v>43878</v>
      </c>
      <c r="M220" t="s">
        <v>81</v>
      </c>
      <c r="N220" t="s">
        <v>82</v>
      </c>
      <c r="O220" t="s">
        <v>83</v>
      </c>
      <c r="P220">
        <v>0</v>
      </c>
      <c r="Q220" t="s">
        <v>84</v>
      </c>
      <c r="R220" t="s">
        <v>18</v>
      </c>
      <c r="S220" t="s">
        <v>85</v>
      </c>
      <c r="T220">
        <v>8</v>
      </c>
      <c r="U220">
        <v>2592</v>
      </c>
      <c r="V220">
        <v>0</v>
      </c>
      <c r="W220">
        <v>0</v>
      </c>
      <c r="X220">
        <v>4768.437635199859</v>
      </c>
      <c r="Y220">
        <v>0</v>
      </c>
      <c r="Z220">
        <v>0</v>
      </c>
      <c r="AA220" t="s">
        <v>86</v>
      </c>
      <c r="AB220" t="s">
        <v>87</v>
      </c>
      <c r="AC220" t="s">
        <v>102</v>
      </c>
      <c r="AD220" t="s">
        <v>171</v>
      </c>
      <c r="AE220" t="s">
        <v>172</v>
      </c>
      <c r="AG220" t="s">
        <v>84</v>
      </c>
      <c r="AH220" t="s">
        <v>84</v>
      </c>
      <c r="AJ220" t="s">
        <v>847</v>
      </c>
      <c r="AK220">
        <v>102000602676</v>
      </c>
      <c r="AL220" t="s">
        <v>848</v>
      </c>
    </row>
    <row r="221" spans="1:38">
      <c r="A221">
        <v>2020</v>
      </c>
      <c r="B221">
        <v>2</v>
      </c>
      <c r="C221" t="s">
        <v>127</v>
      </c>
      <c r="D221" t="s">
        <v>75</v>
      </c>
      <c r="E221" t="s">
        <v>4</v>
      </c>
      <c r="F221" t="s">
        <v>76</v>
      </c>
      <c r="G221" t="s">
        <v>77</v>
      </c>
      <c r="H221" t="s">
        <v>78</v>
      </c>
      <c r="I221" t="s">
        <v>79</v>
      </c>
      <c r="J221" t="s">
        <v>849</v>
      </c>
      <c r="K221">
        <v>38</v>
      </c>
      <c r="L221" s="11">
        <v>43864</v>
      </c>
      <c r="M221" t="s">
        <v>81</v>
      </c>
      <c r="N221" t="s">
        <v>82</v>
      </c>
      <c r="O221" t="s">
        <v>83</v>
      </c>
      <c r="P221">
        <v>0</v>
      </c>
      <c r="Q221" t="s">
        <v>84</v>
      </c>
      <c r="R221" t="s">
        <v>18</v>
      </c>
      <c r="S221" t="s">
        <v>85</v>
      </c>
      <c r="T221">
        <v>4</v>
      </c>
      <c r="U221">
        <v>1296</v>
      </c>
      <c r="V221">
        <v>0</v>
      </c>
      <c r="W221">
        <v>0</v>
      </c>
      <c r="X221">
        <v>5027.3569550811699</v>
      </c>
      <c r="Y221">
        <v>0</v>
      </c>
      <c r="Z221">
        <v>0</v>
      </c>
      <c r="AA221" t="s">
        <v>86</v>
      </c>
      <c r="AB221" t="s">
        <v>87</v>
      </c>
      <c r="AC221" t="s">
        <v>166</v>
      </c>
      <c r="AD221" t="s">
        <v>432</v>
      </c>
      <c r="AE221" t="s">
        <v>850</v>
      </c>
      <c r="AG221" t="s">
        <v>84</v>
      </c>
      <c r="AH221" t="s">
        <v>84</v>
      </c>
      <c r="AJ221" t="s">
        <v>851</v>
      </c>
      <c r="AK221">
        <v>102000602644</v>
      </c>
      <c r="AL221" t="s">
        <v>92</v>
      </c>
    </row>
    <row r="222" spans="1:38">
      <c r="A222">
        <v>2020</v>
      </c>
      <c r="B222">
        <v>2</v>
      </c>
      <c r="C222" t="s">
        <v>127</v>
      </c>
      <c r="D222" t="s">
        <v>75</v>
      </c>
      <c r="E222" t="s">
        <v>4</v>
      </c>
      <c r="F222" t="s">
        <v>100</v>
      </c>
      <c r="G222" t="s">
        <v>77</v>
      </c>
      <c r="H222" t="s">
        <v>78</v>
      </c>
      <c r="I222" t="s">
        <v>79</v>
      </c>
      <c r="J222" t="s">
        <v>852</v>
      </c>
      <c r="K222">
        <v>69</v>
      </c>
      <c r="L222" s="11">
        <v>43882</v>
      </c>
      <c r="M222" t="s">
        <v>81</v>
      </c>
      <c r="N222" t="s">
        <v>82</v>
      </c>
      <c r="O222" t="s">
        <v>83</v>
      </c>
      <c r="P222">
        <v>0</v>
      </c>
      <c r="Q222" t="s">
        <v>84</v>
      </c>
      <c r="R222" t="s">
        <v>18</v>
      </c>
      <c r="S222" t="s">
        <v>85</v>
      </c>
      <c r="T222">
        <v>6</v>
      </c>
      <c r="U222">
        <v>1944</v>
      </c>
      <c r="V222">
        <v>0</v>
      </c>
      <c r="W222">
        <v>0</v>
      </c>
      <c r="X222">
        <v>3865.0987007236818</v>
      </c>
      <c r="Y222">
        <v>0</v>
      </c>
      <c r="Z222">
        <v>0</v>
      </c>
      <c r="AA222" t="s">
        <v>86</v>
      </c>
      <c r="AB222" t="s">
        <v>87</v>
      </c>
      <c r="AC222" t="s">
        <v>88</v>
      </c>
      <c r="AD222" t="s">
        <v>225</v>
      </c>
      <c r="AE222" t="s">
        <v>226</v>
      </c>
      <c r="AG222" t="s">
        <v>84</v>
      </c>
      <c r="AH222" t="s">
        <v>84</v>
      </c>
      <c r="AJ222" t="s">
        <v>853</v>
      </c>
      <c r="AK222">
        <v>102000919282</v>
      </c>
      <c r="AL222" t="s">
        <v>854</v>
      </c>
    </row>
    <row r="223" spans="1:38">
      <c r="A223">
        <v>2020</v>
      </c>
      <c r="B223">
        <v>2</v>
      </c>
      <c r="C223" t="s">
        <v>127</v>
      </c>
      <c r="D223" t="s">
        <v>75</v>
      </c>
      <c r="E223" t="s">
        <v>4</v>
      </c>
      <c r="F223" t="s">
        <v>100</v>
      </c>
      <c r="G223" t="s">
        <v>77</v>
      </c>
      <c r="H223" t="s">
        <v>78</v>
      </c>
      <c r="I223" t="s">
        <v>79</v>
      </c>
      <c r="J223" t="s">
        <v>855</v>
      </c>
      <c r="K223">
        <v>47</v>
      </c>
      <c r="L223" s="11">
        <v>43881</v>
      </c>
      <c r="M223" t="s">
        <v>81</v>
      </c>
      <c r="N223" t="s">
        <v>82</v>
      </c>
      <c r="O223" t="s">
        <v>83</v>
      </c>
      <c r="P223">
        <v>0</v>
      </c>
      <c r="Q223" t="s">
        <v>84</v>
      </c>
      <c r="R223" t="s">
        <v>18</v>
      </c>
      <c r="S223" t="s">
        <v>85</v>
      </c>
      <c r="T223">
        <v>10</v>
      </c>
      <c r="U223">
        <v>3240</v>
      </c>
      <c r="V223">
        <v>0</v>
      </c>
      <c r="W223">
        <v>0</v>
      </c>
      <c r="X223">
        <v>13414.20969694421</v>
      </c>
      <c r="Y223">
        <v>0</v>
      </c>
      <c r="Z223">
        <v>0</v>
      </c>
      <c r="AA223" t="s">
        <v>86</v>
      </c>
      <c r="AB223" t="s">
        <v>87</v>
      </c>
      <c r="AC223" t="s">
        <v>94</v>
      </c>
      <c r="AD223" t="s">
        <v>238</v>
      </c>
      <c r="AE223" t="s">
        <v>239</v>
      </c>
      <c r="AG223" t="s">
        <v>84</v>
      </c>
      <c r="AH223" t="s">
        <v>84</v>
      </c>
      <c r="AJ223" t="s">
        <v>856</v>
      </c>
      <c r="AK223">
        <v>102000602702</v>
      </c>
      <c r="AL223" t="s">
        <v>117</v>
      </c>
    </row>
    <row r="224" spans="1:38">
      <c r="A224">
        <v>2020</v>
      </c>
      <c r="B224">
        <v>2</v>
      </c>
      <c r="C224" t="s">
        <v>127</v>
      </c>
      <c r="D224" t="s">
        <v>75</v>
      </c>
      <c r="E224" t="s">
        <v>4</v>
      </c>
      <c r="F224" t="s">
        <v>199</v>
      </c>
      <c r="G224" t="s">
        <v>200</v>
      </c>
      <c r="H224" t="s">
        <v>201</v>
      </c>
      <c r="I224" t="s">
        <v>79</v>
      </c>
      <c r="J224" t="s">
        <v>857</v>
      </c>
      <c r="K224">
        <v>52</v>
      </c>
      <c r="L224" s="11">
        <v>43861</v>
      </c>
      <c r="M224" t="s">
        <v>203</v>
      </c>
      <c r="N224" t="s">
        <v>204</v>
      </c>
      <c r="O224" t="s">
        <v>83</v>
      </c>
      <c r="P224">
        <v>0</v>
      </c>
      <c r="Q224" t="s">
        <v>84</v>
      </c>
      <c r="R224" t="s">
        <v>18</v>
      </c>
      <c r="S224" t="s">
        <v>85</v>
      </c>
      <c r="T224">
        <v>16</v>
      </c>
      <c r="U224">
        <v>5184</v>
      </c>
      <c r="V224">
        <v>0</v>
      </c>
      <c r="W224">
        <v>0</v>
      </c>
      <c r="X224">
        <v>8278.2100995756882</v>
      </c>
      <c r="Y224">
        <v>0</v>
      </c>
      <c r="Z224">
        <v>0</v>
      </c>
      <c r="AA224" t="s">
        <v>86</v>
      </c>
      <c r="AB224" t="s">
        <v>87</v>
      </c>
      <c r="AC224" t="s">
        <v>94</v>
      </c>
      <c r="AD224" t="s">
        <v>94</v>
      </c>
      <c r="AE224" t="s">
        <v>858</v>
      </c>
      <c r="AG224" t="s">
        <v>84</v>
      </c>
      <c r="AH224" t="s">
        <v>84</v>
      </c>
      <c r="AJ224" t="s">
        <v>859</v>
      </c>
      <c r="AK224">
        <v>102008036940</v>
      </c>
      <c r="AL224" t="s">
        <v>860</v>
      </c>
    </row>
    <row r="225" spans="1:38">
      <c r="A225">
        <v>2020</v>
      </c>
      <c r="B225">
        <v>2</v>
      </c>
      <c r="C225" t="s">
        <v>140</v>
      </c>
      <c r="D225" t="s">
        <v>75</v>
      </c>
      <c r="E225" t="s">
        <v>4</v>
      </c>
      <c r="F225" t="s">
        <v>199</v>
      </c>
      <c r="G225" t="s">
        <v>200</v>
      </c>
      <c r="H225" t="s">
        <v>201</v>
      </c>
      <c r="I225" t="s">
        <v>79</v>
      </c>
      <c r="J225" t="s">
        <v>861</v>
      </c>
      <c r="K225">
        <v>32</v>
      </c>
      <c r="L225" s="11">
        <v>43873</v>
      </c>
      <c r="M225" t="s">
        <v>203</v>
      </c>
      <c r="N225" t="s">
        <v>204</v>
      </c>
      <c r="O225" t="s">
        <v>83</v>
      </c>
      <c r="P225">
        <v>0</v>
      </c>
      <c r="Q225" t="s">
        <v>84</v>
      </c>
      <c r="R225" t="s">
        <v>18</v>
      </c>
      <c r="S225" t="s">
        <v>85</v>
      </c>
      <c r="T225">
        <v>10</v>
      </c>
      <c r="U225">
        <v>3240</v>
      </c>
      <c r="V225">
        <v>0</v>
      </c>
      <c r="W225">
        <v>0</v>
      </c>
      <c r="X225">
        <v>1933.0954004726461</v>
      </c>
      <c r="Y225">
        <v>0</v>
      </c>
      <c r="Z225">
        <v>0</v>
      </c>
      <c r="AA225" t="s">
        <v>86</v>
      </c>
      <c r="AB225" t="s">
        <v>87</v>
      </c>
      <c r="AC225" t="s">
        <v>102</v>
      </c>
      <c r="AD225" t="s">
        <v>171</v>
      </c>
      <c r="AE225" t="s">
        <v>172</v>
      </c>
      <c r="AG225" t="s">
        <v>84</v>
      </c>
      <c r="AH225" t="s">
        <v>84</v>
      </c>
      <c r="AJ225" t="s">
        <v>862</v>
      </c>
      <c r="AK225">
        <v>102000659106</v>
      </c>
      <c r="AL225" t="s">
        <v>863</v>
      </c>
    </row>
    <row r="226" spans="1:38">
      <c r="A226">
        <v>2020</v>
      </c>
      <c r="B226">
        <v>3</v>
      </c>
      <c r="C226" t="s">
        <v>74</v>
      </c>
      <c r="D226" t="s">
        <v>75</v>
      </c>
      <c r="E226" t="s">
        <v>4</v>
      </c>
      <c r="F226" t="s">
        <v>76</v>
      </c>
      <c r="G226" t="s">
        <v>77</v>
      </c>
      <c r="H226" t="s">
        <v>78</v>
      </c>
      <c r="I226" t="s">
        <v>79</v>
      </c>
      <c r="J226" t="s">
        <v>864</v>
      </c>
      <c r="K226">
        <v>68</v>
      </c>
      <c r="L226" s="11">
        <v>43892</v>
      </c>
      <c r="M226" t="s">
        <v>81</v>
      </c>
      <c r="N226" t="s">
        <v>82</v>
      </c>
      <c r="O226" t="s">
        <v>83</v>
      </c>
      <c r="P226">
        <v>0</v>
      </c>
      <c r="Q226" t="s">
        <v>84</v>
      </c>
      <c r="R226" t="s">
        <v>18</v>
      </c>
      <c r="S226" t="s">
        <v>85</v>
      </c>
      <c r="T226">
        <v>8</v>
      </c>
      <c r="U226">
        <v>2592</v>
      </c>
      <c r="V226">
        <v>0</v>
      </c>
      <c r="W226">
        <v>0</v>
      </c>
      <c r="X226">
        <v>10066.182818428506</v>
      </c>
      <c r="Y226">
        <v>0</v>
      </c>
      <c r="Z226">
        <v>0</v>
      </c>
      <c r="AA226" t="s">
        <v>86</v>
      </c>
      <c r="AB226" t="s">
        <v>147</v>
      </c>
      <c r="AC226" t="s">
        <v>148</v>
      </c>
      <c r="AD226" t="s">
        <v>148</v>
      </c>
      <c r="AE226" t="s">
        <v>865</v>
      </c>
      <c r="AG226" t="s">
        <v>84</v>
      </c>
      <c r="AH226" t="s">
        <v>84</v>
      </c>
      <c r="AJ226" t="s">
        <v>866</v>
      </c>
      <c r="AK226">
        <v>102000815396</v>
      </c>
      <c r="AL226" t="s">
        <v>867</v>
      </c>
    </row>
    <row r="227" spans="1:38">
      <c r="A227">
        <v>2020</v>
      </c>
      <c r="B227">
        <v>3</v>
      </c>
      <c r="C227" t="s">
        <v>74</v>
      </c>
      <c r="D227" t="s">
        <v>75</v>
      </c>
      <c r="E227" t="s">
        <v>4</v>
      </c>
      <c r="F227" t="s">
        <v>76</v>
      </c>
      <c r="G227" t="s">
        <v>77</v>
      </c>
      <c r="H227" t="s">
        <v>78</v>
      </c>
      <c r="I227" t="s">
        <v>79</v>
      </c>
      <c r="J227" t="s">
        <v>868</v>
      </c>
      <c r="K227">
        <v>67</v>
      </c>
      <c r="L227" s="11">
        <v>43895</v>
      </c>
      <c r="M227" t="s">
        <v>81</v>
      </c>
      <c r="N227" t="s">
        <v>82</v>
      </c>
      <c r="O227" t="s">
        <v>83</v>
      </c>
      <c r="P227">
        <v>0</v>
      </c>
      <c r="Q227" t="s">
        <v>84</v>
      </c>
      <c r="R227" t="s">
        <v>18</v>
      </c>
      <c r="S227" t="s">
        <v>85</v>
      </c>
      <c r="T227">
        <v>6</v>
      </c>
      <c r="U227">
        <v>1944</v>
      </c>
      <c r="V227">
        <v>0</v>
      </c>
      <c r="W227">
        <v>0</v>
      </c>
      <c r="X227">
        <v>9702.2004253157465</v>
      </c>
      <c r="Y227">
        <v>0</v>
      </c>
      <c r="Z227">
        <v>0</v>
      </c>
      <c r="AA227" t="s">
        <v>86</v>
      </c>
      <c r="AB227" t="s">
        <v>87</v>
      </c>
      <c r="AC227" t="s">
        <v>166</v>
      </c>
      <c r="AD227" t="s">
        <v>551</v>
      </c>
      <c r="AE227" t="s">
        <v>589</v>
      </c>
      <c r="AG227" t="s">
        <v>84</v>
      </c>
      <c r="AH227" t="s">
        <v>84</v>
      </c>
      <c r="AJ227" t="s">
        <v>869</v>
      </c>
      <c r="AK227">
        <v>102000815436</v>
      </c>
      <c r="AL227" t="s">
        <v>279</v>
      </c>
    </row>
    <row r="228" spans="1:38">
      <c r="A228">
        <v>2020</v>
      </c>
      <c r="B228">
        <v>3</v>
      </c>
      <c r="C228" t="s">
        <v>74</v>
      </c>
      <c r="D228" t="s">
        <v>75</v>
      </c>
      <c r="E228" t="s">
        <v>4</v>
      </c>
      <c r="F228" t="s">
        <v>100</v>
      </c>
      <c r="G228" t="s">
        <v>77</v>
      </c>
      <c r="H228" t="s">
        <v>78</v>
      </c>
      <c r="I228" t="s">
        <v>79</v>
      </c>
      <c r="J228" t="s">
        <v>870</v>
      </c>
      <c r="K228">
        <v>56</v>
      </c>
      <c r="L228" s="11">
        <v>43899</v>
      </c>
      <c r="M228" t="s">
        <v>81</v>
      </c>
      <c r="N228" t="s">
        <v>82</v>
      </c>
      <c r="O228" t="s">
        <v>83</v>
      </c>
      <c r="P228">
        <v>0</v>
      </c>
      <c r="Q228" t="s">
        <v>84</v>
      </c>
      <c r="R228" t="s">
        <v>18</v>
      </c>
      <c r="S228" t="s">
        <v>85</v>
      </c>
      <c r="T228">
        <v>8</v>
      </c>
      <c r="U228">
        <v>2592</v>
      </c>
      <c r="V228">
        <v>0</v>
      </c>
      <c r="W228">
        <v>0</v>
      </c>
      <c r="X228">
        <v>9430.0679496044995</v>
      </c>
      <c r="Y228">
        <v>0</v>
      </c>
      <c r="Z228">
        <v>0</v>
      </c>
      <c r="AA228" t="s">
        <v>86</v>
      </c>
      <c r="AB228" t="s">
        <v>87</v>
      </c>
      <c r="AC228" t="s">
        <v>102</v>
      </c>
      <c r="AD228" t="s">
        <v>171</v>
      </c>
      <c r="AE228" t="s">
        <v>172</v>
      </c>
      <c r="AG228" t="s">
        <v>84</v>
      </c>
      <c r="AH228" t="s">
        <v>84</v>
      </c>
      <c r="AJ228" t="s">
        <v>871</v>
      </c>
      <c r="AK228">
        <v>102000815522</v>
      </c>
      <c r="AL228" t="s">
        <v>724</v>
      </c>
    </row>
    <row r="229" spans="1:38">
      <c r="A229">
        <v>2020</v>
      </c>
      <c r="B229">
        <v>3</v>
      </c>
      <c r="C229" t="s">
        <v>349</v>
      </c>
      <c r="D229" t="s">
        <v>75</v>
      </c>
      <c r="E229" t="s">
        <v>4</v>
      </c>
      <c r="F229" t="s">
        <v>76</v>
      </c>
      <c r="G229" t="s">
        <v>77</v>
      </c>
      <c r="H229" t="s">
        <v>78</v>
      </c>
      <c r="I229" t="s">
        <v>79</v>
      </c>
      <c r="J229" t="s">
        <v>872</v>
      </c>
      <c r="K229">
        <v>67</v>
      </c>
      <c r="L229" s="11">
        <v>43901</v>
      </c>
      <c r="M229" t="s">
        <v>81</v>
      </c>
      <c r="N229" t="s">
        <v>82</v>
      </c>
      <c r="O229" t="s">
        <v>83</v>
      </c>
      <c r="P229">
        <v>0</v>
      </c>
      <c r="Q229" t="s">
        <v>84</v>
      </c>
      <c r="R229" t="s">
        <v>18</v>
      </c>
      <c r="S229" t="s">
        <v>85</v>
      </c>
      <c r="T229">
        <v>4</v>
      </c>
      <c r="U229">
        <v>1296</v>
      </c>
      <c r="V229">
        <v>0</v>
      </c>
      <c r="W229">
        <v>0</v>
      </c>
      <c r="X229">
        <v>4807.3866153456547</v>
      </c>
      <c r="Y229">
        <v>0</v>
      </c>
      <c r="Z229">
        <v>0</v>
      </c>
      <c r="AA229" t="s">
        <v>86</v>
      </c>
      <c r="AB229" t="s">
        <v>87</v>
      </c>
      <c r="AC229" t="s">
        <v>102</v>
      </c>
      <c r="AD229" t="s">
        <v>171</v>
      </c>
      <c r="AE229" t="s">
        <v>873</v>
      </c>
      <c r="AG229" t="s">
        <v>84</v>
      </c>
      <c r="AH229" t="s">
        <v>84</v>
      </c>
      <c r="AJ229" t="s">
        <v>874</v>
      </c>
      <c r="AK229">
        <v>102000843964</v>
      </c>
      <c r="AL229" t="s">
        <v>808</v>
      </c>
    </row>
    <row r="230" spans="1:38">
      <c r="A230">
        <v>2020</v>
      </c>
      <c r="B230">
        <v>3</v>
      </c>
      <c r="C230" t="s">
        <v>349</v>
      </c>
      <c r="D230" t="s">
        <v>75</v>
      </c>
      <c r="E230" t="s">
        <v>4</v>
      </c>
      <c r="F230" t="s">
        <v>100</v>
      </c>
      <c r="G230" t="s">
        <v>77</v>
      </c>
      <c r="H230" t="s">
        <v>78</v>
      </c>
      <c r="I230" t="s">
        <v>79</v>
      </c>
      <c r="J230" t="s">
        <v>875</v>
      </c>
      <c r="K230">
        <v>62</v>
      </c>
      <c r="L230" s="11">
        <v>43913</v>
      </c>
      <c r="M230" t="s">
        <v>81</v>
      </c>
      <c r="N230" t="s">
        <v>82</v>
      </c>
      <c r="O230" t="s">
        <v>83</v>
      </c>
      <c r="P230">
        <v>0</v>
      </c>
      <c r="Q230" t="s">
        <v>84</v>
      </c>
      <c r="R230" t="s">
        <v>18</v>
      </c>
      <c r="S230" t="s">
        <v>85</v>
      </c>
      <c r="T230">
        <v>8</v>
      </c>
      <c r="U230">
        <v>2592</v>
      </c>
      <c r="V230">
        <v>0</v>
      </c>
      <c r="W230">
        <v>0</v>
      </c>
      <c r="X230">
        <v>3945.0200212967015</v>
      </c>
      <c r="Y230">
        <v>0</v>
      </c>
      <c r="Z230">
        <v>0</v>
      </c>
      <c r="AA230" t="s">
        <v>86</v>
      </c>
      <c r="AB230" t="s">
        <v>250</v>
      </c>
      <c r="AC230" t="s">
        <v>251</v>
      </c>
      <c r="AD230" t="s">
        <v>252</v>
      </c>
      <c r="AE230" t="s">
        <v>253</v>
      </c>
      <c r="AG230" t="s">
        <v>84</v>
      </c>
      <c r="AH230" t="s">
        <v>84</v>
      </c>
      <c r="AJ230" t="s">
        <v>876</v>
      </c>
      <c r="AK230">
        <v>102000843984</v>
      </c>
      <c r="AL230" t="s">
        <v>877</v>
      </c>
    </row>
    <row r="231" spans="1:38">
      <c r="A231">
        <v>2020</v>
      </c>
      <c r="B231">
        <v>3</v>
      </c>
      <c r="C231" t="s">
        <v>127</v>
      </c>
      <c r="D231" t="s">
        <v>75</v>
      </c>
      <c r="E231" t="s">
        <v>4</v>
      </c>
      <c r="F231" t="s">
        <v>76</v>
      </c>
      <c r="G231" t="s">
        <v>77</v>
      </c>
      <c r="H231" t="s">
        <v>78</v>
      </c>
      <c r="I231" t="s">
        <v>79</v>
      </c>
      <c r="J231" t="s">
        <v>586</v>
      </c>
      <c r="K231">
        <v>56</v>
      </c>
      <c r="L231" s="11">
        <v>43893</v>
      </c>
      <c r="M231" t="s">
        <v>81</v>
      </c>
      <c r="N231" t="s">
        <v>82</v>
      </c>
      <c r="O231" t="s">
        <v>83</v>
      </c>
      <c r="P231">
        <v>0</v>
      </c>
      <c r="Q231" t="s">
        <v>84</v>
      </c>
      <c r="R231" t="s">
        <v>18</v>
      </c>
      <c r="S231" t="s">
        <v>85</v>
      </c>
      <c r="T231">
        <v>6</v>
      </c>
      <c r="U231">
        <v>1944</v>
      </c>
      <c r="V231">
        <v>0</v>
      </c>
      <c r="W231">
        <v>0</v>
      </c>
      <c r="X231">
        <v>8164.6153760450534</v>
      </c>
      <c r="Y231">
        <v>0</v>
      </c>
      <c r="Z231">
        <v>0</v>
      </c>
      <c r="AA231" t="s">
        <v>86</v>
      </c>
      <c r="AB231" t="s">
        <v>87</v>
      </c>
      <c r="AC231" t="s">
        <v>102</v>
      </c>
      <c r="AD231" t="s">
        <v>171</v>
      </c>
      <c r="AE231" t="s">
        <v>172</v>
      </c>
      <c r="AG231" t="s">
        <v>84</v>
      </c>
      <c r="AH231" t="s">
        <v>84</v>
      </c>
      <c r="AJ231" t="s">
        <v>878</v>
      </c>
      <c r="AK231">
        <v>102000920566</v>
      </c>
      <c r="AL231" t="s">
        <v>608</v>
      </c>
    </row>
    <row r="232" spans="1:38">
      <c r="A232">
        <v>2020</v>
      </c>
      <c r="B232">
        <v>3</v>
      </c>
      <c r="C232" t="s">
        <v>321</v>
      </c>
      <c r="D232" t="s">
        <v>75</v>
      </c>
      <c r="E232" t="s">
        <v>4</v>
      </c>
      <c r="F232" t="s">
        <v>76</v>
      </c>
      <c r="G232" t="s">
        <v>77</v>
      </c>
      <c r="H232" t="s">
        <v>78</v>
      </c>
      <c r="I232" t="s">
        <v>79</v>
      </c>
      <c r="J232" t="s">
        <v>879</v>
      </c>
      <c r="K232">
        <v>28</v>
      </c>
      <c r="L232" s="11">
        <v>43889</v>
      </c>
      <c r="M232" t="s">
        <v>81</v>
      </c>
      <c r="N232" t="s">
        <v>82</v>
      </c>
      <c r="O232" t="s">
        <v>83</v>
      </c>
      <c r="P232">
        <v>0</v>
      </c>
      <c r="Q232" t="s">
        <v>84</v>
      </c>
      <c r="R232" t="s">
        <v>18</v>
      </c>
      <c r="S232" t="s">
        <v>85</v>
      </c>
      <c r="T232">
        <v>5</v>
      </c>
      <c r="U232">
        <v>1620</v>
      </c>
      <c r="V232">
        <v>0</v>
      </c>
      <c r="W232">
        <v>0</v>
      </c>
      <c r="X232">
        <v>11835.505203109504</v>
      </c>
      <c r="Y232">
        <v>0</v>
      </c>
      <c r="Z232">
        <v>0</v>
      </c>
      <c r="AA232" t="s">
        <v>86</v>
      </c>
      <c r="AB232" t="s">
        <v>119</v>
      </c>
      <c r="AC232" t="s">
        <v>120</v>
      </c>
      <c r="AD232" t="s">
        <v>120</v>
      </c>
      <c r="AE232" t="s">
        <v>880</v>
      </c>
      <c r="AG232" t="s">
        <v>84</v>
      </c>
      <c r="AH232" t="s">
        <v>84</v>
      </c>
      <c r="AJ232" t="s">
        <v>881</v>
      </c>
      <c r="AK232">
        <v>102000930592</v>
      </c>
      <c r="AL232" t="s">
        <v>882</v>
      </c>
    </row>
    <row r="233" spans="1:38">
      <c r="A233">
        <v>2020</v>
      </c>
      <c r="B233">
        <v>3</v>
      </c>
      <c r="C233" t="s">
        <v>321</v>
      </c>
      <c r="D233" t="s">
        <v>75</v>
      </c>
      <c r="E233" t="s">
        <v>4</v>
      </c>
      <c r="F233" t="s">
        <v>100</v>
      </c>
      <c r="G233" t="s">
        <v>77</v>
      </c>
      <c r="H233" t="s">
        <v>78</v>
      </c>
      <c r="I233" t="s">
        <v>79</v>
      </c>
      <c r="J233" t="s">
        <v>883</v>
      </c>
      <c r="K233">
        <v>84</v>
      </c>
      <c r="L233" s="11">
        <v>43908</v>
      </c>
      <c r="M233" t="s">
        <v>81</v>
      </c>
      <c r="N233" t="s">
        <v>82</v>
      </c>
      <c r="O233" t="s">
        <v>83</v>
      </c>
      <c r="P233">
        <v>0</v>
      </c>
      <c r="Q233" t="s">
        <v>84</v>
      </c>
      <c r="R233" t="s">
        <v>18</v>
      </c>
      <c r="S233" t="s">
        <v>85</v>
      </c>
      <c r="T233">
        <v>8</v>
      </c>
      <c r="U233">
        <v>2592</v>
      </c>
      <c r="V233">
        <v>0</v>
      </c>
      <c r="W233">
        <v>0</v>
      </c>
      <c r="X233">
        <v>7310.3737525972674</v>
      </c>
      <c r="Y233">
        <v>0</v>
      </c>
      <c r="Z233">
        <v>0</v>
      </c>
      <c r="AA233" t="s">
        <v>86</v>
      </c>
      <c r="AB233" t="s">
        <v>87</v>
      </c>
      <c r="AC233" t="s">
        <v>102</v>
      </c>
      <c r="AD233" t="s">
        <v>171</v>
      </c>
      <c r="AE233" t="s">
        <v>172</v>
      </c>
      <c r="AG233" t="s">
        <v>84</v>
      </c>
      <c r="AH233" t="s">
        <v>84</v>
      </c>
      <c r="AJ233" t="s">
        <v>884</v>
      </c>
      <c r="AK233">
        <v>102000930604</v>
      </c>
      <c r="AL233" t="s">
        <v>885</v>
      </c>
    </row>
    <row r="234" spans="1:38">
      <c r="A234">
        <v>2020</v>
      </c>
      <c r="B234">
        <v>3</v>
      </c>
      <c r="C234" t="s">
        <v>140</v>
      </c>
      <c r="D234" t="s">
        <v>75</v>
      </c>
      <c r="E234" t="s">
        <v>4</v>
      </c>
      <c r="F234" t="s">
        <v>76</v>
      </c>
      <c r="G234" t="s">
        <v>77</v>
      </c>
      <c r="H234" t="s">
        <v>78</v>
      </c>
      <c r="I234" t="s">
        <v>79</v>
      </c>
      <c r="J234" t="s">
        <v>886</v>
      </c>
      <c r="K234">
        <v>76</v>
      </c>
      <c r="L234" s="11">
        <v>43901</v>
      </c>
      <c r="M234" t="s">
        <v>81</v>
      </c>
      <c r="N234" t="s">
        <v>82</v>
      </c>
      <c r="O234" t="s">
        <v>83</v>
      </c>
      <c r="P234">
        <v>0</v>
      </c>
      <c r="Q234" t="s">
        <v>84</v>
      </c>
      <c r="R234" t="s">
        <v>18</v>
      </c>
      <c r="S234" t="s">
        <v>85</v>
      </c>
      <c r="T234">
        <v>8</v>
      </c>
      <c r="U234">
        <v>2592</v>
      </c>
      <c r="V234">
        <v>0</v>
      </c>
      <c r="W234">
        <v>0</v>
      </c>
      <c r="X234">
        <v>9155.8960437865353</v>
      </c>
      <c r="Y234">
        <v>0</v>
      </c>
      <c r="Z234">
        <v>0</v>
      </c>
      <c r="AA234" t="s">
        <v>86</v>
      </c>
      <c r="AB234" t="s">
        <v>87</v>
      </c>
      <c r="AC234" t="s">
        <v>102</v>
      </c>
      <c r="AD234" t="s">
        <v>171</v>
      </c>
      <c r="AE234" t="s">
        <v>172</v>
      </c>
      <c r="AG234" t="s">
        <v>84</v>
      </c>
      <c r="AH234" t="s">
        <v>84</v>
      </c>
      <c r="AJ234" t="s">
        <v>887</v>
      </c>
      <c r="AK234">
        <v>102000964632</v>
      </c>
      <c r="AL234" t="s">
        <v>888</v>
      </c>
    </row>
    <row r="235" spans="1:38">
      <c r="A235">
        <v>2020</v>
      </c>
      <c r="B235">
        <v>3</v>
      </c>
      <c r="C235" t="s">
        <v>140</v>
      </c>
      <c r="D235" t="s">
        <v>75</v>
      </c>
      <c r="E235" t="s">
        <v>4</v>
      </c>
      <c r="F235" t="s">
        <v>76</v>
      </c>
      <c r="G235" t="s">
        <v>77</v>
      </c>
      <c r="H235" t="s">
        <v>78</v>
      </c>
      <c r="I235" t="s">
        <v>79</v>
      </c>
      <c r="J235" t="s">
        <v>889</v>
      </c>
      <c r="K235">
        <v>56</v>
      </c>
      <c r="L235" s="11">
        <v>43889</v>
      </c>
      <c r="M235" t="s">
        <v>81</v>
      </c>
      <c r="N235" t="s">
        <v>82</v>
      </c>
      <c r="O235" t="s">
        <v>83</v>
      </c>
      <c r="P235">
        <v>0</v>
      </c>
      <c r="Q235" t="s">
        <v>84</v>
      </c>
      <c r="R235" t="s">
        <v>18</v>
      </c>
      <c r="S235" t="s">
        <v>85</v>
      </c>
      <c r="T235">
        <v>6</v>
      </c>
      <c r="U235">
        <v>1944</v>
      </c>
      <c r="V235">
        <v>0</v>
      </c>
      <c r="W235">
        <v>0</v>
      </c>
      <c r="X235">
        <v>11477.498879501265</v>
      </c>
      <c r="Y235">
        <v>0</v>
      </c>
      <c r="Z235">
        <v>0</v>
      </c>
      <c r="AA235" t="s">
        <v>86</v>
      </c>
      <c r="AB235" t="s">
        <v>87</v>
      </c>
      <c r="AC235" t="s">
        <v>102</v>
      </c>
      <c r="AD235" t="s">
        <v>333</v>
      </c>
      <c r="AE235" t="s">
        <v>501</v>
      </c>
      <c r="AG235" t="s">
        <v>84</v>
      </c>
      <c r="AH235" t="s">
        <v>84</v>
      </c>
      <c r="AJ235" t="s">
        <v>890</v>
      </c>
      <c r="AK235">
        <v>102000965540</v>
      </c>
      <c r="AL235" t="s">
        <v>92</v>
      </c>
    </row>
    <row r="236" spans="1:38">
      <c r="A236">
        <v>2020</v>
      </c>
      <c r="B236">
        <v>3</v>
      </c>
      <c r="C236" t="s">
        <v>140</v>
      </c>
      <c r="D236" t="s">
        <v>75</v>
      </c>
      <c r="E236" t="s">
        <v>4</v>
      </c>
      <c r="F236" t="s">
        <v>100</v>
      </c>
      <c r="G236" t="s">
        <v>77</v>
      </c>
      <c r="H236" t="s">
        <v>78</v>
      </c>
      <c r="I236" t="s">
        <v>79</v>
      </c>
      <c r="J236" t="s">
        <v>891</v>
      </c>
      <c r="K236">
        <v>69</v>
      </c>
      <c r="L236" s="11">
        <v>43887</v>
      </c>
      <c r="M236" t="s">
        <v>81</v>
      </c>
      <c r="N236" t="s">
        <v>82</v>
      </c>
      <c r="O236" t="s">
        <v>83</v>
      </c>
      <c r="P236">
        <v>0</v>
      </c>
      <c r="Q236" t="s">
        <v>84</v>
      </c>
      <c r="R236" t="s">
        <v>18</v>
      </c>
      <c r="S236" t="s">
        <v>85</v>
      </c>
      <c r="T236">
        <v>4</v>
      </c>
      <c r="U236">
        <v>1296</v>
      </c>
      <c r="V236">
        <v>0</v>
      </c>
      <c r="W236">
        <v>0</v>
      </c>
      <c r="X236">
        <v>5406.1107249869119</v>
      </c>
      <c r="Y236">
        <v>0</v>
      </c>
      <c r="Z236">
        <v>0</v>
      </c>
      <c r="AA236" t="s">
        <v>86</v>
      </c>
      <c r="AB236" t="s">
        <v>87</v>
      </c>
      <c r="AC236" t="s">
        <v>166</v>
      </c>
      <c r="AD236" t="s">
        <v>551</v>
      </c>
      <c r="AE236" t="s">
        <v>654</v>
      </c>
      <c r="AG236" t="s">
        <v>84</v>
      </c>
      <c r="AH236" t="s">
        <v>84</v>
      </c>
      <c r="AJ236" t="s">
        <v>892</v>
      </c>
      <c r="AK236">
        <v>102000965552</v>
      </c>
      <c r="AL236" t="s">
        <v>283</v>
      </c>
    </row>
    <row r="237" spans="1:38">
      <c r="A237">
        <v>2020</v>
      </c>
      <c r="B237">
        <v>4</v>
      </c>
      <c r="C237" t="s">
        <v>74</v>
      </c>
      <c r="D237" t="s">
        <v>75</v>
      </c>
      <c r="E237" t="s">
        <v>4</v>
      </c>
      <c r="F237" t="s">
        <v>76</v>
      </c>
      <c r="G237" t="s">
        <v>77</v>
      </c>
      <c r="H237" t="s">
        <v>78</v>
      </c>
      <c r="I237" t="s">
        <v>79</v>
      </c>
      <c r="J237" t="s">
        <v>893</v>
      </c>
      <c r="K237">
        <v>41</v>
      </c>
      <c r="L237" s="11">
        <v>43942</v>
      </c>
      <c r="M237" t="s">
        <v>81</v>
      </c>
      <c r="N237" t="s">
        <v>82</v>
      </c>
      <c r="O237" t="s">
        <v>83</v>
      </c>
      <c r="P237">
        <v>0</v>
      </c>
      <c r="Q237" t="s">
        <v>84</v>
      </c>
      <c r="R237" t="s">
        <v>18</v>
      </c>
      <c r="S237" t="s">
        <v>85</v>
      </c>
      <c r="T237">
        <v>4</v>
      </c>
      <c r="U237">
        <v>1296</v>
      </c>
      <c r="V237">
        <v>0</v>
      </c>
      <c r="W237">
        <v>0</v>
      </c>
      <c r="X237">
        <v>11860.607228057494</v>
      </c>
      <c r="Y237">
        <v>0</v>
      </c>
      <c r="Z237">
        <v>0</v>
      </c>
      <c r="AA237" t="s">
        <v>86</v>
      </c>
      <c r="AB237" t="s">
        <v>147</v>
      </c>
      <c r="AC237" t="s">
        <v>894</v>
      </c>
      <c r="AD237" t="s">
        <v>894</v>
      </c>
      <c r="AE237" t="s">
        <v>895</v>
      </c>
      <c r="AG237" t="s">
        <v>84</v>
      </c>
      <c r="AH237" t="s">
        <v>84</v>
      </c>
      <c r="AJ237" t="s">
        <v>896</v>
      </c>
      <c r="AK237">
        <v>102001349916</v>
      </c>
      <c r="AL237" t="s">
        <v>92</v>
      </c>
    </row>
    <row r="238" spans="1:38">
      <c r="A238">
        <v>2020</v>
      </c>
      <c r="B238">
        <v>4</v>
      </c>
      <c r="C238" t="s">
        <v>74</v>
      </c>
      <c r="D238" t="s">
        <v>75</v>
      </c>
      <c r="E238" t="s">
        <v>4</v>
      </c>
      <c r="F238" t="s">
        <v>100</v>
      </c>
      <c r="G238" t="s">
        <v>77</v>
      </c>
      <c r="H238" t="s">
        <v>78</v>
      </c>
      <c r="I238" t="s">
        <v>79</v>
      </c>
      <c r="J238" t="s">
        <v>897</v>
      </c>
      <c r="K238">
        <v>74</v>
      </c>
      <c r="L238" s="11">
        <v>43944</v>
      </c>
      <c r="M238" t="s">
        <v>81</v>
      </c>
      <c r="N238" t="s">
        <v>82</v>
      </c>
      <c r="O238" t="s">
        <v>83</v>
      </c>
      <c r="P238">
        <v>0</v>
      </c>
      <c r="Q238" t="s">
        <v>84</v>
      </c>
      <c r="R238" t="s">
        <v>18</v>
      </c>
      <c r="S238" t="s">
        <v>85</v>
      </c>
      <c r="T238">
        <v>8</v>
      </c>
      <c r="U238">
        <v>2592</v>
      </c>
      <c r="V238">
        <v>0</v>
      </c>
      <c r="W238">
        <v>0</v>
      </c>
      <c r="X238">
        <v>12186.536818661101</v>
      </c>
      <c r="Y238">
        <v>0</v>
      </c>
      <c r="Z238">
        <v>0</v>
      </c>
      <c r="AA238" t="s">
        <v>86</v>
      </c>
      <c r="AB238" t="s">
        <v>87</v>
      </c>
      <c r="AC238" t="s">
        <v>88</v>
      </c>
      <c r="AD238" t="s">
        <v>225</v>
      </c>
      <c r="AE238" t="s">
        <v>898</v>
      </c>
      <c r="AG238" t="s">
        <v>84</v>
      </c>
      <c r="AH238" t="s">
        <v>84</v>
      </c>
      <c r="AJ238" t="s">
        <v>899</v>
      </c>
      <c r="AK238">
        <v>102001349768</v>
      </c>
      <c r="AL238" t="s">
        <v>900</v>
      </c>
    </row>
    <row r="239" spans="1:38">
      <c r="A239">
        <v>2020</v>
      </c>
      <c r="B239">
        <v>4</v>
      </c>
      <c r="C239" t="s">
        <v>74</v>
      </c>
      <c r="D239" t="s">
        <v>75</v>
      </c>
      <c r="E239" t="s">
        <v>4</v>
      </c>
      <c r="F239" t="s">
        <v>100</v>
      </c>
      <c r="G239" t="s">
        <v>77</v>
      </c>
      <c r="H239" t="s">
        <v>78</v>
      </c>
      <c r="I239" t="s">
        <v>79</v>
      </c>
      <c r="J239" t="s">
        <v>901</v>
      </c>
      <c r="K239">
        <v>73</v>
      </c>
      <c r="L239" s="11">
        <v>43944</v>
      </c>
      <c r="M239" t="s">
        <v>81</v>
      </c>
      <c r="N239" t="s">
        <v>82</v>
      </c>
      <c r="O239" t="s">
        <v>83</v>
      </c>
      <c r="P239">
        <v>0</v>
      </c>
      <c r="Q239" t="s">
        <v>84</v>
      </c>
      <c r="R239" t="s">
        <v>18</v>
      </c>
      <c r="S239" t="s">
        <v>85</v>
      </c>
      <c r="T239">
        <v>1</v>
      </c>
      <c r="U239">
        <v>324</v>
      </c>
      <c r="V239">
        <v>0</v>
      </c>
      <c r="W239">
        <v>0</v>
      </c>
      <c r="X239">
        <v>1503.9157340811389</v>
      </c>
      <c r="Y239">
        <v>0</v>
      </c>
      <c r="Z239">
        <v>0</v>
      </c>
      <c r="AA239" t="s">
        <v>86</v>
      </c>
      <c r="AB239" t="s">
        <v>87</v>
      </c>
      <c r="AC239" t="s">
        <v>94</v>
      </c>
      <c r="AD239" t="s">
        <v>94</v>
      </c>
      <c r="AE239" t="s">
        <v>205</v>
      </c>
      <c r="AG239" t="s">
        <v>84</v>
      </c>
      <c r="AH239" t="s">
        <v>84</v>
      </c>
      <c r="AJ239" t="s">
        <v>902</v>
      </c>
      <c r="AK239">
        <v>102001349908</v>
      </c>
      <c r="AL239" t="s">
        <v>903</v>
      </c>
    </row>
    <row r="240" spans="1:38">
      <c r="A240">
        <v>2020</v>
      </c>
      <c r="B240">
        <v>4</v>
      </c>
      <c r="C240" t="s">
        <v>74</v>
      </c>
      <c r="D240" t="s">
        <v>75</v>
      </c>
      <c r="E240" t="s">
        <v>4</v>
      </c>
      <c r="F240" t="s">
        <v>100</v>
      </c>
      <c r="G240" t="s">
        <v>77</v>
      </c>
      <c r="H240" t="s">
        <v>78</v>
      </c>
      <c r="I240" t="s">
        <v>79</v>
      </c>
      <c r="J240" t="s">
        <v>904</v>
      </c>
      <c r="K240">
        <v>70</v>
      </c>
      <c r="L240" s="11">
        <v>43941</v>
      </c>
      <c r="M240" t="s">
        <v>81</v>
      </c>
      <c r="N240" t="s">
        <v>82</v>
      </c>
      <c r="O240" t="s">
        <v>83</v>
      </c>
      <c r="P240">
        <v>0</v>
      </c>
      <c r="Q240" t="s">
        <v>84</v>
      </c>
      <c r="R240" t="s">
        <v>18</v>
      </c>
      <c r="S240" t="s">
        <v>85</v>
      </c>
      <c r="T240">
        <v>8</v>
      </c>
      <c r="U240">
        <v>2592</v>
      </c>
      <c r="V240">
        <v>0</v>
      </c>
      <c r="W240">
        <v>0</v>
      </c>
      <c r="X240">
        <v>13095.295432272986</v>
      </c>
      <c r="Y240">
        <v>0</v>
      </c>
      <c r="Z240">
        <v>0</v>
      </c>
      <c r="AA240" t="s">
        <v>86</v>
      </c>
      <c r="AB240" t="s">
        <v>250</v>
      </c>
      <c r="AC240" t="s">
        <v>251</v>
      </c>
      <c r="AD240" t="s">
        <v>252</v>
      </c>
      <c r="AE240" t="s">
        <v>253</v>
      </c>
      <c r="AG240" t="s">
        <v>84</v>
      </c>
      <c r="AH240" t="s">
        <v>84</v>
      </c>
      <c r="AJ240" t="s">
        <v>905</v>
      </c>
      <c r="AK240">
        <v>102001349906</v>
      </c>
      <c r="AL240" t="s">
        <v>906</v>
      </c>
    </row>
    <row r="241" spans="1:38">
      <c r="A241">
        <v>2020</v>
      </c>
      <c r="B241">
        <v>4</v>
      </c>
      <c r="C241" t="s">
        <v>74</v>
      </c>
      <c r="D241" t="s">
        <v>75</v>
      </c>
      <c r="E241" t="s">
        <v>4</v>
      </c>
      <c r="F241" t="s">
        <v>100</v>
      </c>
      <c r="G241" t="s">
        <v>77</v>
      </c>
      <c r="H241" t="s">
        <v>78</v>
      </c>
      <c r="I241" t="s">
        <v>79</v>
      </c>
      <c r="J241" t="s">
        <v>907</v>
      </c>
      <c r="K241">
        <v>59</v>
      </c>
      <c r="L241" s="11">
        <v>43943</v>
      </c>
      <c r="M241" t="s">
        <v>81</v>
      </c>
      <c r="N241" t="s">
        <v>82</v>
      </c>
      <c r="O241" t="s">
        <v>83</v>
      </c>
      <c r="P241">
        <v>0</v>
      </c>
      <c r="Q241" t="s">
        <v>84</v>
      </c>
      <c r="R241" t="s">
        <v>18</v>
      </c>
      <c r="S241" t="s">
        <v>85</v>
      </c>
      <c r="T241">
        <v>8</v>
      </c>
      <c r="U241">
        <v>2592</v>
      </c>
      <c r="V241">
        <v>0</v>
      </c>
      <c r="W241">
        <v>0</v>
      </c>
      <c r="X241">
        <v>2410.8289209126183</v>
      </c>
      <c r="Y241">
        <v>0</v>
      </c>
      <c r="Z241">
        <v>0</v>
      </c>
      <c r="AA241" t="s">
        <v>86</v>
      </c>
      <c r="AB241" t="s">
        <v>87</v>
      </c>
      <c r="AC241" t="s">
        <v>88</v>
      </c>
      <c r="AD241" t="s">
        <v>225</v>
      </c>
      <c r="AE241" t="s">
        <v>226</v>
      </c>
      <c r="AG241" t="s">
        <v>84</v>
      </c>
      <c r="AH241" t="s">
        <v>84</v>
      </c>
      <c r="AJ241" t="s">
        <v>908</v>
      </c>
      <c r="AK241">
        <v>102001349904</v>
      </c>
      <c r="AL241" t="s">
        <v>909</v>
      </c>
    </row>
    <row r="242" spans="1:38">
      <c r="A242">
        <v>2020</v>
      </c>
      <c r="B242">
        <v>4</v>
      </c>
      <c r="C242" t="s">
        <v>74</v>
      </c>
      <c r="D242" t="s">
        <v>75</v>
      </c>
      <c r="E242" t="s">
        <v>4</v>
      </c>
      <c r="F242" t="s">
        <v>100</v>
      </c>
      <c r="G242" t="s">
        <v>77</v>
      </c>
      <c r="H242" t="s">
        <v>78</v>
      </c>
      <c r="I242" t="s">
        <v>79</v>
      </c>
      <c r="J242" t="s">
        <v>910</v>
      </c>
      <c r="K242">
        <v>42</v>
      </c>
      <c r="L242" s="11">
        <v>43938</v>
      </c>
      <c r="M242" t="s">
        <v>81</v>
      </c>
      <c r="N242" t="s">
        <v>82</v>
      </c>
      <c r="O242" t="s">
        <v>83</v>
      </c>
      <c r="P242">
        <v>0</v>
      </c>
      <c r="Q242" t="s">
        <v>84</v>
      </c>
      <c r="R242" t="s">
        <v>18</v>
      </c>
      <c r="S242" t="s">
        <v>85</v>
      </c>
      <c r="T242">
        <v>2</v>
      </c>
      <c r="U242">
        <v>648</v>
      </c>
      <c r="V242">
        <v>0</v>
      </c>
      <c r="W242">
        <v>0</v>
      </c>
      <c r="X242">
        <v>3805.0302676271231</v>
      </c>
      <c r="Y242">
        <v>0</v>
      </c>
      <c r="Z242">
        <v>0</v>
      </c>
      <c r="AA242" t="s">
        <v>86</v>
      </c>
      <c r="AB242" t="s">
        <v>87</v>
      </c>
      <c r="AC242" t="s">
        <v>94</v>
      </c>
      <c r="AD242" t="s">
        <v>94</v>
      </c>
      <c r="AE242" t="s">
        <v>205</v>
      </c>
      <c r="AG242" t="s">
        <v>84</v>
      </c>
      <c r="AH242" t="s">
        <v>84</v>
      </c>
      <c r="AJ242" t="s">
        <v>911</v>
      </c>
      <c r="AK242">
        <v>102001082950</v>
      </c>
      <c r="AL242" t="s">
        <v>117</v>
      </c>
    </row>
    <row r="243" spans="1:38">
      <c r="A243">
        <v>2020</v>
      </c>
      <c r="B243">
        <v>4</v>
      </c>
      <c r="C243" t="s">
        <v>74</v>
      </c>
      <c r="D243" t="s">
        <v>75</v>
      </c>
      <c r="E243" t="s">
        <v>4</v>
      </c>
      <c r="F243" t="s">
        <v>199</v>
      </c>
      <c r="G243" t="s">
        <v>200</v>
      </c>
      <c r="H243" t="s">
        <v>201</v>
      </c>
      <c r="I243" t="s">
        <v>79</v>
      </c>
      <c r="J243" t="s">
        <v>912</v>
      </c>
      <c r="K243">
        <v>59</v>
      </c>
      <c r="L243" s="11">
        <v>43935</v>
      </c>
      <c r="M243" t="s">
        <v>203</v>
      </c>
      <c r="N243" t="s">
        <v>204</v>
      </c>
      <c r="O243" t="s">
        <v>83</v>
      </c>
      <c r="P243">
        <v>0</v>
      </c>
      <c r="Q243" t="s">
        <v>84</v>
      </c>
      <c r="R243" t="s">
        <v>18</v>
      </c>
      <c r="S243" t="s">
        <v>85</v>
      </c>
      <c r="T243">
        <v>8</v>
      </c>
      <c r="U243">
        <v>2592</v>
      </c>
      <c r="V243">
        <v>0</v>
      </c>
      <c r="W243">
        <v>0</v>
      </c>
      <c r="X243">
        <v>4980.3409434926625</v>
      </c>
      <c r="Y243">
        <v>0</v>
      </c>
      <c r="Z243">
        <v>0</v>
      </c>
      <c r="AA243" t="s">
        <v>86</v>
      </c>
      <c r="AB243" t="s">
        <v>87</v>
      </c>
      <c r="AC243" t="s">
        <v>94</v>
      </c>
      <c r="AD243" t="s">
        <v>94</v>
      </c>
      <c r="AE243" t="s">
        <v>205</v>
      </c>
      <c r="AG243" t="s">
        <v>84</v>
      </c>
      <c r="AH243" t="s">
        <v>84</v>
      </c>
      <c r="AJ243" t="s">
        <v>913</v>
      </c>
      <c r="AK243">
        <v>102001349758</v>
      </c>
      <c r="AL243" t="s">
        <v>914</v>
      </c>
    </row>
    <row r="244" spans="1:38">
      <c r="A244">
        <v>2020</v>
      </c>
      <c r="B244">
        <v>4</v>
      </c>
      <c r="C244" t="s">
        <v>349</v>
      </c>
      <c r="D244" t="s">
        <v>75</v>
      </c>
      <c r="E244" t="s">
        <v>4</v>
      </c>
      <c r="F244" t="s">
        <v>100</v>
      </c>
      <c r="G244" t="s">
        <v>77</v>
      </c>
      <c r="H244" t="s">
        <v>78</v>
      </c>
      <c r="I244" t="s">
        <v>79</v>
      </c>
      <c r="J244" t="s">
        <v>915</v>
      </c>
      <c r="K244">
        <v>58</v>
      </c>
      <c r="L244" s="11">
        <v>43936</v>
      </c>
      <c r="M244" t="s">
        <v>81</v>
      </c>
      <c r="N244" t="s">
        <v>82</v>
      </c>
      <c r="O244" t="s">
        <v>83</v>
      </c>
      <c r="P244">
        <v>0</v>
      </c>
      <c r="Q244" t="s">
        <v>84</v>
      </c>
      <c r="R244" t="s">
        <v>18</v>
      </c>
      <c r="S244" t="s">
        <v>85</v>
      </c>
      <c r="T244">
        <v>8</v>
      </c>
      <c r="U244">
        <v>2592</v>
      </c>
      <c r="V244">
        <v>0</v>
      </c>
      <c r="W244">
        <v>0</v>
      </c>
      <c r="X244">
        <v>12121.113036203014</v>
      </c>
      <c r="Y244">
        <v>0</v>
      </c>
      <c r="Z244">
        <v>0</v>
      </c>
      <c r="AA244" t="s">
        <v>86</v>
      </c>
      <c r="AB244" t="s">
        <v>87</v>
      </c>
      <c r="AC244" t="s">
        <v>88</v>
      </c>
      <c r="AD244" t="s">
        <v>114</v>
      </c>
      <c r="AE244" t="s">
        <v>524</v>
      </c>
      <c r="AG244" t="s">
        <v>84</v>
      </c>
      <c r="AH244" t="s">
        <v>84</v>
      </c>
      <c r="AJ244" t="s">
        <v>916</v>
      </c>
      <c r="AK244">
        <v>102001105650</v>
      </c>
      <c r="AL244" t="s">
        <v>117</v>
      </c>
    </row>
    <row r="245" spans="1:38">
      <c r="A245">
        <v>2020</v>
      </c>
      <c r="B245">
        <v>4</v>
      </c>
      <c r="C245" t="s">
        <v>127</v>
      </c>
      <c r="D245" t="s">
        <v>75</v>
      </c>
      <c r="E245" t="s">
        <v>4</v>
      </c>
      <c r="F245" t="s">
        <v>76</v>
      </c>
      <c r="G245" t="s">
        <v>77</v>
      </c>
      <c r="H245" t="s">
        <v>78</v>
      </c>
      <c r="I245" t="s">
        <v>79</v>
      </c>
      <c r="J245" t="s">
        <v>917</v>
      </c>
      <c r="K245">
        <v>43</v>
      </c>
      <c r="L245" s="11">
        <v>43942</v>
      </c>
      <c r="M245" t="s">
        <v>81</v>
      </c>
      <c r="N245" t="s">
        <v>82</v>
      </c>
      <c r="O245" t="s">
        <v>83</v>
      </c>
      <c r="P245">
        <v>0</v>
      </c>
      <c r="Q245" t="s">
        <v>84</v>
      </c>
      <c r="R245" t="s">
        <v>18</v>
      </c>
      <c r="S245" t="s">
        <v>85</v>
      </c>
      <c r="T245">
        <v>8</v>
      </c>
      <c r="U245">
        <v>2592</v>
      </c>
      <c r="V245">
        <v>0</v>
      </c>
      <c r="W245">
        <v>0</v>
      </c>
      <c r="X245">
        <v>9921.0497579588446</v>
      </c>
      <c r="Y245">
        <v>0</v>
      </c>
      <c r="Z245">
        <v>0</v>
      </c>
      <c r="AA245" t="s">
        <v>86</v>
      </c>
      <c r="AB245" t="s">
        <v>87</v>
      </c>
      <c r="AC245" t="s">
        <v>94</v>
      </c>
      <c r="AD245" t="s">
        <v>94</v>
      </c>
      <c r="AE245" t="s">
        <v>439</v>
      </c>
      <c r="AG245" t="s">
        <v>84</v>
      </c>
      <c r="AH245" t="s">
        <v>84</v>
      </c>
      <c r="AJ245" t="s">
        <v>918</v>
      </c>
      <c r="AK245">
        <v>102001472546</v>
      </c>
      <c r="AL245" t="s">
        <v>919</v>
      </c>
    </row>
    <row r="246" spans="1:38">
      <c r="A246">
        <v>2020</v>
      </c>
      <c r="B246">
        <v>4</v>
      </c>
      <c r="C246" t="s">
        <v>127</v>
      </c>
      <c r="D246" t="s">
        <v>75</v>
      </c>
      <c r="E246" t="s">
        <v>4</v>
      </c>
      <c r="F246" t="s">
        <v>100</v>
      </c>
      <c r="G246" t="s">
        <v>77</v>
      </c>
      <c r="H246" t="s">
        <v>78</v>
      </c>
      <c r="I246" t="s">
        <v>79</v>
      </c>
      <c r="J246" t="s">
        <v>920</v>
      </c>
      <c r="K246">
        <v>63</v>
      </c>
      <c r="L246" s="11">
        <v>43945</v>
      </c>
      <c r="M246" t="s">
        <v>81</v>
      </c>
      <c r="N246" t="s">
        <v>82</v>
      </c>
      <c r="O246" t="s">
        <v>83</v>
      </c>
      <c r="P246">
        <v>0</v>
      </c>
      <c r="Q246" t="s">
        <v>84</v>
      </c>
      <c r="R246" t="s">
        <v>18</v>
      </c>
      <c r="S246" t="s">
        <v>85</v>
      </c>
      <c r="T246">
        <v>10</v>
      </c>
      <c r="U246">
        <v>3240</v>
      </c>
      <c r="V246">
        <v>0</v>
      </c>
      <c r="W246">
        <v>0</v>
      </c>
      <c r="X246">
        <v>12866.614910648514</v>
      </c>
      <c r="Y246">
        <v>0</v>
      </c>
      <c r="Z246">
        <v>0</v>
      </c>
      <c r="AA246" t="s">
        <v>86</v>
      </c>
      <c r="AB246" t="s">
        <v>250</v>
      </c>
      <c r="AC246" t="s">
        <v>304</v>
      </c>
      <c r="AD246" t="s">
        <v>304</v>
      </c>
      <c r="AE246" t="s">
        <v>921</v>
      </c>
      <c r="AG246" t="s">
        <v>84</v>
      </c>
      <c r="AH246" t="s">
        <v>84</v>
      </c>
      <c r="AJ246" t="s">
        <v>922</v>
      </c>
      <c r="AK246">
        <v>102001472552</v>
      </c>
      <c r="AL246" t="s">
        <v>923</v>
      </c>
    </row>
    <row r="247" spans="1:38">
      <c r="A247">
        <v>2020</v>
      </c>
      <c r="B247">
        <v>4</v>
      </c>
      <c r="C247" t="s">
        <v>127</v>
      </c>
      <c r="D247" t="s">
        <v>75</v>
      </c>
      <c r="E247" t="s">
        <v>4</v>
      </c>
      <c r="F247" t="s">
        <v>100</v>
      </c>
      <c r="G247" t="s">
        <v>77</v>
      </c>
      <c r="H247" t="s">
        <v>78</v>
      </c>
      <c r="I247" t="s">
        <v>79</v>
      </c>
      <c r="J247" t="s">
        <v>924</v>
      </c>
      <c r="K247">
        <v>38</v>
      </c>
      <c r="L247" s="11">
        <v>43935</v>
      </c>
      <c r="M247" t="s">
        <v>81</v>
      </c>
      <c r="N247" t="s">
        <v>82</v>
      </c>
      <c r="O247" t="s">
        <v>83</v>
      </c>
      <c r="P247">
        <v>0</v>
      </c>
      <c r="Q247" t="s">
        <v>84</v>
      </c>
      <c r="R247" t="s">
        <v>18</v>
      </c>
      <c r="S247" t="s">
        <v>85</v>
      </c>
      <c r="T247">
        <v>6</v>
      </c>
      <c r="U247">
        <v>1944</v>
      </c>
      <c r="V247">
        <v>0</v>
      </c>
      <c r="W247">
        <v>0</v>
      </c>
      <c r="X247">
        <v>7766.9410978028936</v>
      </c>
      <c r="Y247">
        <v>0</v>
      </c>
      <c r="Z247">
        <v>0</v>
      </c>
      <c r="AA247" t="s">
        <v>86</v>
      </c>
      <c r="AB247" t="s">
        <v>87</v>
      </c>
      <c r="AC247" t="s">
        <v>166</v>
      </c>
      <c r="AD247" t="s">
        <v>551</v>
      </c>
      <c r="AE247" t="s">
        <v>589</v>
      </c>
      <c r="AG247" t="s">
        <v>84</v>
      </c>
      <c r="AH247" t="s">
        <v>84</v>
      </c>
      <c r="AJ247" t="s">
        <v>925</v>
      </c>
      <c r="AK247">
        <v>102001162090</v>
      </c>
      <c r="AL247" t="s">
        <v>92</v>
      </c>
    </row>
    <row r="248" spans="1:38">
      <c r="A248">
        <v>2020</v>
      </c>
      <c r="B248">
        <v>4</v>
      </c>
      <c r="C248" t="s">
        <v>127</v>
      </c>
      <c r="D248" t="s">
        <v>75</v>
      </c>
      <c r="E248" t="s">
        <v>4</v>
      </c>
      <c r="F248" t="s">
        <v>100</v>
      </c>
      <c r="G248" t="s">
        <v>77</v>
      </c>
      <c r="H248" t="s">
        <v>78</v>
      </c>
      <c r="I248" t="s">
        <v>79</v>
      </c>
      <c r="J248" t="s">
        <v>926</v>
      </c>
      <c r="K248">
        <v>33</v>
      </c>
      <c r="L248" s="11">
        <v>43936</v>
      </c>
      <c r="M248" t="s">
        <v>81</v>
      </c>
      <c r="N248" t="s">
        <v>82</v>
      </c>
      <c r="O248" t="s">
        <v>83</v>
      </c>
      <c r="P248">
        <v>0</v>
      </c>
      <c r="Q248" t="s">
        <v>84</v>
      </c>
      <c r="R248" t="s">
        <v>18</v>
      </c>
      <c r="S248" t="s">
        <v>85</v>
      </c>
      <c r="T248">
        <v>6</v>
      </c>
      <c r="U248">
        <v>1944</v>
      </c>
      <c r="V248">
        <v>0</v>
      </c>
      <c r="W248">
        <v>0</v>
      </c>
      <c r="X248">
        <v>11935.715751527749</v>
      </c>
      <c r="Y248">
        <v>0</v>
      </c>
      <c r="Z248">
        <v>0</v>
      </c>
      <c r="AA248" t="s">
        <v>86</v>
      </c>
      <c r="AB248" t="s">
        <v>87</v>
      </c>
      <c r="AC248" t="s">
        <v>94</v>
      </c>
      <c r="AD248" t="s">
        <v>238</v>
      </c>
      <c r="AE248" t="s">
        <v>239</v>
      </c>
      <c r="AG248" t="s">
        <v>84</v>
      </c>
      <c r="AH248" t="s">
        <v>84</v>
      </c>
      <c r="AJ248" t="s">
        <v>927</v>
      </c>
      <c r="AK248">
        <v>102008021224</v>
      </c>
      <c r="AL248" t="s">
        <v>928</v>
      </c>
    </row>
    <row r="249" spans="1:38">
      <c r="A249">
        <v>2020</v>
      </c>
      <c r="B249">
        <v>4</v>
      </c>
      <c r="C249" t="s">
        <v>140</v>
      </c>
      <c r="D249" t="s">
        <v>75</v>
      </c>
      <c r="E249" t="s">
        <v>4</v>
      </c>
      <c r="F249" t="s">
        <v>76</v>
      </c>
      <c r="G249" t="s">
        <v>77</v>
      </c>
      <c r="H249" t="s">
        <v>78</v>
      </c>
      <c r="I249" t="s">
        <v>79</v>
      </c>
      <c r="J249" t="s">
        <v>929</v>
      </c>
      <c r="K249">
        <v>82</v>
      </c>
      <c r="L249" s="11">
        <v>43945</v>
      </c>
      <c r="M249" t="s">
        <v>81</v>
      </c>
      <c r="N249" t="s">
        <v>82</v>
      </c>
      <c r="O249" t="s">
        <v>83</v>
      </c>
      <c r="P249">
        <v>0</v>
      </c>
      <c r="Q249" t="s">
        <v>84</v>
      </c>
      <c r="R249" t="s">
        <v>18</v>
      </c>
      <c r="S249" t="s">
        <v>85</v>
      </c>
      <c r="T249">
        <v>8</v>
      </c>
      <c r="U249">
        <v>2592</v>
      </c>
      <c r="V249">
        <v>0</v>
      </c>
      <c r="W249">
        <v>0</v>
      </c>
      <c r="X249">
        <v>8593.9014620488597</v>
      </c>
      <c r="Y249">
        <v>0</v>
      </c>
      <c r="Z249">
        <v>0</v>
      </c>
      <c r="AA249" t="s">
        <v>86</v>
      </c>
      <c r="AB249" t="s">
        <v>87</v>
      </c>
      <c r="AC249" t="s">
        <v>102</v>
      </c>
      <c r="AD249" t="s">
        <v>171</v>
      </c>
      <c r="AE249" t="s">
        <v>172</v>
      </c>
      <c r="AG249" t="s">
        <v>84</v>
      </c>
      <c r="AH249" t="s">
        <v>84</v>
      </c>
      <c r="AJ249" t="s">
        <v>930</v>
      </c>
      <c r="AK249">
        <v>102001521318</v>
      </c>
      <c r="AL249" t="s">
        <v>931</v>
      </c>
    </row>
    <row r="250" spans="1:38">
      <c r="A250">
        <v>2020</v>
      </c>
      <c r="B250">
        <v>4</v>
      </c>
      <c r="C250" t="s">
        <v>140</v>
      </c>
      <c r="D250" t="s">
        <v>75</v>
      </c>
      <c r="E250" t="s">
        <v>4</v>
      </c>
      <c r="F250" t="s">
        <v>76</v>
      </c>
      <c r="G250" t="s">
        <v>77</v>
      </c>
      <c r="H250" t="s">
        <v>78</v>
      </c>
      <c r="I250" t="s">
        <v>79</v>
      </c>
      <c r="J250" t="s">
        <v>932</v>
      </c>
      <c r="K250">
        <v>51</v>
      </c>
      <c r="L250" s="11">
        <v>43943</v>
      </c>
      <c r="M250" t="s">
        <v>81</v>
      </c>
      <c r="N250" t="s">
        <v>82</v>
      </c>
      <c r="O250" t="s">
        <v>83</v>
      </c>
      <c r="P250">
        <v>0</v>
      </c>
      <c r="Q250" t="s">
        <v>84</v>
      </c>
      <c r="R250" t="s">
        <v>18</v>
      </c>
      <c r="S250" t="s">
        <v>85</v>
      </c>
      <c r="T250">
        <v>6</v>
      </c>
      <c r="U250">
        <v>1944</v>
      </c>
      <c r="V250">
        <v>0</v>
      </c>
      <c r="W250">
        <v>0</v>
      </c>
      <c r="X250">
        <v>10378.250740772723</v>
      </c>
      <c r="Y250">
        <v>0</v>
      </c>
      <c r="Z250">
        <v>0</v>
      </c>
      <c r="AA250" t="s">
        <v>86</v>
      </c>
      <c r="AB250" t="s">
        <v>87</v>
      </c>
      <c r="AC250" t="s">
        <v>88</v>
      </c>
      <c r="AD250" t="s">
        <v>89</v>
      </c>
      <c r="AE250" t="s">
        <v>178</v>
      </c>
      <c r="AG250" t="s">
        <v>84</v>
      </c>
      <c r="AH250" t="s">
        <v>84</v>
      </c>
      <c r="AJ250" t="s">
        <v>933</v>
      </c>
      <c r="AK250">
        <v>102001521314</v>
      </c>
      <c r="AL250" t="s">
        <v>934</v>
      </c>
    </row>
    <row r="251" spans="1:38">
      <c r="A251">
        <v>2020</v>
      </c>
      <c r="B251">
        <v>5</v>
      </c>
      <c r="C251" t="s">
        <v>74</v>
      </c>
      <c r="D251" t="s">
        <v>75</v>
      </c>
      <c r="E251" t="s">
        <v>4</v>
      </c>
      <c r="F251" t="s">
        <v>76</v>
      </c>
      <c r="G251" t="s">
        <v>77</v>
      </c>
      <c r="H251" t="s">
        <v>78</v>
      </c>
      <c r="I251" t="s">
        <v>79</v>
      </c>
      <c r="J251" t="s">
        <v>935</v>
      </c>
      <c r="K251">
        <v>79</v>
      </c>
      <c r="L251" s="11">
        <v>43972</v>
      </c>
      <c r="M251" t="s">
        <v>81</v>
      </c>
      <c r="N251" t="s">
        <v>82</v>
      </c>
      <c r="O251" t="s">
        <v>83</v>
      </c>
      <c r="P251">
        <v>0</v>
      </c>
      <c r="Q251" t="s">
        <v>84</v>
      </c>
      <c r="R251" t="s">
        <v>18</v>
      </c>
      <c r="S251" t="s">
        <v>85</v>
      </c>
      <c r="T251">
        <v>8</v>
      </c>
      <c r="U251">
        <v>2592</v>
      </c>
      <c r="V251">
        <v>0</v>
      </c>
      <c r="W251">
        <v>0</v>
      </c>
      <c r="X251">
        <v>12494.395612275259</v>
      </c>
      <c r="Y251">
        <v>0</v>
      </c>
      <c r="Z251">
        <v>0</v>
      </c>
      <c r="AA251" t="s">
        <v>86</v>
      </c>
      <c r="AB251" t="s">
        <v>87</v>
      </c>
      <c r="AC251" t="s">
        <v>88</v>
      </c>
      <c r="AD251" t="s">
        <v>220</v>
      </c>
      <c r="AE251" t="s">
        <v>936</v>
      </c>
      <c r="AG251" t="s">
        <v>84</v>
      </c>
      <c r="AH251" t="s">
        <v>84</v>
      </c>
      <c r="AJ251" t="s">
        <v>937</v>
      </c>
      <c r="AK251">
        <v>102001347550</v>
      </c>
      <c r="AL251" t="s">
        <v>938</v>
      </c>
    </row>
    <row r="252" spans="1:38">
      <c r="A252">
        <v>2020</v>
      </c>
      <c r="B252">
        <v>5</v>
      </c>
      <c r="C252" t="s">
        <v>74</v>
      </c>
      <c r="D252" t="s">
        <v>75</v>
      </c>
      <c r="E252" t="s">
        <v>4</v>
      </c>
      <c r="F252" t="s">
        <v>76</v>
      </c>
      <c r="G252" t="s">
        <v>77</v>
      </c>
      <c r="H252" t="s">
        <v>78</v>
      </c>
      <c r="I252" t="s">
        <v>79</v>
      </c>
      <c r="J252" t="s">
        <v>939</v>
      </c>
      <c r="K252">
        <v>72</v>
      </c>
      <c r="L252" s="11">
        <v>43955</v>
      </c>
      <c r="M252" t="s">
        <v>81</v>
      </c>
      <c r="N252" t="s">
        <v>82</v>
      </c>
      <c r="O252" t="s">
        <v>83</v>
      </c>
      <c r="P252">
        <v>0</v>
      </c>
      <c r="Q252" t="s">
        <v>84</v>
      </c>
      <c r="R252" t="s">
        <v>18</v>
      </c>
      <c r="S252" t="s">
        <v>85</v>
      </c>
      <c r="T252">
        <v>8</v>
      </c>
      <c r="U252">
        <v>2592</v>
      </c>
      <c r="V252">
        <v>0</v>
      </c>
      <c r="W252">
        <v>0</v>
      </c>
      <c r="X252">
        <v>12245.336332248051</v>
      </c>
      <c r="Y252">
        <v>0</v>
      </c>
      <c r="Z252">
        <v>0</v>
      </c>
      <c r="AA252" t="s">
        <v>86</v>
      </c>
      <c r="AB252" t="s">
        <v>147</v>
      </c>
      <c r="AC252" t="s">
        <v>148</v>
      </c>
      <c r="AD252" t="s">
        <v>148</v>
      </c>
      <c r="AE252" t="s">
        <v>940</v>
      </c>
      <c r="AG252" t="s">
        <v>84</v>
      </c>
      <c r="AH252" t="s">
        <v>84</v>
      </c>
      <c r="AJ252" t="s">
        <v>941</v>
      </c>
      <c r="AK252">
        <v>102001347674</v>
      </c>
      <c r="AL252" t="s">
        <v>754</v>
      </c>
    </row>
    <row r="253" spans="1:38">
      <c r="A253">
        <v>2020</v>
      </c>
      <c r="B253">
        <v>5</v>
      </c>
      <c r="C253" t="s">
        <v>74</v>
      </c>
      <c r="D253" t="s">
        <v>75</v>
      </c>
      <c r="E253" t="s">
        <v>4</v>
      </c>
      <c r="F253" t="s">
        <v>76</v>
      </c>
      <c r="G253" t="s">
        <v>77</v>
      </c>
      <c r="H253" t="s">
        <v>78</v>
      </c>
      <c r="I253" t="s">
        <v>79</v>
      </c>
      <c r="J253" t="s">
        <v>942</v>
      </c>
      <c r="K253">
        <v>72</v>
      </c>
      <c r="L253" s="11">
        <v>43963</v>
      </c>
      <c r="M253" t="s">
        <v>81</v>
      </c>
      <c r="N253" t="s">
        <v>82</v>
      </c>
      <c r="O253" t="s">
        <v>83</v>
      </c>
      <c r="P253">
        <v>0</v>
      </c>
      <c r="Q253" t="s">
        <v>84</v>
      </c>
      <c r="R253" t="s">
        <v>18</v>
      </c>
      <c r="S253" t="s">
        <v>85</v>
      </c>
      <c r="T253">
        <v>8</v>
      </c>
      <c r="U253">
        <v>2592</v>
      </c>
      <c r="V253">
        <v>0</v>
      </c>
      <c r="W253">
        <v>0</v>
      </c>
      <c r="X253">
        <v>15964.474713679363</v>
      </c>
      <c r="Y253">
        <v>0</v>
      </c>
      <c r="Z253">
        <v>0</v>
      </c>
      <c r="AA253" t="s">
        <v>86</v>
      </c>
      <c r="AB253" t="s">
        <v>87</v>
      </c>
      <c r="AC253" t="s">
        <v>94</v>
      </c>
      <c r="AD253" t="s">
        <v>94</v>
      </c>
      <c r="AE253" t="s">
        <v>943</v>
      </c>
      <c r="AG253" t="s">
        <v>84</v>
      </c>
      <c r="AH253" t="s">
        <v>84</v>
      </c>
      <c r="AJ253" t="s">
        <v>944</v>
      </c>
      <c r="AK253">
        <v>102001347566</v>
      </c>
      <c r="AL253" t="s">
        <v>279</v>
      </c>
    </row>
    <row r="254" spans="1:38">
      <c r="A254">
        <v>2020</v>
      </c>
      <c r="B254">
        <v>5</v>
      </c>
      <c r="C254" t="s">
        <v>74</v>
      </c>
      <c r="D254" t="s">
        <v>75</v>
      </c>
      <c r="E254" t="s">
        <v>4</v>
      </c>
      <c r="F254" t="s">
        <v>76</v>
      </c>
      <c r="G254" t="s">
        <v>77</v>
      </c>
      <c r="H254" t="s">
        <v>78</v>
      </c>
      <c r="I254" t="s">
        <v>79</v>
      </c>
      <c r="J254" t="s">
        <v>945</v>
      </c>
      <c r="K254">
        <v>66</v>
      </c>
      <c r="L254" s="11">
        <v>43962</v>
      </c>
      <c r="M254" t="s">
        <v>81</v>
      </c>
      <c r="N254" t="s">
        <v>82</v>
      </c>
      <c r="O254" t="s">
        <v>83</v>
      </c>
      <c r="P254">
        <v>0</v>
      </c>
      <c r="Q254" t="s">
        <v>84</v>
      </c>
      <c r="R254" t="s">
        <v>18</v>
      </c>
      <c r="S254" t="s">
        <v>85</v>
      </c>
      <c r="T254">
        <v>8</v>
      </c>
      <c r="U254">
        <v>2592</v>
      </c>
      <c r="V254">
        <v>0</v>
      </c>
      <c r="W254">
        <v>0</v>
      </c>
      <c r="X254">
        <v>13583.365757503354</v>
      </c>
      <c r="Y254">
        <v>0</v>
      </c>
      <c r="Z254">
        <v>0</v>
      </c>
      <c r="AA254" t="s">
        <v>86</v>
      </c>
      <c r="AB254" t="s">
        <v>87</v>
      </c>
      <c r="AC254" t="s">
        <v>102</v>
      </c>
      <c r="AD254" t="s">
        <v>182</v>
      </c>
      <c r="AE254" t="s">
        <v>183</v>
      </c>
      <c r="AG254" t="s">
        <v>84</v>
      </c>
      <c r="AH254" t="s">
        <v>84</v>
      </c>
      <c r="AJ254" t="s">
        <v>946</v>
      </c>
      <c r="AK254">
        <v>102001347500</v>
      </c>
      <c r="AL254" t="s">
        <v>279</v>
      </c>
    </row>
    <row r="255" spans="1:38">
      <c r="A255">
        <v>2020</v>
      </c>
      <c r="B255">
        <v>5</v>
      </c>
      <c r="C255" t="s">
        <v>74</v>
      </c>
      <c r="D255" t="s">
        <v>75</v>
      </c>
      <c r="E255" t="s">
        <v>4</v>
      </c>
      <c r="F255" t="s">
        <v>76</v>
      </c>
      <c r="G255" t="s">
        <v>77</v>
      </c>
      <c r="H255" t="s">
        <v>78</v>
      </c>
      <c r="I255" t="s">
        <v>79</v>
      </c>
      <c r="J255" t="s">
        <v>947</v>
      </c>
      <c r="K255">
        <v>62</v>
      </c>
      <c r="L255" s="11">
        <v>43949</v>
      </c>
      <c r="M255" t="s">
        <v>81</v>
      </c>
      <c r="N255" t="s">
        <v>82</v>
      </c>
      <c r="O255" t="s">
        <v>83</v>
      </c>
      <c r="P255">
        <v>0</v>
      </c>
      <c r="Q255" t="s">
        <v>84</v>
      </c>
      <c r="R255" t="s">
        <v>18</v>
      </c>
      <c r="S255" t="s">
        <v>85</v>
      </c>
      <c r="T255">
        <v>8</v>
      </c>
      <c r="U255">
        <v>2592</v>
      </c>
      <c r="V255">
        <v>0</v>
      </c>
      <c r="W255">
        <v>0</v>
      </c>
      <c r="X255">
        <v>13732.137670296441</v>
      </c>
      <c r="Y255">
        <v>0</v>
      </c>
      <c r="Z255">
        <v>0</v>
      </c>
      <c r="AA255" t="s">
        <v>86</v>
      </c>
      <c r="AB255" t="s">
        <v>142</v>
      </c>
      <c r="AC255" t="s">
        <v>948</v>
      </c>
      <c r="AD255" t="s">
        <v>948</v>
      </c>
      <c r="AE255" t="s">
        <v>949</v>
      </c>
      <c r="AG255" t="s">
        <v>84</v>
      </c>
      <c r="AH255" t="s">
        <v>84</v>
      </c>
      <c r="AJ255" t="s">
        <v>950</v>
      </c>
      <c r="AK255">
        <v>102001348008</v>
      </c>
      <c r="AL255" t="s">
        <v>951</v>
      </c>
    </row>
    <row r="256" spans="1:38">
      <c r="A256">
        <v>2020</v>
      </c>
      <c r="B256">
        <v>5</v>
      </c>
      <c r="C256" t="s">
        <v>74</v>
      </c>
      <c r="D256" t="s">
        <v>75</v>
      </c>
      <c r="E256" t="s">
        <v>4</v>
      </c>
      <c r="F256" t="s">
        <v>76</v>
      </c>
      <c r="G256" t="s">
        <v>77</v>
      </c>
      <c r="H256" t="s">
        <v>78</v>
      </c>
      <c r="I256" t="s">
        <v>79</v>
      </c>
      <c r="J256" t="s">
        <v>952</v>
      </c>
      <c r="K256">
        <v>28</v>
      </c>
      <c r="L256" s="11">
        <v>43960</v>
      </c>
      <c r="M256" t="s">
        <v>81</v>
      </c>
      <c r="N256" t="s">
        <v>82</v>
      </c>
      <c r="O256" t="s">
        <v>83</v>
      </c>
      <c r="P256">
        <v>0</v>
      </c>
      <c r="Q256" t="s">
        <v>84</v>
      </c>
      <c r="R256" t="s">
        <v>18</v>
      </c>
      <c r="S256" t="s">
        <v>85</v>
      </c>
      <c r="T256">
        <v>6</v>
      </c>
      <c r="U256">
        <v>1944</v>
      </c>
      <c r="V256">
        <v>0</v>
      </c>
      <c r="W256">
        <v>0</v>
      </c>
      <c r="X256">
        <v>13551.043376426658</v>
      </c>
      <c r="Y256">
        <v>0</v>
      </c>
      <c r="Z256">
        <v>0</v>
      </c>
      <c r="AA256" t="s">
        <v>409</v>
      </c>
      <c r="AB256" t="s">
        <v>142</v>
      </c>
      <c r="AC256" t="s">
        <v>143</v>
      </c>
      <c r="AD256" t="s">
        <v>143</v>
      </c>
      <c r="AE256" t="s">
        <v>953</v>
      </c>
      <c r="AG256" t="s">
        <v>84</v>
      </c>
      <c r="AH256" t="s">
        <v>84</v>
      </c>
      <c r="AJ256" t="s">
        <v>954</v>
      </c>
      <c r="AK256">
        <v>102001347494</v>
      </c>
      <c r="AL256" t="s">
        <v>207</v>
      </c>
    </row>
    <row r="257" spans="1:38">
      <c r="A257">
        <v>2020</v>
      </c>
      <c r="B257">
        <v>5</v>
      </c>
      <c r="C257" t="s">
        <v>74</v>
      </c>
      <c r="D257" t="s">
        <v>75</v>
      </c>
      <c r="E257" t="s">
        <v>4</v>
      </c>
      <c r="F257" t="s">
        <v>100</v>
      </c>
      <c r="G257" t="s">
        <v>77</v>
      </c>
      <c r="H257" t="s">
        <v>78</v>
      </c>
      <c r="I257" t="s">
        <v>79</v>
      </c>
      <c r="J257" t="s">
        <v>955</v>
      </c>
      <c r="K257">
        <v>69</v>
      </c>
      <c r="L257" s="11">
        <v>43949</v>
      </c>
      <c r="M257" t="s">
        <v>81</v>
      </c>
      <c r="N257" t="s">
        <v>82</v>
      </c>
      <c r="O257" t="s">
        <v>83</v>
      </c>
      <c r="P257">
        <v>0</v>
      </c>
      <c r="Q257" t="s">
        <v>84</v>
      </c>
      <c r="R257" t="s">
        <v>18</v>
      </c>
      <c r="S257" t="s">
        <v>85</v>
      </c>
      <c r="T257">
        <v>8</v>
      </c>
      <c r="U257">
        <v>2592</v>
      </c>
      <c r="V257">
        <v>0</v>
      </c>
      <c r="W257">
        <v>0</v>
      </c>
      <c r="X257">
        <v>13744.603519011756</v>
      </c>
      <c r="Y257">
        <v>0</v>
      </c>
      <c r="Z257">
        <v>0</v>
      </c>
      <c r="AA257" t="s">
        <v>86</v>
      </c>
      <c r="AB257" t="s">
        <v>119</v>
      </c>
      <c r="AC257" t="s">
        <v>515</v>
      </c>
      <c r="AD257" t="s">
        <v>515</v>
      </c>
      <c r="AE257" t="s">
        <v>516</v>
      </c>
      <c r="AG257" t="s">
        <v>84</v>
      </c>
      <c r="AH257" t="s">
        <v>84</v>
      </c>
      <c r="AJ257" t="s">
        <v>956</v>
      </c>
      <c r="AK257">
        <v>102001348006</v>
      </c>
      <c r="AL257" t="s">
        <v>957</v>
      </c>
    </row>
    <row r="258" spans="1:38">
      <c r="A258">
        <v>2020</v>
      </c>
      <c r="B258">
        <v>5</v>
      </c>
      <c r="C258" t="s">
        <v>74</v>
      </c>
      <c r="D258" t="s">
        <v>75</v>
      </c>
      <c r="E258" t="s">
        <v>4</v>
      </c>
      <c r="F258" t="s">
        <v>100</v>
      </c>
      <c r="G258" t="s">
        <v>77</v>
      </c>
      <c r="H258" t="s">
        <v>78</v>
      </c>
      <c r="I258" t="s">
        <v>79</v>
      </c>
      <c r="J258" t="s">
        <v>958</v>
      </c>
      <c r="K258">
        <v>45</v>
      </c>
      <c r="L258" s="11">
        <v>43962</v>
      </c>
      <c r="M258" t="s">
        <v>81</v>
      </c>
      <c r="N258" t="s">
        <v>82</v>
      </c>
      <c r="O258" t="s">
        <v>83</v>
      </c>
      <c r="P258">
        <v>0</v>
      </c>
      <c r="Q258" t="s">
        <v>84</v>
      </c>
      <c r="R258" t="s">
        <v>18</v>
      </c>
      <c r="S258" t="s">
        <v>85</v>
      </c>
      <c r="T258">
        <v>7</v>
      </c>
      <c r="U258">
        <v>2268</v>
      </c>
      <c r="V258">
        <v>0</v>
      </c>
      <c r="W258">
        <v>0</v>
      </c>
      <c r="X258">
        <v>17519.80193111697</v>
      </c>
      <c r="Y258">
        <v>0</v>
      </c>
      <c r="Z258">
        <v>0</v>
      </c>
      <c r="AA258" t="s">
        <v>86</v>
      </c>
      <c r="AB258" t="s">
        <v>87</v>
      </c>
      <c r="AC258" t="s">
        <v>124</v>
      </c>
      <c r="AD258" t="s">
        <v>124</v>
      </c>
      <c r="AE258" t="s">
        <v>959</v>
      </c>
      <c r="AG258" t="s">
        <v>84</v>
      </c>
      <c r="AH258" t="s">
        <v>84</v>
      </c>
      <c r="AJ258" t="s">
        <v>960</v>
      </c>
      <c r="AK258">
        <v>102001347496</v>
      </c>
      <c r="AL258" t="s">
        <v>961</v>
      </c>
    </row>
    <row r="259" spans="1:38">
      <c r="A259">
        <v>2020</v>
      </c>
      <c r="B259">
        <v>5</v>
      </c>
      <c r="C259" t="s">
        <v>74</v>
      </c>
      <c r="D259" t="s">
        <v>75</v>
      </c>
      <c r="E259" t="s">
        <v>4</v>
      </c>
      <c r="F259" t="s">
        <v>199</v>
      </c>
      <c r="G259" t="s">
        <v>200</v>
      </c>
      <c r="H259" t="s">
        <v>201</v>
      </c>
      <c r="I259" t="s">
        <v>79</v>
      </c>
      <c r="J259" t="s">
        <v>962</v>
      </c>
      <c r="K259">
        <v>16</v>
      </c>
      <c r="L259" s="11">
        <v>43972</v>
      </c>
      <c r="M259" t="s">
        <v>203</v>
      </c>
      <c r="N259" t="s">
        <v>204</v>
      </c>
      <c r="O259" t="s">
        <v>83</v>
      </c>
      <c r="P259">
        <v>0</v>
      </c>
      <c r="Q259" t="s">
        <v>84</v>
      </c>
      <c r="R259" t="s">
        <v>18</v>
      </c>
      <c r="S259" t="s">
        <v>85</v>
      </c>
      <c r="T259">
        <v>8</v>
      </c>
      <c r="U259">
        <v>2592</v>
      </c>
      <c r="V259">
        <v>0</v>
      </c>
      <c r="W259">
        <v>0</v>
      </c>
      <c r="X259">
        <v>6858.7856227955481</v>
      </c>
      <c r="Y259">
        <v>0</v>
      </c>
      <c r="Z259">
        <v>0</v>
      </c>
      <c r="AA259" t="s">
        <v>86</v>
      </c>
      <c r="AB259" t="s">
        <v>87</v>
      </c>
      <c r="AC259" t="s">
        <v>88</v>
      </c>
      <c r="AD259" t="s">
        <v>89</v>
      </c>
      <c r="AE259" t="s">
        <v>90</v>
      </c>
      <c r="AG259" t="s">
        <v>84</v>
      </c>
      <c r="AH259" t="s">
        <v>84</v>
      </c>
      <c r="AJ259" t="s">
        <v>963</v>
      </c>
      <c r="AK259">
        <v>102001347532</v>
      </c>
      <c r="AL259" t="s">
        <v>964</v>
      </c>
    </row>
    <row r="260" spans="1:38">
      <c r="A260">
        <v>2020</v>
      </c>
      <c r="B260">
        <v>5</v>
      </c>
      <c r="C260" t="s">
        <v>349</v>
      </c>
      <c r="D260" t="s">
        <v>75</v>
      </c>
      <c r="E260" t="s">
        <v>4</v>
      </c>
      <c r="F260" t="s">
        <v>76</v>
      </c>
      <c r="G260" t="s">
        <v>77</v>
      </c>
      <c r="H260" t="s">
        <v>78</v>
      </c>
      <c r="I260" t="s">
        <v>79</v>
      </c>
      <c r="J260" t="s">
        <v>965</v>
      </c>
      <c r="K260">
        <v>64</v>
      </c>
      <c r="L260" s="11">
        <v>43970</v>
      </c>
      <c r="M260" t="s">
        <v>81</v>
      </c>
      <c r="N260" t="s">
        <v>82</v>
      </c>
      <c r="O260" t="s">
        <v>83</v>
      </c>
      <c r="P260">
        <v>0</v>
      </c>
      <c r="Q260" t="s">
        <v>84</v>
      </c>
      <c r="R260" t="s">
        <v>18</v>
      </c>
      <c r="S260" t="s">
        <v>85</v>
      </c>
      <c r="T260">
        <v>8</v>
      </c>
      <c r="U260">
        <v>2592</v>
      </c>
      <c r="V260">
        <v>0</v>
      </c>
      <c r="W260">
        <v>0</v>
      </c>
      <c r="X260">
        <v>9215.3883349636653</v>
      </c>
      <c r="Y260">
        <v>0</v>
      </c>
      <c r="Z260">
        <v>0</v>
      </c>
      <c r="AA260" t="s">
        <v>86</v>
      </c>
      <c r="AB260" t="s">
        <v>87</v>
      </c>
      <c r="AC260" t="s">
        <v>102</v>
      </c>
      <c r="AD260" t="s">
        <v>171</v>
      </c>
      <c r="AE260" t="s">
        <v>172</v>
      </c>
      <c r="AG260" t="s">
        <v>84</v>
      </c>
      <c r="AH260" t="s">
        <v>84</v>
      </c>
      <c r="AJ260" t="s">
        <v>966</v>
      </c>
      <c r="AK260">
        <v>102001385374</v>
      </c>
      <c r="AL260" t="s">
        <v>967</v>
      </c>
    </row>
    <row r="261" spans="1:38">
      <c r="A261">
        <v>2020</v>
      </c>
      <c r="B261">
        <v>5</v>
      </c>
      <c r="C261" t="s">
        <v>349</v>
      </c>
      <c r="D261" t="s">
        <v>75</v>
      </c>
      <c r="E261" t="s">
        <v>4</v>
      </c>
      <c r="F261" t="s">
        <v>100</v>
      </c>
      <c r="G261" t="s">
        <v>77</v>
      </c>
      <c r="H261" t="s">
        <v>78</v>
      </c>
      <c r="I261" t="s">
        <v>79</v>
      </c>
      <c r="J261" t="s">
        <v>968</v>
      </c>
      <c r="K261">
        <v>26</v>
      </c>
      <c r="L261" s="11">
        <v>43951</v>
      </c>
      <c r="M261" t="s">
        <v>81</v>
      </c>
      <c r="N261" t="s">
        <v>82</v>
      </c>
      <c r="O261" t="s">
        <v>83</v>
      </c>
      <c r="P261">
        <v>0</v>
      </c>
      <c r="Q261" t="s">
        <v>84</v>
      </c>
      <c r="R261" t="s">
        <v>18</v>
      </c>
      <c r="S261" t="s">
        <v>85</v>
      </c>
      <c r="T261">
        <v>2</v>
      </c>
      <c r="U261">
        <v>648</v>
      </c>
      <c r="V261">
        <v>0</v>
      </c>
      <c r="W261">
        <v>0</v>
      </c>
      <c r="X261">
        <v>1028.4770576578487</v>
      </c>
      <c r="Y261">
        <v>0</v>
      </c>
      <c r="Z261">
        <v>0</v>
      </c>
      <c r="AA261" t="s">
        <v>86</v>
      </c>
      <c r="AB261" t="s">
        <v>250</v>
      </c>
      <c r="AC261" t="s">
        <v>251</v>
      </c>
      <c r="AD261" t="s">
        <v>251</v>
      </c>
      <c r="AE261" t="s">
        <v>969</v>
      </c>
      <c r="AG261" t="s">
        <v>84</v>
      </c>
      <c r="AH261" t="s">
        <v>84</v>
      </c>
      <c r="AJ261" t="s">
        <v>970</v>
      </c>
      <c r="AK261">
        <v>102001385348</v>
      </c>
      <c r="AL261" t="s">
        <v>457</v>
      </c>
    </row>
    <row r="262" spans="1:38">
      <c r="A262">
        <v>2020</v>
      </c>
      <c r="B262">
        <v>5</v>
      </c>
      <c r="C262" t="s">
        <v>127</v>
      </c>
      <c r="D262" t="s">
        <v>75</v>
      </c>
      <c r="E262" t="s">
        <v>4</v>
      </c>
      <c r="F262" t="s">
        <v>76</v>
      </c>
      <c r="G262" t="s">
        <v>77</v>
      </c>
      <c r="H262" t="s">
        <v>78</v>
      </c>
      <c r="I262" t="s">
        <v>79</v>
      </c>
      <c r="J262" t="s">
        <v>971</v>
      </c>
      <c r="K262">
        <v>62</v>
      </c>
      <c r="L262" s="11">
        <v>43955</v>
      </c>
      <c r="M262" t="s">
        <v>81</v>
      </c>
      <c r="N262" t="s">
        <v>82</v>
      </c>
      <c r="O262" t="s">
        <v>83</v>
      </c>
      <c r="P262">
        <v>0</v>
      </c>
      <c r="Q262" t="s">
        <v>84</v>
      </c>
      <c r="R262" t="s">
        <v>18</v>
      </c>
      <c r="S262" t="s">
        <v>85</v>
      </c>
      <c r="T262">
        <v>8</v>
      </c>
      <c r="U262">
        <v>2592</v>
      </c>
      <c r="V262">
        <v>0</v>
      </c>
      <c r="W262">
        <v>0</v>
      </c>
      <c r="X262">
        <v>8295.6615732690279</v>
      </c>
      <c r="Y262">
        <v>0</v>
      </c>
      <c r="Z262">
        <v>0</v>
      </c>
      <c r="AA262" t="s">
        <v>86</v>
      </c>
      <c r="AB262" t="s">
        <v>87</v>
      </c>
      <c r="AC262" t="s">
        <v>102</v>
      </c>
      <c r="AD262" t="s">
        <v>351</v>
      </c>
      <c r="AE262" t="s">
        <v>352</v>
      </c>
      <c r="AG262" t="s">
        <v>84</v>
      </c>
      <c r="AH262" t="s">
        <v>84</v>
      </c>
      <c r="AJ262" t="s">
        <v>972</v>
      </c>
      <c r="AK262">
        <v>102001471838</v>
      </c>
      <c r="AL262" t="s">
        <v>973</v>
      </c>
    </row>
    <row r="263" spans="1:38">
      <c r="A263">
        <v>2020</v>
      </c>
      <c r="B263">
        <v>5</v>
      </c>
      <c r="C263" t="s">
        <v>127</v>
      </c>
      <c r="D263" t="s">
        <v>75</v>
      </c>
      <c r="E263" t="s">
        <v>4</v>
      </c>
      <c r="F263" t="s">
        <v>76</v>
      </c>
      <c r="G263" t="s">
        <v>77</v>
      </c>
      <c r="H263" t="s">
        <v>78</v>
      </c>
      <c r="I263" t="s">
        <v>79</v>
      </c>
      <c r="J263" t="s">
        <v>974</v>
      </c>
      <c r="K263">
        <v>55</v>
      </c>
      <c r="L263" s="11">
        <v>43973</v>
      </c>
      <c r="M263" t="s">
        <v>81</v>
      </c>
      <c r="N263" t="s">
        <v>82</v>
      </c>
      <c r="O263" t="s">
        <v>83</v>
      </c>
      <c r="P263">
        <v>0</v>
      </c>
      <c r="Q263" t="s">
        <v>84</v>
      </c>
      <c r="R263" t="s">
        <v>18</v>
      </c>
      <c r="S263" t="s">
        <v>85</v>
      </c>
      <c r="T263">
        <v>8</v>
      </c>
      <c r="U263">
        <v>2592</v>
      </c>
      <c r="V263">
        <v>0</v>
      </c>
      <c r="W263">
        <v>0</v>
      </c>
      <c r="X263">
        <v>10528.160642282592</v>
      </c>
      <c r="Y263">
        <v>0</v>
      </c>
      <c r="Z263">
        <v>0</v>
      </c>
      <c r="AA263" t="s">
        <v>86</v>
      </c>
      <c r="AB263" t="s">
        <v>87</v>
      </c>
      <c r="AC263" t="s">
        <v>166</v>
      </c>
      <c r="AD263" t="s">
        <v>432</v>
      </c>
      <c r="AE263" t="s">
        <v>433</v>
      </c>
      <c r="AG263" t="s">
        <v>84</v>
      </c>
      <c r="AH263" t="s">
        <v>84</v>
      </c>
      <c r="AJ263" t="s">
        <v>975</v>
      </c>
      <c r="AK263">
        <v>102001471944</v>
      </c>
      <c r="AL263" t="s">
        <v>976</v>
      </c>
    </row>
    <row r="264" spans="1:38">
      <c r="A264">
        <v>2020</v>
      </c>
      <c r="B264">
        <v>5</v>
      </c>
      <c r="C264" t="s">
        <v>127</v>
      </c>
      <c r="D264" t="s">
        <v>75</v>
      </c>
      <c r="E264" t="s">
        <v>4</v>
      </c>
      <c r="F264" t="s">
        <v>76</v>
      </c>
      <c r="G264" t="s">
        <v>77</v>
      </c>
      <c r="H264" t="s">
        <v>78</v>
      </c>
      <c r="I264" t="s">
        <v>79</v>
      </c>
      <c r="J264" t="s">
        <v>370</v>
      </c>
      <c r="K264">
        <v>52</v>
      </c>
      <c r="L264" s="11">
        <v>43973</v>
      </c>
      <c r="M264" t="s">
        <v>81</v>
      </c>
      <c r="N264" t="s">
        <v>82</v>
      </c>
      <c r="O264" t="s">
        <v>83</v>
      </c>
      <c r="P264">
        <v>0</v>
      </c>
      <c r="Q264" t="s">
        <v>84</v>
      </c>
      <c r="R264" t="s">
        <v>18</v>
      </c>
      <c r="S264" t="s">
        <v>85</v>
      </c>
      <c r="T264">
        <v>6</v>
      </c>
      <c r="U264">
        <v>1944</v>
      </c>
      <c r="V264">
        <v>0</v>
      </c>
      <c r="W264">
        <v>0</v>
      </c>
      <c r="X264">
        <v>11670.76153199747</v>
      </c>
      <c r="Y264">
        <v>0</v>
      </c>
      <c r="Z264">
        <v>0</v>
      </c>
      <c r="AA264" t="s">
        <v>86</v>
      </c>
      <c r="AB264" t="s">
        <v>250</v>
      </c>
      <c r="AC264" t="s">
        <v>251</v>
      </c>
      <c r="AD264" t="s">
        <v>251</v>
      </c>
      <c r="AE264" t="s">
        <v>371</v>
      </c>
      <c r="AG264" t="s">
        <v>84</v>
      </c>
      <c r="AH264" t="s">
        <v>84</v>
      </c>
      <c r="AJ264" t="s">
        <v>977</v>
      </c>
      <c r="AK264">
        <v>102001472158</v>
      </c>
      <c r="AL264" t="s">
        <v>978</v>
      </c>
    </row>
    <row r="265" spans="1:38">
      <c r="A265">
        <v>2020</v>
      </c>
      <c r="B265">
        <v>5</v>
      </c>
      <c r="C265" t="s">
        <v>127</v>
      </c>
      <c r="D265" t="s">
        <v>75</v>
      </c>
      <c r="E265" t="s">
        <v>4</v>
      </c>
      <c r="F265" t="s">
        <v>100</v>
      </c>
      <c r="G265" t="s">
        <v>77</v>
      </c>
      <c r="H265" t="s">
        <v>78</v>
      </c>
      <c r="I265" t="s">
        <v>79</v>
      </c>
      <c r="J265" t="s">
        <v>979</v>
      </c>
      <c r="K265">
        <v>73</v>
      </c>
      <c r="L265" s="11">
        <v>43956</v>
      </c>
      <c r="M265" t="s">
        <v>81</v>
      </c>
      <c r="N265" t="s">
        <v>82</v>
      </c>
      <c r="O265" t="s">
        <v>83</v>
      </c>
      <c r="P265">
        <v>0</v>
      </c>
      <c r="Q265" t="s">
        <v>84</v>
      </c>
      <c r="R265" t="s">
        <v>18</v>
      </c>
      <c r="S265" t="s">
        <v>85</v>
      </c>
      <c r="T265">
        <v>8</v>
      </c>
      <c r="U265">
        <v>2592</v>
      </c>
      <c r="V265">
        <v>0</v>
      </c>
      <c r="W265">
        <v>0</v>
      </c>
      <c r="X265">
        <v>10233.612433626793</v>
      </c>
      <c r="Y265">
        <v>0</v>
      </c>
      <c r="Z265">
        <v>0</v>
      </c>
      <c r="AA265" t="s">
        <v>86</v>
      </c>
      <c r="AB265" t="s">
        <v>87</v>
      </c>
      <c r="AC265" t="s">
        <v>102</v>
      </c>
      <c r="AD265" t="s">
        <v>333</v>
      </c>
      <c r="AE265" t="s">
        <v>334</v>
      </c>
      <c r="AG265" t="s">
        <v>84</v>
      </c>
      <c r="AH265" t="s">
        <v>84</v>
      </c>
      <c r="AJ265" t="s">
        <v>980</v>
      </c>
      <c r="AK265">
        <v>102001471922</v>
      </c>
      <c r="AL265" t="s">
        <v>336</v>
      </c>
    </row>
    <row r="266" spans="1:38">
      <c r="A266">
        <v>2020</v>
      </c>
      <c r="B266">
        <v>5</v>
      </c>
      <c r="C266" t="s">
        <v>127</v>
      </c>
      <c r="D266" t="s">
        <v>75</v>
      </c>
      <c r="E266" t="s">
        <v>4</v>
      </c>
      <c r="F266" t="s">
        <v>100</v>
      </c>
      <c r="G266" t="s">
        <v>77</v>
      </c>
      <c r="H266" t="s">
        <v>78</v>
      </c>
      <c r="I266" t="s">
        <v>79</v>
      </c>
      <c r="J266" t="s">
        <v>981</v>
      </c>
      <c r="K266">
        <v>67</v>
      </c>
      <c r="L266" s="11">
        <v>43964</v>
      </c>
      <c r="M266" t="s">
        <v>81</v>
      </c>
      <c r="N266" t="s">
        <v>82</v>
      </c>
      <c r="O266" t="s">
        <v>83</v>
      </c>
      <c r="P266">
        <v>0</v>
      </c>
      <c r="Q266" t="s">
        <v>84</v>
      </c>
      <c r="R266" t="s">
        <v>18</v>
      </c>
      <c r="S266" t="s">
        <v>85</v>
      </c>
      <c r="T266">
        <v>8</v>
      </c>
      <c r="U266">
        <v>2592</v>
      </c>
      <c r="V266">
        <v>0</v>
      </c>
      <c r="W266">
        <v>0</v>
      </c>
      <c r="X266">
        <v>10528.825214978102</v>
      </c>
      <c r="Y266">
        <v>0</v>
      </c>
      <c r="Z266">
        <v>0</v>
      </c>
      <c r="AA266" t="s">
        <v>86</v>
      </c>
      <c r="AB266" t="s">
        <v>87</v>
      </c>
      <c r="AC266" t="s">
        <v>124</v>
      </c>
      <c r="AD266" t="s">
        <v>124</v>
      </c>
      <c r="AE266" t="s">
        <v>197</v>
      </c>
      <c r="AG266" t="s">
        <v>84</v>
      </c>
      <c r="AH266" t="s">
        <v>84</v>
      </c>
      <c r="AJ266" t="s">
        <v>982</v>
      </c>
      <c r="AK266">
        <v>102001471924</v>
      </c>
      <c r="AL266" t="s">
        <v>728</v>
      </c>
    </row>
    <row r="267" spans="1:38">
      <c r="A267">
        <v>2020</v>
      </c>
      <c r="B267">
        <v>5</v>
      </c>
      <c r="C267" t="s">
        <v>127</v>
      </c>
      <c r="D267" t="s">
        <v>75</v>
      </c>
      <c r="E267" t="s">
        <v>4</v>
      </c>
      <c r="F267" t="s">
        <v>100</v>
      </c>
      <c r="G267" t="s">
        <v>77</v>
      </c>
      <c r="H267" t="s">
        <v>78</v>
      </c>
      <c r="I267" t="s">
        <v>79</v>
      </c>
      <c r="J267" t="s">
        <v>983</v>
      </c>
      <c r="K267">
        <v>44</v>
      </c>
      <c r="L267" s="11">
        <v>43948</v>
      </c>
      <c r="M267" t="s">
        <v>81</v>
      </c>
      <c r="N267" t="s">
        <v>82</v>
      </c>
      <c r="O267" t="s">
        <v>83</v>
      </c>
      <c r="P267">
        <v>0</v>
      </c>
      <c r="Q267" t="s">
        <v>84</v>
      </c>
      <c r="R267" t="s">
        <v>18</v>
      </c>
      <c r="S267" t="s">
        <v>85</v>
      </c>
      <c r="T267">
        <v>8</v>
      </c>
      <c r="U267">
        <v>2592</v>
      </c>
      <c r="V267">
        <v>0</v>
      </c>
      <c r="W267">
        <v>0</v>
      </c>
      <c r="X267">
        <v>13294.886741246857</v>
      </c>
      <c r="Y267">
        <v>0</v>
      </c>
      <c r="Z267">
        <v>0</v>
      </c>
      <c r="AA267" t="s">
        <v>86</v>
      </c>
      <c r="AB267" t="s">
        <v>87</v>
      </c>
      <c r="AC267" t="s">
        <v>94</v>
      </c>
      <c r="AD267" t="s">
        <v>94</v>
      </c>
      <c r="AE267" t="s">
        <v>984</v>
      </c>
      <c r="AG267" t="s">
        <v>84</v>
      </c>
      <c r="AH267" t="s">
        <v>84</v>
      </c>
      <c r="AJ267" t="s">
        <v>985</v>
      </c>
      <c r="AK267">
        <v>102001471864</v>
      </c>
      <c r="AL267" t="s">
        <v>986</v>
      </c>
    </row>
    <row r="268" spans="1:38">
      <c r="A268">
        <v>2020</v>
      </c>
      <c r="B268">
        <v>5</v>
      </c>
      <c r="C268" t="s">
        <v>140</v>
      </c>
      <c r="D268" t="s">
        <v>75</v>
      </c>
      <c r="E268" t="s">
        <v>4</v>
      </c>
      <c r="F268" t="s">
        <v>76</v>
      </c>
      <c r="G268" t="s">
        <v>77</v>
      </c>
      <c r="H268" t="s">
        <v>78</v>
      </c>
      <c r="I268" t="s">
        <v>79</v>
      </c>
      <c r="J268" t="s">
        <v>987</v>
      </c>
      <c r="K268">
        <v>68</v>
      </c>
      <c r="L268" s="11">
        <v>43965</v>
      </c>
      <c r="M268" t="s">
        <v>81</v>
      </c>
      <c r="N268" t="s">
        <v>82</v>
      </c>
      <c r="O268" t="s">
        <v>83</v>
      </c>
      <c r="P268">
        <v>0</v>
      </c>
      <c r="Q268" t="s">
        <v>84</v>
      </c>
      <c r="R268" t="s">
        <v>18</v>
      </c>
      <c r="S268" t="s">
        <v>85</v>
      </c>
      <c r="T268">
        <v>6</v>
      </c>
      <c r="U268">
        <v>1944</v>
      </c>
      <c r="V268">
        <v>0</v>
      </c>
      <c r="W268">
        <v>0</v>
      </c>
      <c r="X268">
        <v>7250.2548987200871</v>
      </c>
      <c r="Y268">
        <v>0</v>
      </c>
      <c r="Z268">
        <v>0</v>
      </c>
      <c r="AA268" t="s">
        <v>86</v>
      </c>
      <c r="AB268" t="s">
        <v>119</v>
      </c>
      <c r="AC268" t="s">
        <v>120</v>
      </c>
      <c r="AD268" t="s">
        <v>120</v>
      </c>
      <c r="AE268" t="s">
        <v>988</v>
      </c>
      <c r="AG268" t="s">
        <v>84</v>
      </c>
      <c r="AH268" t="s">
        <v>84</v>
      </c>
      <c r="AJ268" t="s">
        <v>989</v>
      </c>
      <c r="AK268">
        <v>102001520772</v>
      </c>
      <c r="AL268" t="s">
        <v>990</v>
      </c>
    </row>
    <row r="269" spans="1:38">
      <c r="A269">
        <v>2020</v>
      </c>
      <c r="B269">
        <v>5</v>
      </c>
      <c r="C269" t="s">
        <v>140</v>
      </c>
      <c r="D269" t="s">
        <v>75</v>
      </c>
      <c r="E269" t="s">
        <v>4</v>
      </c>
      <c r="F269" t="s">
        <v>76</v>
      </c>
      <c r="G269" t="s">
        <v>77</v>
      </c>
      <c r="H269" t="s">
        <v>78</v>
      </c>
      <c r="I269" t="s">
        <v>79</v>
      </c>
      <c r="J269" t="s">
        <v>991</v>
      </c>
      <c r="K269">
        <v>51</v>
      </c>
      <c r="L269" s="11">
        <v>43951</v>
      </c>
      <c r="M269" t="s">
        <v>81</v>
      </c>
      <c r="N269" t="s">
        <v>82</v>
      </c>
      <c r="O269" t="s">
        <v>83</v>
      </c>
      <c r="P269">
        <v>0</v>
      </c>
      <c r="Q269" t="s">
        <v>84</v>
      </c>
      <c r="R269" t="s">
        <v>18</v>
      </c>
      <c r="S269" t="s">
        <v>85</v>
      </c>
      <c r="T269">
        <v>2</v>
      </c>
      <c r="U269">
        <v>648</v>
      </c>
      <c r="V269">
        <v>0</v>
      </c>
      <c r="W269">
        <v>0</v>
      </c>
      <c r="X269">
        <v>4344.1615045635754</v>
      </c>
      <c r="Y269">
        <v>0</v>
      </c>
      <c r="Z269">
        <v>0</v>
      </c>
      <c r="AA269" t="s">
        <v>86</v>
      </c>
      <c r="AB269" t="s">
        <v>87</v>
      </c>
      <c r="AC269" t="s">
        <v>88</v>
      </c>
      <c r="AD269" t="s">
        <v>89</v>
      </c>
      <c r="AE269" t="s">
        <v>90</v>
      </c>
      <c r="AG269" t="s">
        <v>84</v>
      </c>
      <c r="AH269" t="s">
        <v>84</v>
      </c>
      <c r="AJ269" t="s">
        <v>992</v>
      </c>
      <c r="AK269">
        <v>102001520994</v>
      </c>
      <c r="AL269" t="s">
        <v>993</v>
      </c>
    </row>
    <row r="270" spans="1:38">
      <c r="A270">
        <v>2020</v>
      </c>
      <c r="B270">
        <v>5</v>
      </c>
      <c r="C270" t="s">
        <v>140</v>
      </c>
      <c r="D270" t="s">
        <v>75</v>
      </c>
      <c r="E270" t="s">
        <v>4</v>
      </c>
      <c r="F270" t="s">
        <v>76</v>
      </c>
      <c r="G270" t="s">
        <v>77</v>
      </c>
      <c r="H270" t="s">
        <v>78</v>
      </c>
      <c r="I270" t="s">
        <v>79</v>
      </c>
      <c r="J270" t="s">
        <v>994</v>
      </c>
      <c r="K270">
        <v>39</v>
      </c>
      <c r="L270" s="11">
        <v>43966</v>
      </c>
      <c r="M270" t="s">
        <v>81</v>
      </c>
      <c r="N270" t="s">
        <v>82</v>
      </c>
      <c r="O270" t="s">
        <v>83</v>
      </c>
      <c r="P270">
        <v>0</v>
      </c>
      <c r="Q270" t="s">
        <v>84</v>
      </c>
      <c r="R270" t="s">
        <v>18</v>
      </c>
      <c r="S270" t="s">
        <v>85</v>
      </c>
      <c r="T270">
        <v>4</v>
      </c>
      <c r="U270">
        <v>1296</v>
      </c>
      <c r="V270">
        <v>0</v>
      </c>
      <c r="W270">
        <v>0</v>
      </c>
      <c r="X270">
        <v>9237.0362826686869</v>
      </c>
      <c r="Y270">
        <v>0</v>
      </c>
      <c r="Z270">
        <v>0</v>
      </c>
      <c r="AA270" t="s">
        <v>86</v>
      </c>
      <c r="AB270" t="s">
        <v>119</v>
      </c>
      <c r="AC270" t="s">
        <v>120</v>
      </c>
      <c r="AD270" t="s">
        <v>120</v>
      </c>
      <c r="AE270" t="s">
        <v>995</v>
      </c>
      <c r="AG270" t="s">
        <v>84</v>
      </c>
      <c r="AH270" t="s">
        <v>84</v>
      </c>
      <c r="AJ270" t="s">
        <v>996</v>
      </c>
      <c r="AK270">
        <v>102001520774</v>
      </c>
      <c r="AL270" t="s">
        <v>997</v>
      </c>
    </row>
    <row r="271" spans="1:38">
      <c r="A271">
        <v>2020</v>
      </c>
      <c r="B271">
        <v>5</v>
      </c>
      <c r="C271" t="s">
        <v>265</v>
      </c>
      <c r="D271" t="s">
        <v>75</v>
      </c>
      <c r="E271" t="s">
        <v>4</v>
      </c>
      <c r="F271" t="s">
        <v>76</v>
      </c>
      <c r="G271" t="s">
        <v>77</v>
      </c>
      <c r="H271" t="s">
        <v>78</v>
      </c>
      <c r="I271" t="s">
        <v>79</v>
      </c>
      <c r="J271" t="s">
        <v>998</v>
      </c>
      <c r="K271">
        <v>76</v>
      </c>
      <c r="L271" s="11">
        <v>43969</v>
      </c>
      <c r="M271" t="s">
        <v>81</v>
      </c>
      <c r="N271" t="s">
        <v>82</v>
      </c>
      <c r="O271" t="s">
        <v>83</v>
      </c>
      <c r="P271">
        <v>0</v>
      </c>
      <c r="Q271" t="s">
        <v>84</v>
      </c>
      <c r="R271" t="s">
        <v>18</v>
      </c>
      <c r="S271" t="s">
        <v>85</v>
      </c>
      <c r="T271">
        <v>8</v>
      </c>
      <c r="U271">
        <v>2592</v>
      </c>
      <c r="V271">
        <v>0</v>
      </c>
      <c r="W271">
        <v>0</v>
      </c>
      <c r="X271">
        <v>7027.2634400039633</v>
      </c>
      <c r="Y271">
        <v>0</v>
      </c>
      <c r="Z271">
        <v>0</v>
      </c>
      <c r="AA271" t="s">
        <v>86</v>
      </c>
      <c r="AB271" t="s">
        <v>119</v>
      </c>
      <c r="AC271" t="s">
        <v>213</v>
      </c>
      <c r="AD271" t="s">
        <v>213</v>
      </c>
      <c r="AE271" t="s">
        <v>281</v>
      </c>
      <c r="AG271" t="s">
        <v>84</v>
      </c>
      <c r="AH271" t="s">
        <v>84</v>
      </c>
      <c r="AJ271" t="s">
        <v>999</v>
      </c>
      <c r="AK271">
        <v>102001529420</v>
      </c>
      <c r="AL271" t="s">
        <v>1000</v>
      </c>
    </row>
    <row r="272" spans="1:38">
      <c r="A272">
        <v>2020</v>
      </c>
      <c r="B272">
        <v>6</v>
      </c>
      <c r="C272" t="s">
        <v>74</v>
      </c>
      <c r="D272" t="s">
        <v>75</v>
      </c>
      <c r="E272" t="s">
        <v>4</v>
      </c>
      <c r="F272" t="s">
        <v>76</v>
      </c>
      <c r="G272" t="s">
        <v>77</v>
      </c>
      <c r="H272" t="s">
        <v>78</v>
      </c>
      <c r="I272" t="s">
        <v>79</v>
      </c>
      <c r="J272" t="s">
        <v>1001</v>
      </c>
      <c r="K272">
        <v>74</v>
      </c>
      <c r="L272" s="11">
        <v>43986</v>
      </c>
      <c r="M272" t="s">
        <v>81</v>
      </c>
      <c r="N272" t="s">
        <v>82</v>
      </c>
      <c r="O272" t="s">
        <v>83</v>
      </c>
      <c r="P272">
        <v>0</v>
      </c>
      <c r="Q272" t="s">
        <v>84</v>
      </c>
      <c r="R272" t="s">
        <v>18</v>
      </c>
      <c r="S272" t="s">
        <v>85</v>
      </c>
      <c r="T272">
        <v>6</v>
      </c>
      <c r="U272">
        <v>1944</v>
      </c>
      <c r="V272">
        <v>0</v>
      </c>
      <c r="W272">
        <v>0</v>
      </c>
      <c r="X272">
        <v>13551.043376426658</v>
      </c>
      <c r="Y272">
        <v>0</v>
      </c>
      <c r="Z272">
        <v>0</v>
      </c>
      <c r="AA272" t="s">
        <v>86</v>
      </c>
      <c r="AB272" t="s">
        <v>87</v>
      </c>
      <c r="AC272" t="s">
        <v>102</v>
      </c>
      <c r="AD272" t="s">
        <v>257</v>
      </c>
      <c r="AE272" t="s">
        <v>314</v>
      </c>
      <c r="AG272" t="s">
        <v>84</v>
      </c>
      <c r="AH272" t="s">
        <v>84</v>
      </c>
      <c r="AJ272" t="s">
        <v>1002</v>
      </c>
      <c r="AK272">
        <v>102001710268</v>
      </c>
      <c r="AL272" t="s">
        <v>279</v>
      </c>
    </row>
    <row r="273" spans="1:38">
      <c r="A273">
        <v>2020</v>
      </c>
      <c r="B273">
        <v>6</v>
      </c>
      <c r="C273" t="s">
        <v>74</v>
      </c>
      <c r="D273" t="s">
        <v>75</v>
      </c>
      <c r="E273" t="s">
        <v>4</v>
      </c>
      <c r="F273" t="s">
        <v>76</v>
      </c>
      <c r="G273" t="s">
        <v>77</v>
      </c>
      <c r="H273" t="s">
        <v>78</v>
      </c>
      <c r="I273" t="s">
        <v>79</v>
      </c>
      <c r="J273" t="s">
        <v>1003</v>
      </c>
      <c r="K273">
        <v>67</v>
      </c>
      <c r="L273" s="11">
        <v>43980</v>
      </c>
      <c r="M273" t="s">
        <v>81</v>
      </c>
      <c r="N273" t="s">
        <v>82</v>
      </c>
      <c r="O273" t="s">
        <v>83</v>
      </c>
      <c r="P273">
        <v>0</v>
      </c>
      <c r="Q273" t="s">
        <v>84</v>
      </c>
      <c r="R273" t="s">
        <v>18</v>
      </c>
      <c r="S273" t="s">
        <v>85</v>
      </c>
      <c r="T273">
        <v>8</v>
      </c>
      <c r="U273">
        <v>2592</v>
      </c>
      <c r="V273">
        <v>0</v>
      </c>
      <c r="W273">
        <v>0</v>
      </c>
      <c r="X273">
        <v>13427.627680830787</v>
      </c>
      <c r="Y273">
        <v>0</v>
      </c>
      <c r="Z273">
        <v>0</v>
      </c>
      <c r="AA273" t="s">
        <v>86</v>
      </c>
      <c r="AB273" t="s">
        <v>119</v>
      </c>
      <c r="AC273" t="s">
        <v>515</v>
      </c>
      <c r="AD273" t="s">
        <v>515</v>
      </c>
      <c r="AE273" t="s">
        <v>516</v>
      </c>
      <c r="AG273" t="s">
        <v>84</v>
      </c>
      <c r="AH273" t="s">
        <v>84</v>
      </c>
      <c r="AJ273" t="s">
        <v>1004</v>
      </c>
      <c r="AK273">
        <v>102001710170</v>
      </c>
      <c r="AL273" t="s">
        <v>92</v>
      </c>
    </row>
    <row r="274" spans="1:38">
      <c r="A274">
        <v>2020</v>
      </c>
      <c r="B274">
        <v>6</v>
      </c>
      <c r="C274" t="s">
        <v>74</v>
      </c>
      <c r="D274" t="s">
        <v>75</v>
      </c>
      <c r="E274" t="s">
        <v>4</v>
      </c>
      <c r="F274" t="s">
        <v>76</v>
      </c>
      <c r="G274" t="s">
        <v>77</v>
      </c>
      <c r="H274" t="s">
        <v>78</v>
      </c>
      <c r="I274" t="s">
        <v>79</v>
      </c>
      <c r="J274" t="s">
        <v>1005</v>
      </c>
      <c r="K274">
        <v>68</v>
      </c>
      <c r="L274" s="11">
        <v>44008</v>
      </c>
      <c r="M274" t="s">
        <v>81</v>
      </c>
      <c r="N274" t="s">
        <v>82</v>
      </c>
      <c r="O274" t="s">
        <v>83</v>
      </c>
      <c r="P274">
        <v>0</v>
      </c>
      <c r="Q274" t="s">
        <v>84</v>
      </c>
      <c r="R274" t="s">
        <v>18</v>
      </c>
      <c r="S274" t="s">
        <v>85</v>
      </c>
      <c r="T274">
        <v>8</v>
      </c>
      <c r="U274">
        <v>2592</v>
      </c>
      <c r="V274">
        <v>0</v>
      </c>
      <c r="W274">
        <v>0</v>
      </c>
      <c r="X274">
        <v>13127.485368932566</v>
      </c>
      <c r="Y274">
        <v>0</v>
      </c>
      <c r="Z274">
        <v>0</v>
      </c>
      <c r="AA274" t="s">
        <v>86</v>
      </c>
      <c r="AB274" t="s">
        <v>87</v>
      </c>
      <c r="AC274" t="s">
        <v>166</v>
      </c>
      <c r="AD274" t="s">
        <v>378</v>
      </c>
      <c r="AE274" t="s">
        <v>379</v>
      </c>
      <c r="AG274" t="s">
        <v>84</v>
      </c>
      <c r="AH274" t="s">
        <v>84</v>
      </c>
      <c r="AJ274" t="s">
        <v>1006</v>
      </c>
      <c r="AK274">
        <v>102002094100</v>
      </c>
      <c r="AL274" t="s">
        <v>724</v>
      </c>
    </row>
    <row r="275" spans="1:38">
      <c r="A275">
        <v>2020</v>
      </c>
      <c r="B275">
        <v>6</v>
      </c>
      <c r="C275" t="s">
        <v>74</v>
      </c>
      <c r="D275" t="s">
        <v>75</v>
      </c>
      <c r="E275" t="s">
        <v>4</v>
      </c>
      <c r="F275" t="s">
        <v>76</v>
      </c>
      <c r="G275" t="s">
        <v>77</v>
      </c>
      <c r="H275" t="s">
        <v>78</v>
      </c>
      <c r="I275" t="s">
        <v>79</v>
      </c>
      <c r="J275" t="s">
        <v>1007</v>
      </c>
      <c r="K275">
        <v>60</v>
      </c>
      <c r="L275" s="11">
        <v>43992</v>
      </c>
      <c r="M275" t="s">
        <v>81</v>
      </c>
      <c r="N275" t="s">
        <v>82</v>
      </c>
      <c r="O275" t="s">
        <v>83</v>
      </c>
      <c r="P275">
        <v>0</v>
      </c>
      <c r="Q275" t="s">
        <v>84</v>
      </c>
      <c r="R275" t="s">
        <v>18</v>
      </c>
      <c r="S275" t="s">
        <v>85</v>
      </c>
      <c r="T275">
        <v>6</v>
      </c>
      <c r="U275">
        <v>1944</v>
      </c>
      <c r="V275">
        <v>0</v>
      </c>
      <c r="W275">
        <v>0</v>
      </c>
      <c r="X275">
        <v>9701.8870771122329</v>
      </c>
      <c r="Y275">
        <v>0</v>
      </c>
      <c r="Z275">
        <v>0</v>
      </c>
      <c r="AA275" t="s">
        <v>86</v>
      </c>
      <c r="AB275" t="s">
        <v>107</v>
      </c>
      <c r="AC275" t="s">
        <v>108</v>
      </c>
      <c r="AD275" t="s">
        <v>108</v>
      </c>
      <c r="AE275" t="s">
        <v>1008</v>
      </c>
      <c r="AG275" t="s">
        <v>84</v>
      </c>
      <c r="AH275" t="s">
        <v>84</v>
      </c>
      <c r="AJ275" t="s">
        <v>1009</v>
      </c>
      <c r="AK275">
        <v>102001710362</v>
      </c>
      <c r="AL275" t="s">
        <v>1010</v>
      </c>
    </row>
    <row r="276" spans="1:38">
      <c r="A276">
        <v>2020</v>
      </c>
      <c r="B276">
        <v>6</v>
      </c>
      <c r="C276" t="s">
        <v>74</v>
      </c>
      <c r="D276" t="s">
        <v>75</v>
      </c>
      <c r="E276" t="s">
        <v>4</v>
      </c>
      <c r="F276" t="s">
        <v>76</v>
      </c>
      <c r="G276" t="s">
        <v>77</v>
      </c>
      <c r="H276" t="s">
        <v>78</v>
      </c>
      <c r="I276" t="s">
        <v>79</v>
      </c>
      <c r="J276" t="s">
        <v>1011</v>
      </c>
      <c r="K276">
        <v>56</v>
      </c>
      <c r="L276" s="11">
        <v>44004</v>
      </c>
      <c r="M276" t="s">
        <v>81</v>
      </c>
      <c r="N276" t="s">
        <v>82</v>
      </c>
      <c r="O276" t="s">
        <v>83</v>
      </c>
      <c r="P276">
        <v>0</v>
      </c>
      <c r="Q276" t="s">
        <v>84</v>
      </c>
      <c r="R276" t="s">
        <v>18</v>
      </c>
      <c r="S276" t="s">
        <v>85</v>
      </c>
      <c r="T276">
        <v>8</v>
      </c>
      <c r="U276">
        <v>2592</v>
      </c>
      <c r="V276">
        <v>0</v>
      </c>
      <c r="W276">
        <v>0</v>
      </c>
      <c r="X276">
        <v>12671.075801692548</v>
      </c>
      <c r="Y276">
        <v>0</v>
      </c>
      <c r="Z276">
        <v>0</v>
      </c>
      <c r="AA276" t="s">
        <v>86</v>
      </c>
      <c r="AB276" t="s">
        <v>87</v>
      </c>
      <c r="AC276" t="s">
        <v>166</v>
      </c>
      <c r="AD276" t="s">
        <v>167</v>
      </c>
      <c r="AE276" t="s">
        <v>1012</v>
      </c>
      <c r="AG276" t="s">
        <v>84</v>
      </c>
      <c r="AH276" t="s">
        <v>84</v>
      </c>
      <c r="AJ276" t="s">
        <v>1013</v>
      </c>
      <c r="AK276">
        <v>102001710396</v>
      </c>
      <c r="AL276" t="s">
        <v>92</v>
      </c>
    </row>
    <row r="277" spans="1:38">
      <c r="A277">
        <v>2020</v>
      </c>
      <c r="B277">
        <v>6</v>
      </c>
      <c r="C277" t="s">
        <v>74</v>
      </c>
      <c r="D277" t="s">
        <v>75</v>
      </c>
      <c r="E277" t="s">
        <v>4</v>
      </c>
      <c r="F277" t="s">
        <v>76</v>
      </c>
      <c r="G277" t="s">
        <v>77</v>
      </c>
      <c r="H277" t="s">
        <v>78</v>
      </c>
      <c r="I277" t="s">
        <v>79</v>
      </c>
      <c r="J277" t="s">
        <v>1014</v>
      </c>
      <c r="K277">
        <v>53</v>
      </c>
      <c r="L277" s="11">
        <v>44001</v>
      </c>
      <c r="M277" t="s">
        <v>81</v>
      </c>
      <c r="N277" t="s">
        <v>82</v>
      </c>
      <c r="O277" t="s">
        <v>83</v>
      </c>
      <c r="P277">
        <v>0</v>
      </c>
      <c r="Q277" t="s">
        <v>84</v>
      </c>
      <c r="R277" t="s">
        <v>18</v>
      </c>
      <c r="S277" t="s">
        <v>85</v>
      </c>
      <c r="T277">
        <v>8</v>
      </c>
      <c r="U277">
        <v>2592</v>
      </c>
      <c r="V277">
        <v>0</v>
      </c>
      <c r="W277">
        <v>0</v>
      </c>
      <c r="X277">
        <v>12670.674957815365</v>
      </c>
      <c r="Y277">
        <v>0</v>
      </c>
      <c r="Z277">
        <v>0</v>
      </c>
      <c r="AA277" t="s">
        <v>86</v>
      </c>
      <c r="AB277" t="s">
        <v>119</v>
      </c>
      <c r="AC277" t="s">
        <v>296</v>
      </c>
      <c r="AD277" t="s">
        <v>296</v>
      </c>
      <c r="AE277" t="s">
        <v>1015</v>
      </c>
      <c r="AG277" t="s">
        <v>84</v>
      </c>
      <c r="AH277" t="s">
        <v>84</v>
      </c>
      <c r="AJ277" t="s">
        <v>1016</v>
      </c>
      <c r="AK277">
        <v>102001710352</v>
      </c>
      <c r="AL277" t="s">
        <v>1017</v>
      </c>
    </row>
    <row r="278" spans="1:38">
      <c r="A278">
        <v>2020</v>
      </c>
      <c r="B278">
        <v>6</v>
      </c>
      <c r="C278" t="s">
        <v>74</v>
      </c>
      <c r="D278" t="s">
        <v>75</v>
      </c>
      <c r="E278" t="s">
        <v>4</v>
      </c>
      <c r="F278" t="s">
        <v>76</v>
      </c>
      <c r="G278" t="s">
        <v>77</v>
      </c>
      <c r="H278" t="s">
        <v>78</v>
      </c>
      <c r="I278" t="s">
        <v>79</v>
      </c>
      <c r="J278" t="s">
        <v>1018</v>
      </c>
      <c r="K278">
        <v>38</v>
      </c>
      <c r="L278" s="11">
        <v>43986</v>
      </c>
      <c r="M278" t="s">
        <v>81</v>
      </c>
      <c r="N278" t="s">
        <v>82</v>
      </c>
      <c r="O278" t="s">
        <v>83</v>
      </c>
      <c r="P278">
        <v>0</v>
      </c>
      <c r="Q278" t="s">
        <v>84</v>
      </c>
      <c r="R278" t="s">
        <v>18</v>
      </c>
      <c r="S278" t="s">
        <v>85</v>
      </c>
      <c r="T278">
        <v>10</v>
      </c>
      <c r="U278">
        <v>3240</v>
      </c>
      <c r="V278">
        <v>0</v>
      </c>
      <c r="W278">
        <v>0</v>
      </c>
      <c r="X278">
        <v>26015.737527115572</v>
      </c>
      <c r="Y278">
        <v>0</v>
      </c>
      <c r="Z278">
        <v>0</v>
      </c>
      <c r="AA278" t="s">
        <v>86</v>
      </c>
      <c r="AB278" t="s">
        <v>87</v>
      </c>
      <c r="AC278" t="s">
        <v>94</v>
      </c>
      <c r="AD278" t="s">
        <v>94</v>
      </c>
      <c r="AE278" t="s">
        <v>205</v>
      </c>
      <c r="AG278" t="s">
        <v>84</v>
      </c>
      <c r="AH278" t="s">
        <v>84</v>
      </c>
      <c r="AJ278" t="s">
        <v>1019</v>
      </c>
      <c r="AK278">
        <v>102001710274</v>
      </c>
      <c r="AL278" t="s">
        <v>1020</v>
      </c>
    </row>
    <row r="279" spans="1:38">
      <c r="A279">
        <v>2020</v>
      </c>
      <c r="B279">
        <v>6</v>
      </c>
      <c r="C279" t="s">
        <v>349</v>
      </c>
      <c r="D279" t="s">
        <v>75</v>
      </c>
      <c r="E279" t="s">
        <v>4</v>
      </c>
      <c r="F279" t="s">
        <v>76</v>
      </c>
      <c r="G279" t="s">
        <v>77</v>
      </c>
      <c r="H279" t="s">
        <v>78</v>
      </c>
      <c r="I279" t="s">
        <v>79</v>
      </c>
      <c r="J279" t="s">
        <v>1021</v>
      </c>
      <c r="K279">
        <v>64</v>
      </c>
      <c r="L279" s="11">
        <v>43987</v>
      </c>
      <c r="M279" t="s">
        <v>81</v>
      </c>
      <c r="N279" t="s">
        <v>82</v>
      </c>
      <c r="O279" t="s">
        <v>83</v>
      </c>
      <c r="P279">
        <v>0</v>
      </c>
      <c r="Q279" t="s">
        <v>84</v>
      </c>
      <c r="R279" t="s">
        <v>18</v>
      </c>
      <c r="S279" t="s">
        <v>85</v>
      </c>
      <c r="T279">
        <v>8</v>
      </c>
      <c r="U279">
        <v>2592</v>
      </c>
      <c r="V279">
        <v>0</v>
      </c>
      <c r="W279">
        <v>0</v>
      </c>
      <c r="X279">
        <v>4766.33079750263</v>
      </c>
      <c r="Y279">
        <v>0</v>
      </c>
      <c r="Z279">
        <v>0</v>
      </c>
      <c r="AA279" t="s">
        <v>86</v>
      </c>
      <c r="AB279" t="s">
        <v>87</v>
      </c>
      <c r="AC279" t="s">
        <v>102</v>
      </c>
      <c r="AD279" t="s">
        <v>171</v>
      </c>
      <c r="AE279" t="s">
        <v>172</v>
      </c>
      <c r="AG279" t="s">
        <v>84</v>
      </c>
      <c r="AH279" t="s">
        <v>84</v>
      </c>
      <c r="AJ279" t="s">
        <v>1022</v>
      </c>
      <c r="AK279">
        <v>102001752578</v>
      </c>
      <c r="AL279" t="s">
        <v>1023</v>
      </c>
    </row>
    <row r="280" spans="1:38">
      <c r="A280">
        <v>2020</v>
      </c>
      <c r="B280">
        <v>6</v>
      </c>
      <c r="C280" t="s">
        <v>349</v>
      </c>
      <c r="D280" t="s">
        <v>75</v>
      </c>
      <c r="E280" t="s">
        <v>4</v>
      </c>
      <c r="F280" t="s">
        <v>76</v>
      </c>
      <c r="G280" t="s">
        <v>77</v>
      </c>
      <c r="H280" t="s">
        <v>78</v>
      </c>
      <c r="I280" t="s">
        <v>79</v>
      </c>
      <c r="J280" t="s">
        <v>1024</v>
      </c>
      <c r="K280">
        <v>46</v>
      </c>
      <c r="L280" s="11">
        <v>43980</v>
      </c>
      <c r="M280" t="s">
        <v>81</v>
      </c>
      <c r="N280" t="s">
        <v>82</v>
      </c>
      <c r="O280" t="s">
        <v>83</v>
      </c>
      <c r="P280">
        <v>0</v>
      </c>
      <c r="Q280" t="s">
        <v>84</v>
      </c>
      <c r="R280" t="s">
        <v>18</v>
      </c>
      <c r="S280" t="s">
        <v>85</v>
      </c>
      <c r="T280">
        <v>8</v>
      </c>
      <c r="U280">
        <v>2592</v>
      </c>
      <c r="V280">
        <v>0</v>
      </c>
      <c r="W280">
        <v>0</v>
      </c>
      <c r="X280">
        <v>12120.700935668006</v>
      </c>
      <c r="Y280">
        <v>0</v>
      </c>
      <c r="Z280">
        <v>0</v>
      </c>
      <c r="AA280" t="s">
        <v>86</v>
      </c>
      <c r="AB280" t="s">
        <v>87</v>
      </c>
      <c r="AC280" t="s">
        <v>88</v>
      </c>
      <c r="AD280" t="s">
        <v>114</v>
      </c>
      <c r="AE280" t="s">
        <v>524</v>
      </c>
      <c r="AG280" t="s">
        <v>84</v>
      </c>
      <c r="AH280" t="s">
        <v>84</v>
      </c>
      <c r="AJ280" t="s">
        <v>1025</v>
      </c>
      <c r="AK280">
        <v>102001752574</v>
      </c>
      <c r="AL280" t="s">
        <v>661</v>
      </c>
    </row>
    <row r="281" spans="1:38">
      <c r="A281">
        <v>2020</v>
      </c>
      <c r="B281">
        <v>6</v>
      </c>
      <c r="C281" t="s">
        <v>349</v>
      </c>
      <c r="D281" t="s">
        <v>75</v>
      </c>
      <c r="E281" t="s">
        <v>4</v>
      </c>
      <c r="F281" t="s">
        <v>100</v>
      </c>
      <c r="G281" t="s">
        <v>77</v>
      </c>
      <c r="H281" t="s">
        <v>78</v>
      </c>
      <c r="I281" t="s">
        <v>79</v>
      </c>
      <c r="J281" t="s">
        <v>1026</v>
      </c>
      <c r="K281">
        <v>60</v>
      </c>
      <c r="L281" s="11">
        <v>43985</v>
      </c>
      <c r="M281" t="s">
        <v>81</v>
      </c>
      <c r="N281" t="s">
        <v>82</v>
      </c>
      <c r="O281" t="s">
        <v>83</v>
      </c>
      <c r="P281">
        <v>0</v>
      </c>
      <c r="Q281" t="s">
        <v>84</v>
      </c>
      <c r="R281" t="s">
        <v>18</v>
      </c>
      <c r="S281" t="s">
        <v>85</v>
      </c>
      <c r="T281">
        <v>8</v>
      </c>
      <c r="U281">
        <v>2592</v>
      </c>
      <c r="V281">
        <v>0</v>
      </c>
      <c r="W281">
        <v>0</v>
      </c>
      <c r="X281">
        <v>14263.670345715096</v>
      </c>
      <c r="Y281">
        <v>0</v>
      </c>
      <c r="Z281">
        <v>0</v>
      </c>
      <c r="AA281" t="s">
        <v>86</v>
      </c>
      <c r="AB281" t="s">
        <v>87</v>
      </c>
      <c r="AC281" t="s">
        <v>102</v>
      </c>
      <c r="AD281" t="s">
        <v>171</v>
      </c>
      <c r="AE281" t="s">
        <v>172</v>
      </c>
      <c r="AG281" t="s">
        <v>84</v>
      </c>
      <c r="AH281" t="s">
        <v>84</v>
      </c>
      <c r="AJ281" t="s">
        <v>1027</v>
      </c>
      <c r="AK281">
        <v>102001752582</v>
      </c>
      <c r="AL281" t="s">
        <v>279</v>
      </c>
    </row>
    <row r="282" spans="1:38">
      <c r="A282">
        <v>2020</v>
      </c>
      <c r="B282">
        <v>6</v>
      </c>
      <c r="C282" t="s">
        <v>127</v>
      </c>
      <c r="D282" t="s">
        <v>75</v>
      </c>
      <c r="E282" t="s">
        <v>4</v>
      </c>
      <c r="F282" t="s">
        <v>76</v>
      </c>
      <c r="G282" t="s">
        <v>77</v>
      </c>
      <c r="H282" t="s">
        <v>78</v>
      </c>
      <c r="I282" t="s">
        <v>79</v>
      </c>
      <c r="J282" t="s">
        <v>1028</v>
      </c>
      <c r="K282">
        <v>63</v>
      </c>
      <c r="L282" s="11">
        <v>43978</v>
      </c>
      <c r="M282" t="s">
        <v>81</v>
      </c>
      <c r="N282" t="s">
        <v>82</v>
      </c>
      <c r="O282" t="s">
        <v>83</v>
      </c>
      <c r="P282">
        <v>0</v>
      </c>
      <c r="Q282" t="s">
        <v>84</v>
      </c>
      <c r="R282" t="s">
        <v>18</v>
      </c>
      <c r="S282" t="s">
        <v>85</v>
      </c>
      <c r="T282">
        <v>8</v>
      </c>
      <c r="U282">
        <v>2592</v>
      </c>
      <c r="V282">
        <v>0</v>
      </c>
      <c r="W282">
        <v>0</v>
      </c>
      <c r="X282">
        <v>23047.694687379611</v>
      </c>
      <c r="Y282">
        <v>0</v>
      </c>
      <c r="Z282">
        <v>0</v>
      </c>
      <c r="AA282" t="s">
        <v>86</v>
      </c>
      <c r="AB282" t="s">
        <v>87</v>
      </c>
      <c r="AC282" t="s">
        <v>102</v>
      </c>
      <c r="AD282" t="s">
        <v>333</v>
      </c>
      <c r="AE282" t="s">
        <v>501</v>
      </c>
      <c r="AG282" t="s">
        <v>84</v>
      </c>
      <c r="AH282" t="s">
        <v>84</v>
      </c>
      <c r="AJ282" t="s">
        <v>1029</v>
      </c>
      <c r="AK282">
        <v>102001866180</v>
      </c>
      <c r="AL282" t="s">
        <v>1030</v>
      </c>
    </row>
    <row r="283" spans="1:38">
      <c r="A283">
        <v>2020</v>
      </c>
      <c r="B283">
        <v>6</v>
      </c>
      <c r="C283" t="s">
        <v>127</v>
      </c>
      <c r="D283" t="s">
        <v>75</v>
      </c>
      <c r="E283" t="s">
        <v>4</v>
      </c>
      <c r="F283" t="s">
        <v>76</v>
      </c>
      <c r="G283" t="s">
        <v>77</v>
      </c>
      <c r="H283" t="s">
        <v>78</v>
      </c>
      <c r="I283" t="s">
        <v>79</v>
      </c>
      <c r="J283" t="s">
        <v>1031</v>
      </c>
      <c r="K283">
        <v>44</v>
      </c>
      <c r="L283" s="11">
        <v>43994</v>
      </c>
      <c r="M283" t="s">
        <v>81</v>
      </c>
      <c r="N283" t="s">
        <v>82</v>
      </c>
      <c r="O283" t="s">
        <v>83</v>
      </c>
      <c r="P283">
        <v>0</v>
      </c>
      <c r="Q283" t="s">
        <v>84</v>
      </c>
      <c r="R283" t="s">
        <v>18</v>
      </c>
      <c r="S283" t="s">
        <v>85</v>
      </c>
      <c r="T283">
        <v>10</v>
      </c>
      <c r="U283">
        <v>3240</v>
      </c>
      <c r="V283">
        <v>0</v>
      </c>
      <c r="W283">
        <v>0</v>
      </c>
      <c r="X283">
        <v>13837.076010061313</v>
      </c>
      <c r="Y283">
        <v>0</v>
      </c>
      <c r="Z283">
        <v>0</v>
      </c>
      <c r="AA283" t="s">
        <v>86</v>
      </c>
      <c r="AB283" t="s">
        <v>87</v>
      </c>
      <c r="AC283" t="s">
        <v>94</v>
      </c>
      <c r="AD283" t="s">
        <v>129</v>
      </c>
      <c r="AE283" t="s">
        <v>130</v>
      </c>
      <c r="AG283" t="s">
        <v>84</v>
      </c>
      <c r="AH283" t="s">
        <v>84</v>
      </c>
      <c r="AJ283" t="s">
        <v>1032</v>
      </c>
      <c r="AK283">
        <v>102001865738</v>
      </c>
      <c r="AL283" t="s">
        <v>92</v>
      </c>
    </row>
    <row r="284" spans="1:38">
      <c r="A284">
        <v>2020</v>
      </c>
      <c r="B284">
        <v>6</v>
      </c>
      <c r="C284" t="s">
        <v>127</v>
      </c>
      <c r="D284" t="s">
        <v>75</v>
      </c>
      <c r="E284" t="s">
        <v>4</v>
      </c>
      <c r="F284" t="s">
        <v>100</v>
      </c>
      <c r="G284" t="s">
        <v>77</v>
      </c>
      <c r="H284" t="s">
        <v>78</v>
      </c>
      <c r="I284" t="s">
        <v>79</v>
      </c>
      <c r="J284" t="s">
        <v>1033</v>
      </c>
      <c r="K284">
        <v>57</v>
      </c>
      <c r="L284" s="11">
        <v>44009</v>
      </c>
      <c r="M284" t="s">
        <v>81</v>
      </c>
      <c r="N284" t="s">
        <v>82</v>
      </c>
      <c r="O284" t="s">
        <v>83</v>
      </c>
      <c r="P284">
        <v>0</v>
      </c>
      <c r="Q284" t="s">
        <v>84</v>
      </c>
      <c r="R284" t="s">
        <v>18</v>
      </c>
      <c r="S284" t="s">
        <v>85</v>
      </c>
      <c r="T284">
        <v>6</v>
      </c>
      <c r="U284">
        <v>1944</v>
      </c>
      <c r="V284">
        <v>0</v>
      </c>
      <c r="W284">
        <v>0</v>
      </c>
      <c r="X284">
        <v>10653.912177802955</v>
      </c>
      <c r="Y284">
        <v>0</v>
      </c>
      <c r="Z284">
        <v>0</v>
      </c>
      <c r="AA284" t="s">
        <v>409</v>
      </c>
      <c r="AB284" t="s">
        <v>250</v>
      </c>
      <c r="AC284" t="s">
        <v>304</v>
      </c>
      <c r="AD284" t="s">
        <v>304</v>
      </c>
      <c r="AE284" t="s">
        <v>1034</v>
      </c>
      <c r="AG284" t="s">
        <v>84</v>
      </c>
      <c r="AH284" t="s">
        <v>84</v>
      </c>
      <c r="AJ284" t="s">
        <v>1035</v>
      </c>
      <c r="AK284">
        <v>102002225868</v>
      </c>
      <c r="AL284" t="s">
        <v>207</v>
      </c>
    </row>
    <row r="285" spans="1:38">
      <c r="A285">
        <v>2020</v>
      </c>
      <c r="B285">
        <v>6</v>
      </c>
      <c r="C285" t="s">
        <v>127</v>
      </c>
      <c r="D285" t="s">
        <v>75</v>
      </c>
      <c r="E285" t="s">
        <v>4</v>
      </c>
      <c r="F285" t="s">
        <v>199</v>
      </c>
      <c r="G285" t="s">
        <v>200</v>
      </c>
      <c r="H285" t="s">
        <v>201</v>
      </c>
      <c r="I285" t="s">
        <v>79</v>
      </c>
      <c r="J285" t="s">
        <v>1036</v>
      </c>
      <c r="K285">
        <v>20</v>
      </c>
      <c r="L285" s="11">
        <v>43981</v>
      </c>
      <c r="M285" t="s">
        <v>203</v>
      </c>
      <c r="N285" t="s">
        <v>204</v>
      </c>
      <c r="O285" t="s">
        <v>83</v>
      </c>
      <c r="P285">
        <v>0</v>
      </c>
      <c r="Q285" t="s">
        <v>84</v>
      </c>
      <c r="R285" t="s">
        <v>18</v>
      </c>
      <c r="S285" t="s">
        <v>85</v>
      </c>
      <c r="T285">
        <v>10</v>
      </c>
      <c r="U285">
        <v>3240</v>
      </c>
      <c r="V285">
        <v>0</v>
      </c>
      <c r="W285">
        <v>0</v>
      </c>
      <c r="X285">
        <v>7571.397972039571</v>
      </c>
      <c r="Y285">
        <v>0</v>
      </c>
      <c r="Z285">
        <v>0</v>
      </c>
      <c r="AA285" t="s">
        <v>409</v>
      </c>
      <c r="AB285" t="s">
        <v>87</v>
      </c>
      <c r="AC285" t="s">
        <v>102</v>
      </c>
      <c r="AD285" t="s">
        <v>134</v>
      </c>
      <c r="AE285" t="s">
        <v>135</v>
      </c>
      <c r="AG285" t="s">
        <v>84</v>
      </c>
      <c r="AH285" t="s">
        <v>84</v>
      </c>
      <c r="AJ285" t="s">
        <v>1037</v>
      </c>
      <c r="AK285">
        <v>102001866186</v>
      </c>
      <c r="AL285" t="s">
        <v>1038</v>
      </c>
    </row>
    <row r="286" spans="1:38">
      <c r="A286">
        <v>2020</v>
      </c>
      <c r="B286">
        <v>6</v>
      </c>
      <c r="C286" t="s">
        <v>140</v>
      </c>
      <c r="D286" t="s">
        <v>75</v>
      </c>
      <c r="E286" t="s">
        <v>4</v>
      </c>
      <c r="F286" t="s">
        <v>76</v>
      </c>
      <c r="G286" t="s">
        <v>77</v>
      </c>
      <c r="H286" t="s">
        <v>78</v>
      </c>
      <c r="I286" t="s">
        <v>79</v>
      </c>
      <c r="J286" t="s">
        <v>1039</v>
      </c>
      <c r="K286">
        <v>82</v>
      </c>
      <c r="L286" s="11">
        <v>44005</v>
      </c>
      <c r="M286" t="s">
        <v>81</v>
      </c>
      <c r="N286" t="s">
        <v>82</v>
      </c>
      <c r="O286" t="s">
        <v>83</v>
      </c>
      <c r="P286">
        <v>0</v>
      </c>
      <c r="Q286" t="s">
        <v>84</v>
      </c>
      <c r="R286" t="s">
        <v>18</v>
      </c>
      <c r="S286" t="s">
        <v>85</v>
      </c>
      <c r="T286">
        <v>6</v>
      </c>
      <c r="U286">
        <v>1944</v>
      </c>
      <c r="V286">
        <v>0</v>
      </c>
      <c r="W286">
        <v>0</v>
      </c>
      <c r="X286">
        <v>6196.1667476994862</v>
      </c>
      <c r="Y286">
        <v>0</v>
      </c>
      <c r="Z286">
        <v>0</v>
      </c>
      <c r="AA286" t="s">
        <v>86</v>
      </c>
      <c r="AB286" t="s">
        <v>87</v>
      </c>
      <c r="AC286" t="s">
        <v>102</v>
      </c>
      <c r="AD286" t="s">
        <v>171</v>
      </c>
      <c r="AE286" t="s">
        <v>172</v>
      </c>
      <c r="AG286" t="s">
        <v>84</v>
      </c>
      <c r="AH286" t="s">
        <v>84</v>
      </c>
      <c r="AJ286" t="s">
        <v>1040</v>
      </c>
      <c r="AK286">
        <v>102001930942</v>
      </c>
      <c r="AL286" t="s">
        <v>1041</v>
      </c>
    </row>
    <row r="287" spans="1:38">
      <c r="A287">
        <v>2020</v>
      </c>
      <c r="B287">
        <v>6</v>
      </c>
      <c r="C287" t="s">
        <v>140</v>
      </c>
      <c r="D287" t="s">
        <v>75</v>
      </c>
      <c r="E287" t="s">
        <v>4</v>
      </c>
      <c r="F287" t="s">
        <v>76</v>
      </c>
      <c r="G287" t="s">
        <v>77</v>
      </c>
      <c r="H287" t="s">
        <v>78</v>
      </c>
      <c r="I287" t="s">
        <v>79</v>
      </c>
      <c r="J287" t="s">
        <v>1042</v>
      </c>
      <c r="K287">
        <v>61</v>
      </c>
      <c r="L287" s="11">
        <v>43993</v>
      </c>
      <c r="M287" t="s">
        <v>81</v>
      </c>
      <c r="N287" t="s">
        <v>82</v>
      </c>
      <c r="O287" t="s">
        <v>83</v>
      </c>
      <c r="P287">
        <v>0</v>
      </c>
      <c r="Q287" t="s">
        <v>84</v>
      </c>
      <c r="R287" t="s">
        <v>18</v>
      </c>
      <c r="S287" t="s">
        <v>85</v>
      </c>
      <c r="T287">
        <v>3</v>
      </c>
      <c r="U287">
        <v>972</v>
      </c>
      <c r="V287">
        <v>0</v>
      </c>
      <c r="W287">
        <v>0</v>
      </c>
      <c r="X287">
        <v>3512.3079483281758</v>
      </c>
      <c r="Y287">
        <v>0</v>
      </c>
      <c r="Z287">
        <v>0</v>
      </c>
      <c r="AA287" t="s">
        <v>86</v>
      </c>
      <c r="AB287" t="s">
        <v>87</v>
      </c>
      <c r="AC287" t="s">
        <v>102</v>
      </c>
      <c r="AD287" t="s">
        <v>171</v>
      </c>
      <c r="AE287" t="s">
        <v>172</v>
      </c>
      <c r="AG287" t="s">
        <v>84</v>
      </c>
      <c r="AH287" t="s">
        <v>84</v>
      </c>
      <c r="AJ287" t="s">
        <v>1043</v>
      </c>
      <c r="AK287">
        <v>102001931176</v>
      </c>
      <c r="AL287" t="s">
        <v>92</v>
      </c>
    </row>
    <row r="288" spans="1:38">
      <c r="A288">
        <v>2020</v>
      </c>
      <c r="B288">
        <v>6</v>
      </c>
      <c r="C288" t="s">
        <v>140</v>
      </c>
      <c r="D288" t="s">
        <v>75</v>
      </c>
      <c r="E288" t="s">
        <v>4</v>
      </c>
      <c r="F288" t="s">
        <v>100</v>
      </c>
      <c r="G288" t="s">
        <v>77</v>
      </c>
      <c r="H288" t="s">
        <v>78</v>
      </c>
      <c r="I288" t="s">
        <v>79</v>
      </c>
      <c r="J288" t="s">
        <v>1044</v>
      </c>
      <c r="K288">
        <v>74</v>
      </c>
      <c r="L288" s="11">
        <v>43999</v>
      </c>
      <c r="M288" t="s">
        <v>81</v>
      </c>
      <c r="N288" t="s">
        <v>82</v>
      </c>
      <c r="O288" t="s">
        <v>83</v>
      </c>
      <c r="P288">
        <v>0</v>
      </c>
      <c r="Q288" t="s">
        <v>84</v>
      </c>
      <c r="R288" t="s">
        <v>18</v>
      </c>
      <c r="S288" t="s">
        <v>85</v>
      </c>
      <c r="T288">
        <v>10</v>
      </c>
      <c r="U288">
        <v>3240</v>
      </c>
      <c r="V288">
        <v>0</v>
      </c>
      <c r="W288">
        <v>0</v>
      </c>
      <c r="X288">
        <v>13114.842743489002</v>
      </c>
      <c r="Y288">
        <v>0</v>
      </c>
      <c r="Z288">
        <v>0</v>
      </c>
      <c r="AA288" t="s">
        <v>86</v>
      </c>
      <c r="AB288" t="s">
        <v>87</v>
      </c>
      <c r="AC288" t="s">
        <v>88</v>
      </c>
      <c r="AD288" t="s">
        <v>225</v>
      </c>
      <c r="AE288" t="s">
        <v>1045</v>
      </c>
      <c r="AG288" t="s">
        <v>84</v>
      </c>
      <c r="AH288" t="s">
        <v>84</v>
      </c>
      <c r="AJ288" t="s">
        <v>1046</v>
      </c>
      <c r="AK288">
        <v>102001930202</v>
      </c>
      <c r="AL288" t="s">
        <v>1047</v>
      </c>
    </row>
    <row r="289" spans="1:38">
      <c r="A289">
        <v>2020</v>
      </c>
      <c r="B289">
        <v>6</v>
      </c>
      <c r="C289" t="s">
        <v>140</v>
      </c>
      <c r="D289" t="s">
        <v>75</v>
      </c>
      <c r="E289" t="s">
        <v>4</v>
      </c>
      <c r="F289" t="s">
        <v>100</v>
      </c>
      <c r="G289" t="s">
        <v>77</v>
      </c>
      <c r="H289" t="s">
        <v>78</v>
      </c>
      <c r="I289" t="s">
        <v>79</v>
      </c>
      <c r="J289" t="s">
        <v>1048</v>
      </c>
      <c r="K289">
        <v>73</v>
      </c>
      <c r="L289" s="11">
        <v>43998</v>
      </c>
      <c r="M289" t="s">
        <v>81</v>
      </c>
      <c r="N289" t="s">
        <v>82</v>
      </c>
      <c r="O289" t="s">
        <v>83</v>
      </c>
      <c r="P289">
        <v>0</v>
      </c>
      <c r="Q289" t="s">
        <v>84</v>
      </c>
      <c r="R289" t="s">
        <v>18</v>
      </c>
      <c r="S289" t="s">
        <v>85</v>
      </c>
      <c r="T289">
        <v>4</v>
      </c>
      <c r="U289">
        <v>1296</v>
      </c>
      <c r="V289">
        <v>0</v>
      </c>
      <c r="W289">
        <v>0</v>
      </c>
      <c r="X289">
        <v>5505.9910741183758</v>
      </c>
      <c r="Y289">
        <v>0</v>
      </c>
      <c r="Z289">
        <v>0</v>
      </c>
      <c r="AA289" t="s">
        <v>86</v>
      </c>
      <c r="AB289" t="s">
        <v>87</v>
      </c>
      <c r="AC289" t="s">
        <v>166</v>
      </c>
      <c r="AD289" t="s">
        <v>544</v>
      </c>
      <c r="AE289" t="s">
        <v>574</v>
      </c>
      <c r="AG289" t="s">
        <v>84</v>
      </c>
      <c r="AH289" t="s">
        <v>84</v>
      </c>
      <c r="AJ289" t="s">
        <v>1049</v>
      </c>
      <c r="AK289">
        <v>102001931420</v>
      </c>
      <c r="AL289" t="s">
        <v>1050</v>
      </c>
    </row>
    <row r="290" spans="1:38">
      <c r="A290">
        <v>2020</v>
      </c>
      <c r="B290">
        <v>6</v>
      </c>
      <c r="C290" t="s">
        <v>265</v>
      </c>
      <c r="D290" t="s">
        <v>75</v>
      </c>
      <c r="E290" t="s">
        <v>4</v>
      </c>
      <c r="F290" t="s">
        <v>199</v>
      </c>
      <c r="G290" t="s">
        <v>200</v>
      </c>
      <c r="H290" t="s">
        <v>201</v>
      </c>
      <c r="I290" t="s">
        <v>79</v>
      </c>
      <c r="J290" t="s">
        <v>1051</v>
      </c>
      <c r="K290">
        <v>36</v>
      </c>
      <c r="L290" s="11">
        <v>43984</v>
      </c>
      <c r="M290" t="s">
        <v>203</v>
      </c>
      <c r="N290" t="s">
        <v>204</v>
      </c>
      <c r="O290" t="s">
        <v>83</v>
      </c>
      <c r="P290">
        <v>0</v>
      </c>
      <c r="Q290" t="s">
        <v>84</v>
      </c>
      <c r="R290" t="s">
        <v>18</v>
      </c>
      <c r="S290" t="s">
        <v>85</v>
      </c>
      <c r="T290">
        <v>8</v>
      </c>
      <c r="U290">
        <v>2592</v>
      </c>
      <c r="V290">
        <v>0</v>
      </c>
      <c r="W290">
        <v>0</v>
      </c>
      <c r="X290">
        <v>4419.5410067047751</v>
      </c>
      <c r="Y290">
        <v>0</v>
      </c>
      <c r="Z290">
        <v>0</v>
      </c>
      <c r="AA290" t="s">
        <v>86</v>
      </c>
      <c r="AB290" t="s">
        <v>119</v>
      </c>
      <c r="AC290" t="s">
        <v>213</v>
      </c>
      <c r="AD290" t="s">
        <v>213</v>
      </c>
      <c r="AE290" t="s">
        <v>1052</v>
      </c>
      <c r="AG290" t="s">
        <v>84</v>
      </c>
      <c r="AH290" t="s">
        <v>84</v>
      </c>
      <c r="AJ290" t="s">
        <v>1053</v>
      </c>
      <c r="AK290">
        <v>102001941462</v>
      </c>
      <c r="AL290" t="s">
        <v>1054</v>
      </c>
    </row>
    <row r="291" spans="1:38">
      <c r="A291">
        <v>2020</v>
      </c>
      <c r="B291">
        <v>6</v>
      </c>
      <c r="C291" t="s">
        <v>265</v>
      </c>
      <c r="D291" t="s">
        <v>75</v>
      </c>
      <c r="E291" t="s">
        <v>4</v>
      </c>
      <c r="F291" t="s">
        <v>199</v>
      </c>
      <c r="G291" t="s">
        <v>200</v>
      </c>
      <c r="H291" t="s">
        <v>201</v>
      </c>
      <c r="I291" t="s">
        <v>79</v>
      </c>
      <c r="J291" t="s">
        <v>1055</v>
      </c>
      <c r="K291">
        <v>33</v>
      </c>
      <c r="L291" s="11">
        <v>43978</v>
      </c>
      <c r="M291" t="s">
        <v>203</v>
      </c>
      <c r="N291" t="s">
        <v>204</v>
      </c>
      <c r="O291" t="s">
        <v>83</v>
      </c>
      <c r="P291">
        <v>0</v>
      </c>
      <c r="Q291" t="s">
        <v>84</v>
      </c>
      <c r="R291" t="s">
        <v>18</v>
      </c>
      <c r="S291" t="s">
        <v>85</v>
      </c>
      <c r="T291">
        <v>6</v>
      </c>
      <c r="U291">
        <v>1944</v>
      </c>
      <c r="V291">
        <v>0</v>
      </c>
      <c r="W291">
        <v>0</v>
      </c>
      <c r="X291">
        <v>3216.6387663799846</v>
      </c>
      <c r="Y291">
        <v>0</v>
      </c>
      <c r="Z291">
        <v>0</v>
      </c>
      <c r="AA291" t="s">
        <v>86</v>
      </c>
      <c r="AB291" t="s">
        <v>119</v>
      </c>
      <c r="AC291" t="s">
        <v>213</v>
      </c>
      <c r="AD291" t="s">
        <v>213</v>
      </c>
      <c r="AE291" t="s">
        <v>214</v>
      </c>
      <c r="AG291" t="s">
        <v>84</v>
      </c>
      <c r="AH291" t="s">
        <v>84</v>
      </c>
      <c r="AJ291" t="s">
        <v>1056</v>
      </c>
      <c r="AK291">
        <v>102008059166</v>
      </c>
      <c r="AL291" t="s">
        <v>1057</v>
      </c>
    </row>
    <row r="292" spans="1:38">
      <c r="A292">
        <v>2020</v>
      </c>
      <c r="B292">
        <v>7</v>
      </c>
      <c r="C292" t="s">
        <v>74</v>
      </c>
      <c r="D292" t="s">
        <v>75</v>
      </c>
      <c r="E292" t="s">
        <v>4</v>
      </c>
      <c r="F292" t="s">
        <v>76</v>
      </c>
      <c r="G292" t="s">
        <v>77</v>
      </c>
      <c r="H292" t="s">
        <v>78</v>
      </c>
      <c r="I292" t="s">
        <v>79</v>
      </c>
      <c r="J292" t="s">
        <v>1058</v>
      </c>
      <c r="K292">
        <v>71</v>
      </c>
      <c r="L292" s="11">
        <v>44020</v>
      </c>
      <c r="M292" t="s">
        <v>81</v>
      </c>
      <c r="N292" t="s">
        <v>82</v>
      </c>
      <c r="O292" t="s">
        <v>83</v>
      </c>
      <c r="P292">
        <v>0</v>
      </c>
      <c r="Q292" t="s">
        <v>84</v>
      </c>
      <c r="R292" t="s">
        <v>18</v>
      </c>
      <c r="S292" t="s">
        <v>85</v>
      </c>
      <c r="T292">
        <v>10</v>
      </c>
      <c r="U292">
        <v>3240</v>
      </c>
      <c r="V292">
        <v>0</v>
      </c>
      <c r="W292">
        <v>0</v>
      </c>
      <c r="X292">
        <v>26964.169151267346</v>
      </c>
      <c r="Y292">
        <v>0</v>
      </c>
      <c r="Z292">
        <v>0</v>
      </c>
      <c r="AA292" t="s">
        <v>86</v>
      </c>
      <c r="AB292" t="s">
        <v>87</v>
      </c>
      <c r="AC292" t="s">
        <v>102</v>
      </c>
      <c r="AD292" t="s">
        <v>182</v>
      </c>
      <c r="AE292" t="s">
        <v>713</v>
      </c>
      <c r="AG292" t="s">
        <v>84</v>
      </c>
      <c r="AH292" t="s">
        <v>84</v>
      </c>
      <c r="AJ292" t="s">
        <v>1059</v>
      </c>
      <c r="AK292">
        <v>102002095858</v>
      </c>
      <c r="AL292" t="s">
        <v>1020</v>
      </c>
    </row>
    <row r="293" spans="1:38">
      <c r="A293">
        <v>2020</v>
      </c>
      <c r="B293">
        <v>7</v>
      </c>
      <c r="C293" t="s">
        <v>74</v>
      </c>
      <c r="D293" t="s">
        <v>75</v>
      </c>
      <c r="E293" t="s">
        <v>4</v>
      </c>
      <c r="F293" t="s">
        <v>76</v>
      </c>
      <c r="G293" t="s">
        <v>77</v>
      </c>
      <c r="H293" t="s">
        <v>78</v>
      </c>
      <c r="I293" t="s">
        <v>79</v>
      </c>
      <c r="J293" t="s">
        <v>1060</v>
      </c>
      <c r="K293">
        <v>68</v>
      </c>
      <c r="L293" s="11">
        <v>44011</v>
      </c>
      <c r="M293" t="s">
        <v>81</v>
      </c>
      <c r="N293" t="s">
        <v>82</v>
      </c>
      <c r="O293" t="s">
        <v>83</v>
      </c>
      <c r="P293">
        <v>0</v>
      </c>
      <c r="Q293" t="s">
        <v>84</v>
      </c>
      <c r="R293" t="s">
        <v>18</v>
      </c>
      <c r="S293" t="s">
        <v>85</v>
      </c>
      <c r="T293">
        <v>6</v>
      </c>
      <c r="U293">
        <v>1944</v>
      </c>
      <c r="V293">
        <v>0</v>
      </c>
      <c r="W293">
        <v>0</v>
      </c>
      <c r="X293">
        <v>8100.9527417244499</v>
      </c>
      <c r="Y293">
        <v>0</v>
      </c>
      <c r="Z293">
        <v>0</v>
      </c>
      <c r="AA293" t="s">
        <v>86</v>
      </c>
      <c r="AB293" t="s">
        <v>87</v>
      </c>
      <c r="AC293" t="s">
        <v>102</v>
      </c>
      <c r="AD293" t="s">
        <v>171</v>
      </c>
      <c r="AE293" t="s">
        <v>172</v>
      </c>
      <c r="AG293" t="s">
        <v>84</v>
      </c>
      <c r="AH293" t="s">
        <v>84</v>
      </c>
      <c r="AJ293" t="s">
        <v>1061</v>
      </c>
      <c r="AK293">
        <v>102002095504</v>
      </c>
      <c r="AL293" t="s">
        <v>1062</v>
      </c>
    </row>
    <row r="294" spans="1:38">
      <c r="A294">
        <v>2020</v>
      </c>
      <c r="B294">
        <v>7</v>
      </c>
      <c r="C294" t="s">
        <v>74</v>
      </c>
      <c r="D294" t="s">
        <v>75</v>
      </c>
      <c r="E294" t="s">
        <v>4</v>
      </c>
      <c r="F294" t="s">
        <v>76</v>
      </c>
      <c r="G294" t="s">
        <v>77</v>
      </c>
      <c r="H294" t="s">
        <v>78</v>
      </c>
      <c r="I294" t="s">
        <v>79</v>
      </c>
      <c r="J294" t="s">
        <v>1063</v>
      </c>
      <c r="K294">
        <v>61</v>
      </c>
      <c r="L294" s="11">
        <v>44025</v>
      </c>
      <c r="M294" t="s">
        <v>81</v>
      </c>
      <c r="N294" t="s">
        <v>82</v>
      </c>
      <c r="O294" t="s">
        <v>83</v>
      </c>
      <c r="P294">
        <v>0</v>
      </c>
      <c r="Q294" t="s">
        <v>84</v>
      </c>
      <c r="R294" t="s">
        <v>18</v>
      </c>
      <c r="S294" t="s">
        <v>85</v>
      </c>
      <c r="T294">
        <v>8</v>
      </c>
      <c r="U294">
        <v>2592</v>
      </c>
      <c r="V294">
        <v>0</v>
      </c>
      <c r="W294">
        <v>0</v>
      </c>
      <c r="X294">
        <v>13618.003063086544</v>
      </c>
      <c r="Y294">
        <v>0</v>
      </c>
      <c r="Z294">
        <v>0</v>
      </c>
      <c r="AA294" t="s">
        <v>86</v>
      </c>
      <c r="AB294" t="s">
        <v>87</v>
      </c>
      <c r="AC294" t="s">
        <v>102</v>
      </c>
      <c r="AD294" t="s">
        <v>171</v>
      </c>
      <c r="AE294" t="s">
        <v>172</v>
      </c>
      <c r="AG294" t="s">
        <v>84</v>
      </c>
      <c r="AH294" t="s">
        <v>84</v>
      </c>
      <c r="AJ294" t="s">
        <v>1064</v>
      </c>
      <c r="AK294">
        <v>102002095160</v>
      </c>
      <c r="AL294" t="s">
        <v>92</v>
      </c>
    </row>
    <row r="295" spans="1:38">
      <c r="A295">
        <v>2020</v>
      </c>
      <c r="B295">
        <v>7</v>
      </c>
      <c r="C295" t="s">
        <v>74</v>
      </c>
      <c r="D295" t="s">
        <v>75</v>
      </c>
      <c r="E295" t="s">
        <v>4</v>
      </c>
      <c r="F295" t="s">
        <v>76</v>
      </c>
      <c r="G295" t="s">
        <v>77</v>
      </c>
      <c r="H295" t="s">
        <v>78</v>
      </c>
      <c r="I295" t="s">
        <v>79</v>
      </c>
      <c r="J295" t="s">
        <v>1065</v>
      </c>
      <c r="K295">
        <v>53</v>
      </c>
      <c r="L295" s="11">
        <v>44021</v>
      </c>
      <c r="M295" t="s">
        <v>81</v>
      </c>
      <c r="N295" t="s">
        <v>82</v>
      </c>
      <c r="O295" t="s">
        <v>83</v>
      </c>
      <c r="P295">
        <v>0</v>
      </c>
      <c r="Q295" t="s">
        <v>84</v>
      </c>
      <c r="R295" t="s">
        <v>18</v>
      </c>
      <c r="S295" t="s">
        <v>85</v>
      </c>
      <c r="T295">
        <v>8</v>
      </c>
      <c r="U295">
        <v>2592</v>
      </c>
      <c r="V295">
        <v>0</v>
      </c>
      <c r="W295">
        <v>0</v>
      </c>
      <c r="X295">
        <v>13127.055128850992</v>
      </c>
      <c r="Y295">
        <v>0</v>
      </c>
      <c r="Z295">
        <v>0</v>
      </c>
      <c r="AA295" t="s">
        <v>86</v>
      </c>
      <c r="AB295" t="s">
        <v>87</v>
      </c>
      <c r="AC295" t="s">
        <v>166</v>
      </c>
      <c r="AD295" t="s">
        <v>167</v>
      </c>
      <c r="AE295" t="s">
        <v>1066</v>
      </c>
      <c r="AG295" t="s">
        <v>84</v>
      </c>
      <c r="AH295" t="s">
        <v>84</v>
      </c>
      <c r="AJ295" t="s">
        <v>1067</v>
      </c>
      <c r="AK295">
        <v>102002095860</v>
      </c>
      <c r="AL295" t="s">
        <v>882</v>
      </c>
    </row>
    <row r="296" spans="1:38">
      <c r="A296">
        <v>2020</v>
      </c>
      <c r="B296">
        <v>7</v>
      </c>
      <c r="C296" t="s">
        <v>74</v>
      </c>
      <c r="D296" t="s">
        <v>75</v>
      </c>
      <c r="E296" t="s">
        <v>4</v>
      </c>
      <c r="F296" t="s">
        <v>100</v>
      </c>
      <c r="G296" t="s">
        <v>77</v>
      </c>
      <c r="H296" t="s">
        <v>78</v>
      </c>
      <c r="I296" t="s">
        <v>79</v>
      </c>
      <c r="J296" t="s">
        <v>1068</v>
      </c>
      <c r="K296">
        <v>60</v>
      </c>
      <c r="L296" s="11">
        <v>44019</v>
      </c>
      <c r="M296" t="s">
        <v>81</v>
      </c>
      <c r="N296" t="s">
        <v>82</v>
      </c>
      <c r="O296" t="s">
        <v>83</v>
      </c>
      <c r="P296">
        <v>0</v>
      </c>
      <c r="Q296" t="s">
        <v>84</v>
      </c>
      <c r="R296" t="s">
        <v>18</v>
      </c>
      <c r="S296" t="s">
        <v>85</v>
      </c>
      <c r="T296">
        <v>10</v>
      </c>
      <c r="U296">
        <v>3240</v>
      </c>
      <c r="V296">
        <v>0</v>
      </c>
      <c r="W296">
        <v>0</v>
      </c>
      <c r="X296">
        <v>8335.0203435547737</v>
      </c>
      <c r="Y296">
        <v>0</v>
      </c>
      <c r="Z296">
        <v>0</v>
      </c>
      <c r="AA296" t="s">
        <v>86</v>
      </c>
      <c r="AB296" t="s">
        <v>87</v>
      </c>
      <c r="AC296" t="s">
        <v>102</v>
      </c>
      <c r="AD296" t="s">
        <v>103</v>
      </c>
      <c r="AE296" t="s">
        <v>467</v>
      </c>
      <c r="AG296" t="s">
        <v>84</v>
      </c>
      <c r="AH296" t="s">
        <v>84</v>
      </c>
      <c r="AJ296" t="s">
        <v>1069</v>
      </c>
      <c r="AK296">
        <v>102002095516</v>
      </c>
      <c r="AL296" t="s">
        <v>1070</v>
      </c>
    </row>
    <row r="297" spans="1:38">
      <c r="A297">
        <v>2020</v>
      </c>
      <c r="B297">
        <v>7</v>
      </c>
      <c r="C297" t="s">
        <v>349</v>
      </c>
      <c r="D297" t="s">
        <v>75</v>
      </c>
      <c r="E297" t="s">
        <v>4</v>
      </c>
      <c r="F297" t="s">
        <v>76</v>
      </c>
      <c r="G297" t="s">
        <v>77</v>
      </c>
      <c r="H297" t="s">
        <v>78</v>
      </c>
      <c r="I297" t="s">
        <v>79</v>
      </c>
      <c r="J297" t="s">
        <v>1071</v>
      </c>
      <c r="K297">
        <v>55</v>
      </c>
      <c r="L297" s="11">
        <v>44013</v>
      </c>
      <c r="M297" t="s">
        <v>81</v>
      </c>
      <c r="N297" t="s">
        <v>82</v>
      </c>
      <c r="O297" t="s">
        <v>83</v>
      </c>
      <c r="P297">
        <v>0</v>
      </c>
      <c r="Q297" t="s">
        <v>84</v>
      </c>
      <c r="R297" t="s">
        <v>18</v>
      </c>
      <c r="S297" t="s">
        <v>85</v>
      </c>
      <c r="T297">
        <v>8</v>
      </c>
      <c r="U297">
        <v>2592</v>
      </c>
      <c r="V297">
        <v>0</v>
      </c>
      <c r="W297">
        <v>0</v>
      </c>
      <c r="X297">
        <v>8705.1724760712877</v>
      </c>
      <c r="Y297">
        <v>0</v>
      </c>
      <c r="Z297">
        <v>0</v>
      </c>
      <c r="AA297" t="s">
        <v>86</v>
      </c>
      <c r="AB297" t="s">
        <v>87</v>
      </c>
      <c r="AC297" t="s">
        <v>102</v>
      </c>
      <c r="AD297" t="s">
        <v>171</v>
      </c>
      <c r="AE297" t="s">
        <v>172</v>
      </c>
      <c r="AG297" t="s">
        <v>84</v>
      </c>
      <c r="AH297" t="s">
        <v>84</v>
      </c>
      <c r="AJ297" t="s">
        <v>1072</v>
      </c>
      <c r="AK297">
        <v>102002132084</v>
      </c>
      <c r="AL297" t="s">
        <v>1073</v>
      </c>
    </row>
    <row r="298" spans="1:38">
      <c r="A298">
        <v>2020</v>
      </c>
      <c r="B298">
        <v>7</v>
      </c>
      <c r="C298" t="s">
        <v>127</v>
      </c>
      <c r="D298" t="s">
        <v>75</v>
      </c>
      <c r="E298" t="s">
        <v>4</v>
      </c>
      <c r="F298" t="s">
        <v>76</v>
      </c>
      <c r="G298" t="s">
        <v>77</v>
      </c>
      <c r="H298" t="s">
        <v>78</v>
      </c>
      <c r="I298" t="s">
        <v>79</v>
      </c>
      <c r="J298" t="s">
        <v>1074</v>
      </c>
      <c r="K298">
        <v>18</v>
      </c>
      <c r="L298" s="11">
        <v>44019</v>
      </c>
      <c r="M298" t="s">
        <v>81</v>
      </c>
      <c r="N298" t="s">
        <v>82</v>
      </c>
      <c r="O298" t="s">
        <v>83</v>
      </c>
      <c r="P298">
        <v>0</v>
      </c>
      <c r="Q298" t="s">
        <v>84</v>
      </c>
      <c r="R298" t="s">
        <v>18</v>
      </c>
      <c r="S298" t="s">
        <v>85</v>
      </c>
      <c r="T298">
        <v>6</v>
      </c>
      <c r="U298">
        <v>1944</v>
      </c>
      <c r="V298">
        <v>0</v>
      </c>
      <c r="W298">
        <v>0</v>
      </c>
      <c r="X298">
        <v>3887.0561490009077</v>
      </c>
      <c r="Y298">
        <v>0</v>
      </c>
      <c r="Z298">
        <v>0</v>
      </c>
      <c r="AA298" t="s">
        <v>86</v>
      </c>
      <c r="AB298" t="s">
        <v>87</v>
      </c>
      <c r="AC298" t="s">
        <v>166</v>
      </c>
      <c r="AD298" t="s">
        <v>551</v>
      </c>
      <c r="AE298" t="s">
        <v>589</v>
      </c>
      <c r="AG298" t="s">
        <v>84</v>
      </c>
      <c r="AH298" t="s">
        <v>84</v>
      </c>
      <c r="AJ298" t="s">
        <v>1075</v>
      </c>
      <c r="AK298">
        <v>102002226668</v>
      </c>
      <c r="AL298" t="s">
        <v>1076</v>
      </c>
    </row>
    <row r="299" spans="1:38">
      <c r="A299">
        <v>2020</v>
      </c>
      <c r="B299">
        <v>7</v>
      </c>
      <c r="C299" t="s">
        <v>127</v>
      </c>
      <c r="D299" t="s">
        <v>75</v>
      </c>
      <c r="E299" t="s">
        <v>4</v>
      </c>
      <c r="F299" t="s">
        <v>76</v>
      </c>
      <c r="G299" t="s">
        <v>77</v>
      </c>
      <c r="H299" t="s">
        <v>78</v>
      </c>
      <c r="I299" t="s">
        <v>79</v>
      </c>
      <c r="J299" t="s">
        <v>1077</v>
      </c>
      <c r="K299">
        <v>71</v>
      </c>
      <c r="L299" s="11">
        <v>44011</v>
      </c>
      <c r="M299" t="s">
        <v>81</v>
      </c>
      <c r="N299" t="s">
        <v>82</v>
      </c>
      <c r="O299" t="s">
        <v>83</v>
      </c>
      <c r="P299">
        <v>0</v>
      </c>
      <c r="Q299" t="s">
        <v>84</v>
      </c>
      <c r="R299" t="s">
        <v>18</v>
      </c>
      <c r="S299" t="s">
        <v>85</v>
      </c>
      <c r="T299">
        <v>10</v>
      </c>
      <c r="U299">
        <v>3240</v>
      </c>
      <c r="V299">
        <v>0</v>
      </c>
      <c r="W299">
        <v>0</v>
      </c>
      <c r="X299">
        <v>8764.3968558054767</v>
      </c>
      <c r="Y299">
        <v>0</v>
      </c>
      <c r="Z299">
        <v>0</v>
      </c>
      <c r="AA299" t="s">
        <v>86</v>
      </c>
      <c r="AB299" t="s">
        <v>87</v>
      </c>
      <c r="AC299" t="s">
        <v>166</v>
      </c>
      <c r="AD299" t="s">
        <v>551</v>
      </c>
      <c r="AE299" t="s">
        <v>589</v>
      </c>
      <c r="AG299" t="s">
        <v>84</v>
      </c>
      <c r="AH299" t="s">
        <v>84</v>
      </c>
      <c r="AJ299" t="s">
        <v>1078</v>
      </c>
      <c r="AK299">
        <v>102002226588</v>
      </c>
      <c r="AL299" t="s">
        <v>1079</v>
      </c>
    </row>
    <row r="300" spans="1:38">
      <c r="A300">
        <v>2020</v>
      </c>
      <c r="B300">
        <v>7</v>
      </c>
      <c r="C300" t="s">
        <v>127</v>
      </c>
      <c r="D300" t="s">
        <v>75</v>
      </c>
      <c r="E300" t="s">
        <v>4</v>
      </c>
      <c r="F300" t="s">
        <v>76</v>
      </c>
      <c r="G300" t="s">
        <v>77</v>
      </c>
      <c r="H300" t="s">
        <v>78</v>
      </c>
      <c r="I300" t="s">
        <v>79</v>
      </c>
      <c r="J300" t="s">
        <v>1080</v>
      </c>
      <c r="K300">
        <v>31</v>
      </c>
      <c r="L300" s="11">
        <v>44020</v>
      </c>
      <c r="M300" t="s">
        <v>81</v>
      </c>
      <c r="N300" t="s">
        <v>82</v>
      </c>
      <c r="O300" t="s">
        <v>83</v>
      </c>
      <c r="P300">
        <v>0</v>
      </c>
      <c r="Q300" t="s">
        <v>84</v>
      </c>
      <c r="R300" t="s">
        <v>18</v>
      </c>
      <c r="S300" t="s">
        <v>85</v>
      </c>
      <c r="T300">
        <v>6</v>
      </c>
      <c r="U300">
        <v>1944</v>
      </c>
      <c r="V300">
        <v>0</v>
      </c>
      <c r="W300">
        <v>0</v>
      </c>
      <c r="X300">
        <v>9824.7260497732132</v>
      </c>
      <c r="Y300">
        <v>0</v>
      </c>
      <c r="Z300">
        <v>0</v>
      </c>
      <c r="AA300" t="s">
        <v>86</v>
      </c>
      <c r="AB300" t="s">
        <v>87</v>
      </c>
      <c r="AC300" t="s">
        <v>166</v>
      </c>
      <c r="AD300" t="s">
        <v>544</v>
      </c>
      <c r="AE300" t="s">
        <v>545</v>
      </c>
      <c r="AG300" t="s">
        <v>84</v>
      </c>
      <c r="AH300" t="s">
        <v>84</v>
      </c>
      <c r="AJ300" t="s">
        <v>1081</v>
      </c>
      <c r="AK300">
        <v>102002226674</v>
      </c>
      <c r="AL300" t="s">
        <v>617</v>
      </c>
    </row>
    <row r="301" spans="1:38">
      <c r="A301">
        <v>2020</v>
      </c>
      <c r="B301">
        <v>7</v>
      </c>
      <c r="C301" t="s">
        <v>127</v>
      </c>
      <c r="D301" t="s">
        <v>75</v>
      </c>
      <c r="E301" t="s">
        <v>4</v>
      </c>
      <c r="F301" t="s">
        <v>100</v>
      </c>
      <c r="G301" t="s">
        <v>77</v>
      </c>
      <c r="H301" t="s">
        <v>78</v>
      </c>
      <c r="I301" t="s">
        <v>79</v>
      </c>
      <c r="J301" t="s">
        <v>1082</v>
      </c>
      <c r="K301">
        <v>54</v>
      </c>
      <c r="L301" s="11">
        <v>44036</v>
      </c>
      <c r="M301" t="s">
        <v>81</v>
      </c>
      <c r="N301" t="s">
        <v>82</v>
      </c>
      <c r="O301" t="s">
        <v>83</v>
      </c>
      <c r="P301">
        <v>0</v>
      </c>
      <c r="Q301" t="s">
        <v>84</v>
      </c>
      <c r="R301" t="s">
        <v>18</v>
      </c>
      <c r="S301" t="s">
        <v>85</v>
      </c>
      <c r="T301">
        <v>10</v>
      </c>
      <c r="U301">
        <v>3240</v>
      </c>
      <c r="V301">
        <v>0</v>
      </c>
      <c r="W301">
        <v>0</v>
      </c>
      <c r="X301">
        <v>13365.624623840753</v>
      </c>
      <c r="Y301">
        <v>0</v>
      </c>
      <c r="Z301">
        <v>0</v>
      </c>
      <c r="AA301" t="s">
        <v>86</v>
      </c>
      <c r="AB301" t="s">
        <v>87</v>
      </c>
      <c r="AC301" t="s">
        <v>102</v>
      </c>
      <c r="AD301" t="s">
        <v>333</v>
      </c>
      <c r="AE301" t="s">
        <v>501</v>
      </c>
      <c r="AG301" t="s">
        <v>84</v>
      </c>
      <c r="AH301" t="s">
        <v>84</v>
      </c>
      <c r="AJ301" t="s">
        <v>1083</v>
      </c>
      <c r="AK301">
        <v>102002226720</v>
      </c>
      <c r="AL301" t="s">
        <v>279</v>
      </c>
    </row>
    <row r="302" spans="1:38">
      <c r="A302">
        <v>2020</v>
      </c>
      <c r="B302">
        <v>7</v>
      </c>
      <c r="C302" t="s">
        <v>140</v>
      </c>
      <c r="D302" t="s">
        <v>75</v>
      </c>
      <c r="E302" t="s">
        <v>4</v>
      </c>
      <c r="F302" t="s">
        <v>76</v>
      </c>
      <c r="G302" t="s">
        <v>77</v>
      </c>
      <c r="H302" t="s">
        <v>78</v>
      </c>
      <c r="I302" t="s">
        <v>79</v>
      </c>
      <c r="J302" t="s">
        <v>1084</v>
      </c>
      <c r="K302">
        <v>71</v>
      </c>
      <c r="L302" s="11">
        <v>44034</v>
      </c>
      <c r="M302" t="s">
        <v>81</v>
      </c>
      <c r="N302" t="s">
        <v>82</v>
      </c>
      <c r="O302" t="s">
        <v>83</v>
      </c>
      <c r="P302">
        <v>0</v>
      </c>
      <c r="Q302" t="s">
        <v>84</v>
      </c>
      <c r="R302" t="s">
        <v>18</v>
      </c>
      <c r="S302" t="s">
        <v>85</v>
      </c>
      <c r="T302">
        <v>8</v>
      </c>
      <c r="U302">
        <v>2592</v>
      </c>
      <c r="V302">
        <v>0</v>
      </c>
      <c r="W302">
        <v>0</v>
      </c>
      <c r="X302">
        <v>8284.9600755703414</v>
      </c>
      <c r="Y302">
        <v>0</v>
      </c>
      <c r="Z302">
        <v>0</v>
      </c>
      <c r="AA302" t="s">
        <v>86</v>
      </c>
      <c r="AB302" t="s">
        <v>87</v>
      </c>
      <c r="AC302" t="s">
        <v>124</v>
      </c>
      <c r="AD302" t="s">
        <v>124</v>
      </c>
      <c r="AE302" t="s">
        <v>1085</v>
      </c>
      <c r="AG302" t="s">
        <v>84</v>
      </c>
      <c r="AH302" t="s">
        <v>84</v>
      </c>
      <c r="AJ302" t="s">
        <v>1086</v>
      </c>
      <c r="AK302">
        <v>102002283472</v>
      </c>
      <c r="AL302" t="s">
        <v>1087</v>
      </c>
    </row>
    <row r="303" spans="1:38">
      <c r="A303">
        <v>2020</v>
      </c>
      <c r="B303">
        <v>7</v>
      </c>
      <c r="C303" t="s">
        <v>140</v>
      </c>
      <c r="D303" t="s">
        <v>75</v>
      </c>
      <c r="E303" t="s">
        <v>4</v>
      </c>
      <c r="F303" t="s">
        <v>76</v>
      </c>
      <c r="G303" t="s">
        <v>77</v>
      </c>
      <c r="H303" t="s">
        <v>78</v>
      </c>
      <c r="I303" t="s">
        <v>79</v>
      </c>
      <c r="J303" t="s">
        <v>1088</v>
      </c>
      <c r="K303">
        <v>62</v>
      </c>
      <c r="L303" s="11">
        <v>44007</v>
      </c>
      <c r="M303" t="s">
        <v>81</v>
      </c>
      <c r="N303" t="s">
        <v>82</v>
      </c>
      <c r="O303" t="s">
        <v>83</v>
      </c>
      <c r="P303">
        <v>0</v>
      </c>
      <c r="Q303" t="s">
        <v>84</v>
      </c>
      <c r="R303" t="s">
        <v>18</v>
      </c>
      <c r="S303" t="s">
        <v>85</v>
      </c>
      <c r="T303">
        <v>10</v>
      </c>
      <c r="U303">
        <v>3240</v>
      </c>
      <c r="V303">
        <v>0</v>
      </c>
      <c r="W303">
        <v>0</v>
      </c>
      <c r="X303">
        <v>12683.735389225416</v>
      </c>
      <c r="Y303">
        <v>0</v>
      </c>
      <c r="Z303">
        <v>0</v>
      </c>
      <c r="AA303" t="s">
        <v>86</v>
      </c>
      <c r="AB303" t="s">
        <v>87</v>
      </c>
      <c r="AC303" t="s">
        <v>102</v>
      </c>
      <c r="AD303" t="s">
        <v>171</v>
      </c>
      <c r="AE303" t="s">
        <v>172</v>
      </c>
      <c r="AG303" t="s">
        <v>84</v>
      </c>
      <c r="AH303" t="s">
        <v>84</v>
      </c>
      <c r="AJ303" t="s">
        <v>1089</v>
      </c>
      <c r="AK303">
        <v>102002283222</v>
      </c>
      <c r="AL303" t="s">
        <v>754</v>
      </c>
    </row>
    <row r="304" spans="1:38">
      <c r="A304">
        <v>2020</v>
      </c>
      <c r="B304">
        <v>7</v>
      </c>
      <c r="C304" t="s">
        <v>140</v>
      </c>
      <c r="D304" t="s">
        <v>75</v>
      </c>
      <c r="E304" t="s">
        <v>4</v>
      </c>
      <c r="F304" t="s">
        <v>76</v>
      </c>
      <c r="G304" t="s">
        <v>77</v>
      </c>
      <c r="H304" t="s">
        <v>78</v>
      </c>
      <c r="I304" t="s">
        <v>79</v>
      </c>
      <c r="J304" t="s">
        <v>1090</v>
      </c>
      <c r="K304">
        <v>59</v>
      </c>
      <c r="L304" s="11">
        <v>44033</v>
      </c>
      <c r="M304" t="s">
        <v>81</v>
      </c>
      <c r="N304" t="s">
        <v>82</v>
      </c>
      <c r="O304" t="s">
        <v>83</v>
      </c>
      <c r="P304">
        <v>0</v>
      </c>
      <c r="Q304" t="s">
        <v>84</v>
      </c>
      <c r="R304" t="s">
        <v>18</v>
      </c>
      <c r="S304" t="s">
        <v>85</v>
      </c>
      <c r="T304">
        <v>4</v>
      </c>
      <c r="U304">
        <v>1296</v>
      </c>
      <c r="V304">
        <v>0</v>
      </c>
      <c r="W304">
        <v>0</v>
      </c>
      <c r="X304">
        <v>1319.4509092328092</v>
      </c>
      <c r="Y304">
        <v>0</v>
      </c>
      <c r="Z304">
        <v>0</v>
      </c>
      <c r="AA304" t="s">
        <v>86</v>
      </c>
      <c r="AB304" t="s">
        <v>119</v>
      </c>
      <c r="AC304" t="s">
        <v>296</v>
      </c>
      <c r="AD304" t="s">
        <v>296</v>
      </c>
      <c r="AE304" t="s">
        <v>1015</v>
      </c>
      <c r="AG304" t="s">
        <v>84</v>
      </c>
      <c r="AH304" t="s">
        <v>84</v>
      </c>
      <c r="AJ304" t="s">
        <v>1091</v>
      </c>
      <c r="AK304">
        <v>102002619102</v>
      </c>
      <c r="AL304" t="s">
        <v>1092</v>
      </c>
    </row>
    <row r="305" spans="1:38">
      <c r="A305">
        <v>2020</v>
      </c>
      <c r="B305">
        <v>7</v>
      </c>
      <c r="C305" t="s">
        <v>140</v>
      </c>
      <c r="D305" t="s">
        <v>75</v>
      </c>
      <c r="E305" t="s">
        <v>4</v>
      </c>
      <c r="F305" t="s">
        <v>100</v>
      </c>
      <c r="G305" t="s">
        <v>77</v>
      </c>
      <c r="H305" t="s">
        <v>78</v>
      </c>
      <c r="I305" t="s">
        <v>79</v>
      </c>
      <c r="J305" t="s">
        <v>1093</v>
      </c>
      <c r="K305">
        <v>69</v>
      </c>
      <c r="L305" s="11">
        <v>44036</v>
      </c>
      <c r="M305" t="s">
        <v>81</v>
      </c>
      <c r="N305" t="s">
        <v>82</v>
      </c>
      <c r="O305" t="s">
        <v>83</v>
      </c>
      <c r="P305">
        <v>0</v>
      </c>
      <c r="Q305" t="s">
        <v>84</v>
      </c>
      <c r="R305" t="s">
        <v>18</v>
      </c>
      <c r="S305" t="s">
        <v>85</v>
      </c>
      <c r="T305">
        <v>8</v>
      </c>
      <c r="U305">
        <v>2592</v>
      </c>
      <c r="V305">
        <v>0</v>
      </c>
      <c r="W305">
        <v>0</v>
      </c>
      <c r="X305">
        <v>14819.336895613258</v>
      </c>
      <c r="Y305">
        <v>0</v>
      </c>
      <c r="Z305">
        <v>0</v>
      </c>
      <c r="AA305" t="s">
        <v>86</v>
      </c>
      <c r="AB305" t="s">
        <v>87</v>
      </c>
      <c r="AC305" t="s">
        <v>102</v>
      </c>
      <c r="AD305" t="s">
        <v>333</v>
      </c>
      <c r="AE305" t="s">
        <v>1094</v>
      </c>
      <c r="AG305" t="s">
        <v>84</v>
      </c>
      <c r="AH305" t="s">
        <v>84</v>
      </c>
      <c r="AJ305" t="s">
        <v>1095</v>
      </c>
      <c r="AK305">
        <v>102002283474</v>
      </c>
      <c r="AL305" t="s">
        <v>1096</v>
      </c>
    </row>
    <row r="306" spans="1:38">
      <c r="A306">
        <v>2020</v>
      </c>
      <c r="B306">
        <v>7</v>
      </c>
      <c r="C306" t="s">
        <v>662</v>
      </c>
      <c r="D306" t="s">
        <v>75</v>
      </c>
      <c r="E306" t="s">
        <v>4</v>
      </c>
      <c r="F306" t="s">
        <v>76</v>
      </c>
      <c r="G306" t="s">
        <v>77</v>
      </c>
      <c r="H306" t="s">
        <v>78</v>
      </c>
      <c r="I306" t="s">
        <v>79</v>
      </c>
      <c r="J306" t="s">
        <v>1097</v>
      </c>
      <c r="L306" s="11">
        <v>44021</v>
      </c>
      <c r="M306" t="s">
        <v>81</v>
      </c>
      <c r="N306" t="s">
        <v>82</v>
      </c>
      <c r="O306" t="s">
        <v>273</v>
      </c>
      <c r="P306">
        <v>0</v>
      </c>
      <c r="Q306" t="s">
        <v>84</v>
      </c>
      <c r="R306" t="s">
        <v>18</v>
      </c>
      <c r="S306" t="s">
        <v>85</v>
      </c>
      <c r="T306">
        <v>8</v>
      </c>
      <c r="U306">
        <v>2592</v>
      </c>
      <c r="V306">
        <v>0</v>
      </c>
      <c r="W306">
        <v>0</v>
      </c>
      <c r="X306">
        <v>0</v>
      </c>
      <c r="Y306">
        <v>0</v>
      </c>
      <c r="Z306">
        <v>0</v>
      </c>
      <c r="AA306" t="s">
        <v>86</v>
      </c>
      <c r="AG306" t="s">
        <v>84</v>
      </c>
      <c r="AH306" t="s">
        <v>84</v>
      </c>
      <c r="AJ306" t="s">
        <v>274</v>
      </c>
      <c r="AK306">
        <v>102002097682</v>
      </c>
      <c r="AL306" t="s">
        <v>1096</v>
      </c>
    </row>
    <row r="307" spans="1:38">
      <c r="A307">
        <v>2020</v>
      </c>
      <c r="B307">
        <v>7</v>
      </c>
      <c r="C307" t="s">
        <v>662</v>
      </c>
      <c r="D307" t="s">
        <v>75</v>
      </c>
      <c r="E307" t="s">
        <v>4</v>
      </c>
      <c r="F307" t="s">
        <v>100</v>
      </c>
      <c r="G307" t="s">
        <v>77</v>
      </c>
      <c r="H307" t="s">
        <v>78</v>
      </c>
      <c r="I307" t="s">
        <v>79</v>
      </c>
      <c r="J307" t="s">
        <v>1098</v>
      </c>
      <c r="K307">
        <v>52</v>
      </c>
      <c r="L307" s="11">
        <v>44017</v>
      </c>
      <c r="M307" t="s">
        <v>81</v>
      </c>
      <c r="N307" t="s">
        <v>82</v>
      </c>
      <c r="O307" t="s">
        <v>273</v>
      </c>
      <c r="P307">
        <v>0</v>
      </c>
      <c r="Q307" t="s">
        <v>84</v>
      </c>
      <c r="R307" t="s">
        <v>18</v>
      </c>
      <c r="S307" t="s">
        <v>85</v>
      </c>
      <c r="T307">
        <v>3</v>
      </c>
      <c r="U307">
        <v>972</v>
      </c>
      <c r="V307">
        <v>0</v>
      </c>
      <c r="W307">
        <v>0</v>
      </c>
      <c r="X307">
        <v>0</v>
      </c>
      <c r="Y307">
        <v>0</v>
      </c>
      <c r="Z307">
        <v>0</v>
      </c>
      <c r="AA307" t="s">
        <v>1099</v>
      </c>
      <c r="AB307" t="s">
        <v>156</v>
      </c>
      <c r="AC307" t="s">
        <v>157</v>
      </c>
      <c r="AD307" t="s">
        <v>157</v>
      </c>
      <c r="AE307" t="s">
        <v>158</v>
      </c>
      <c r="AG307" t="s">
        <v>84</v>
      </c>
      <c r="AH307" t="s">
        <v>84</v>
      </c>
      <c r="AJ307" t="s">
        <v>274</v>
      </c>
      <c r="AK307">
        <v>102002097684</v>
      </c>
      <c r="AL307" t="s">
        <v>1100</v>
      </c>
    </row>
    <row r="308" spans="1:38">
      <c r="A308">
        <v>2020</v>
      </c>
      <c r="B308">
        <v>8</v>
      </c>
      <c r="C308" t="s">
        <v>74</v>
      </c>
      <c r="D308" t="s">
        <v>75</v>
      </c>
      <c r="E308" t="s">
        <v>4</v>
      </c>
      <c r="F308" t="s">
        <v>76</v>
      </c>
      <c r="G308" t="s">
        <v>77</v>
      </c>
      <c r="H308" t="s">
        <v>78</v>
      </c>
      <c r="I308" t="s">
        <v>79</v>
      </c>
      <c r="J308" t="s">
        <v>1101</v>
      </c>
      <c r="K308">
        <v>76</v>
      </c>
      <c r="L308" s="11">
        <v>44057</v>
      </c>
      <c r="M308" t="s">
        <v>81</v>
      </c>
      <c r="N308" t="s">
        <v>82</v>
      </c>
      <c r="O308" t="s">
        <v>83</v>
      </c>
      <c r="P308">
        <v>0</v>
      </c>
      <c r="Q308" t="s">
        <v>84</v>
      </c>
      <c r="R308" t="s">
        <v>18</v>
      </c>
      <c r="S308" t="s">
        <v>85</v>
      </c>
      <c r="T308">
        <v>6</v>
      </c>
      <c r="U308">
        <v>1944</v>
      </c>
      <c r="V308">
        <v>0</v>
      </c>
      <c r="W308">
        <v>0</v>
      </c>
      <c r="X308">
        <v>9702.2004253157465</v>
      </c>
      <c r="Y308">
        <v>0</v>
      </c>
      <c r="Z308">
        <v>0</v>
      </c>
      <c r="AA308" t="s">
        <v>86</v>
      </c>
      <c r="AB308" t="s">
        <v>87</v>
      </c>
      <c r="AC308" t="s">
        <v>94</v>
      </c>
      <c r="AD308" t="s">
        <v>129</v>
      </c>
      <c r="AE308" t="s">
        <v>130</v>
      </c>
      <c r="AG308" t="s">
        <v>84</v>
      </c>
      <c r="AH308" t="s">
        <v>84</v>
      </c>
      <c r="AJ308" t="s">
        <v>1102</v>
      </c>
      <c r="AK308">
        <v>102002450094</v>
      </c>
      <c r="AL308" t="s">
        <v>1103</v>
      </c>
    </row>
    <row r="309" spans="1:38">
      <c r="A309">
        <v>2020</v>
      </c>
      <c r="B309">
        <v>8</v>
      </c>
      <c r="C309" t="s">
        <v>74</v>
      </c>
      <c r="D309" t="s">
        <v>75</v>
      </c>
      <c r="E309" t="s">
        <v>4</v>
      </c>
      <c r="F309" t="s">
        <v>76</v>
      </c>
      <c r="G309" t="s">
        <v>77</v>
      </c>
      <c r="H309" t="s">
        <v>78</v>
      </c>
      <c r="I309" t="s">
        <v>79</v>
      </c>
      <c r="J309" t="s">
        <v>337</v>
      </c>
      <c r="K309">
        <v>75</v>
      </c>
      <c r="L309" s="11">
        <v>44063</v>
      </c>
      <c r="M309" t="s">
        <v>81</v>
      </c>
      <c r="N309" t="s">
        <v>82</v>
      </c>
      <c r="O309" t="s">
        <v>83</v>
      </c>
      <c r="P309">
        <v>0</v>
      </c>
      <c r="Q309" t="s">
        <v>84</v>
      </c>
      <c r="R309" t="s">
        <v>18</v>
      </c>
      <c r="S309" t="s">
        <v>85</v>
      </c>
      <c r="T309">
        <v>4</v>
      </c>
      <c r="U309">
        <v>1296</v>
      </c>
      <c r="V309">
        <v>0</v>
      </c>
      <c r="W309">
        <v>0</v>
      </c>
      <c r="X309">
        <v>7126.155678957789</v>
      </c>
      <c r="Y309">
        <v>0</v>
      </c>
      <c r="Z309">
        <v>0</v>
      </c>
      <c r="AA309" t="s">
        <v>86</v>
      </c>
      <c r="AB309" t="s">
        <v>87</v>
      </c>
      <c r="AC309" t="s">
        <v>88</v>
      </c>
      <c r="AD309" t="s">
        <v>89</v>
      </c>
      <c r="AE309" t="s">
        <v>90</v>
      </c>
      <c r="AG309" t="s">
        <v>84</v>
      </c>
      <c r="AH309" t="s">
        <v>84</v>
      </c>
      <c r="AJ309" t="s">
        <v>1104</v>
      </c>
      <c r="AK309">
        <v>102002450106</v>
      </c>
      <c r="AL309" t="s">
        <v>1105</v>
      </c>
    </row>
    <row r="310" spans="1:38">
      <c r="A310">
        <v>2020</v>
      </c>
      <c r="B310">
        <v>8</v>
      </c>
      <c r="C310" t="s">
        <v>74</v>
      </c>
      <c r="D310" t="s">
        <v>75</v>
      </c>
      <c r="E310" t="s">
        <v>4</v>
      </c>
      <c r="F310" t="s">
        <v>76</v>
      </c>
      <c r="G310" t="s">
        <v>77</v>
      </c>
      <c r="H310" t="s">
        <v>78</v>
      </c>
      <c r="I310" t="s">
        <v>79</v>
      </c>
      <c r="J310" t="s">
        <v>1106</v>
      </c>
      <c r="K310">
        <v>71</v>
      </c>
      <c r="L310" s="11">
        <v>44062</v>
      </c>
      <c r="M310" t="s">
        <v>81</v>
      </c>
      <c r="N310" t="s">
        <v>82</v>
      </c>
      <c r="O310" t="s">
        <v>83</v>
      </c>
      <c r="P310">
        <v>0</v>
      </c>
      <c r="Q310" t="s">
        <v>84</v>
      </c>
      <c r="R310" t="s">
        <v>18</v>
      </c>
      <c r="S310" t="s">
        <v>85</v>
      </c>
      <c r="T310">
        <v>6</v>
      </c>
      <c r="U310">
        <v>1944</v>
      </c>
      <c r="V310">
        <v>0</v>
      </c>
      <c r="W310">
        <v>0</v>
      </c>
      <c r="X310">
        <v>12912.634524098439</v>
      </c>
      <c r="Y310">
        <v>0</v>
      </c>
      <c r="Z310">
        <v>0</v>
      </c>
      <c r="AA310" t="s">
        <v>86</v>
      </c>
      <c r="AB310" t="s">
        <v>87</v>
      </c>
      <c r="AC310" t="s">
        <v>94</v>
      </c>
      <c r="AD310" t="s">
        <v>94</v>
      </c>
      <c r="AE310" t="s">
        <v>205</v>
      </c>
      <c r="AG310" t="s">
        <v>84</v>
      </c>
      <c r="AH310" t="s">
        <v>84</v>
      </c>
      <c r="AJ310" t="s">
        <v>1107</v>
      </c>
      <c r="AK310">
        <v>102002450108</v>
      </c>
      <c r="AL310" t="s">
        <v>279</v>
      </c>
    </row>
    <row r="311" spans="1:38">
      <c r="A311">
        <v>2020</v>
      </c>
      <c r="B311">
        <v>8</v>
      </c>
      <c r="C311" t="s">
        <v>74</v>
      </c>
      <c r="D311" t="s">
        <v>75</v>
      </c>
      <c r="E311" t="s">
        <v>4</v>
      </c>
      <c r="F311" t="s">
        <v>100</v>
      </c>
      <c r="G311" t="s">
        <v>77</v>
      </c>
      <c r="H311" t="s">
        <v>78</v>
      </c>
      <c r="I311" t="s">
        <v>79</v>
      </c>
      <c r="J311" t="s">
        <v>1108</v>
      </c>
      <c r="K311">
        <v>66</v>
      </c>
      <c r="L311" s="11">
        <v>44062</v>
      </c>
      <c r="M311" t="s">
        <v>81</v>
      </c>
      <c r="N311" t="s">
        <v>82</v>
      </c>
      <c r="O311" t="s">
        <v>83</v>
      </c>
      <c r="P311">
        <v>0</v>
      </c>
      <c r="Q311" t="s">
        <v>84</v>
      </c>
      <c r="R311" t="s">
        <v>18</v>
      </c>
      <c r="S311" t="s">
        <v>85</v>
      </c>
      <c r="T311">
        <v>4</v>
      </c>
      <c r="U311">
        <v>1296</v>
      </c>
      <c r="V311">
        <v>0</v>
      </c>
      <c r="W311">
        <v>0</v>
      </c>
      <c r="X311">
        <v>2731.4987405052002</v>
      </c>
      <c r="Y311">
        <v>0</v>
      </c>
      <c r="Z311">
        <v>0</v>
      </c>
      <c r="AA311" t="s">
        <v>86</v>
      </c>
      <c r="AB311" t="s">
        <v>87</v>
      </c>
      <c r="AC311" t="s">
        <v>124</v>
      </c>
      <c r="AD311" t="s">
        <v>124</v>
      </c>
      <c r="AE311" t="s">
        <v>453</v>
      </c>
      <c r="AG311" t="s">
        <v>84</v>
      </c>
      <c r="AH311" t="s">
        <v>84</v>
      </c>
      <c r="AJ311" t="s">
        <v>1109</v>
      </c>
      <c r="AK311">
        <v>102002449506</v>
      </c>
      <c r="AL311" t="s">
        <v>1110</v>
      </c>
    </row>
    <row r="312" spans="1:38">
      <c r="A312">
        <v>2020</v>
      </c>
      <c r="B312">
        <v>8</v>
      </c>
      <c r="C312" t="s">
        <v>349</v>
      </c>
      <c r="D312" t="s">
        <v>75</v>
      </c>
      <c r="E312" t="s">
        <v>4</v>
      </c>
      <c r="F312" t="s">
        <v>76</v>
      </c>
      <c r="G312" t="s">
        <v>77</v>
      </c>
      <c r="H312" t="s">
        <v>78</v>
      </c>
      <c r="I312" t="s">
        <v>79</v>
      </c>
      <c r="J312" t="s">
        <v>1111</v>
      </c>
      <c r="K312">
        <v>73</v>
      </c>
      <c r="L312" s="11">
        <v>44049</v>
      </c>
      <c r="M312" t="s">
        <v>81</v>
      </c>
      <c r="N312" t="s">
        <v>82</v>
      </c>
      <c r="O312" t="s">
        <v>83</v>
      </c>
      <c r="P312">
        <v>0</v>
      </c>
      <c r="Q312" t="s">
        <v>84</v>
      </c>
      <c r="R312" t="s">
        <v>18</v>
      </c>
      <c r="S312" t="s">
        <v>85</v>
      </c>
      <c r="T312">
        <v>8</v>
      </c>
      <c r="U312">
        <v>2592</v>
      </c>
      <c r="V312">
        <v>0</v>
      </c>
      <c r="W312">
        <v>0</v>
      </c>
      <c r="X312">
        <v>15625.270714446133</v>
      </c>
      <c r="Y312">
        <v>0</v>
      </c>
      <c r="Z312">
        <v>0</v>
      </c>
      <c r="AA312" t="s">
        <v>86</v>
      </c>
      <c r="AB312" t="s">
        <v>87</v>
      </c>
      <c r="AC312" t="s">
        <v>102</v>
      </c>
      <c r="AD312" t="s">
        <v>323</v>
      </c>
      <c r="AE312" t="s">
        <v>1112</v>
      </c>
      <c r="AG312" t="s">
        <v>84</v>
      </c>
      <c r="AH312" t="s">
        <v>84</v>
      </c>
      <c r="AJ312" t="s">
        <v>1113</v>
      </c>
      <c r="AK312">
        <v>102002484514</v>
      </c>
      <c r="AL312" t="s">
        <v>336</v>
      </c>
    </row>
    <row r="313" spans="1:38">
      <c r="A313">
        <v>2020</v>
      </c>
      <c r="B313">
        <v>8</v>
      </c>
      <c r="C313" t="s">
        <v>349</v>
      </c>
      <c r="D313" t="s">
        <v>75</v>
      </c>
      <c r="E313" t="s">
        <v>4</v>
      </c>
      <c r="F313" t="s">
        <v>76</v>
      </c>
      <c r="G313" t="s">
        <v>77</v>
      </c>
      <c r="H313" t="s">
        <v>78</v>
      </c>
      <c r="I313" t="s">
        <v>79</v>
      </c>
      <c r="J313" t="s">
        <v>1114</v>
      </c>
      <c r="K313">
        <v>72</v>
      </c>
      <c r="L313" s="11">
        <v>44060</v>
      </c>
      <c r="M313" t="s">
        <v>81</v>
      </c>
      <c r="N313" t="s">
        <v>82</v>
      </c>
      <c r="O313" t="s">
        <v>83</v>
      </c>
      <c r="P313">
        <v>0</v>
      </c>
      <c r="Q313" t="s">
        <v>84</v>
      </c>
      <c r="R313" t="s">
        <v>18</v>
      </c>
      <c r="S313" t="s">
        <v>85</v>
      </c>
      <c r="T313">
        <v>8</v>
      </c>
      <c r="U313">
        <v>2592</v>
      </c>
      <c r="V313">
        <v>0</v>
      </c>
      <c r="W313">
        <v>0</v>
      </c>
      <c r="X313">
        <v>3988.4943674574943</v>
      </c>
      <c r="Y313">
        <v>0</v>
      </c>
      <c r="Z313">
        <v>0</v>
      </c>
      <c r="AA313" t="s">
        <v>86</v>
      </c>
      <c r="AB313" t="s">
        <v>87</v>
      </c>
      <c r="AC313" t="s">
        <v>102</v>
      </c>
      <c r="AD313" t="s">
        <v>351</v>
      </c>
      <c r="AE313" t="s">
        <v>1115</v>
      </c>
      <c r="AG313" t="s">
        <v>84</v>
      </c>
      <c r="AH313" t="s">
        <v>84</v>
      </c>
      <c r="AJ313" t="s">
        <v>1116</v>
      </c>
      <c r="AK313">
        <v>102002831314</v>
      </c>
      <c r="AL313" t="s">
        <v>1117</v>
      </c>
    </row>
    <row r="314" spans="1:38">
      <c r="A314">
        <v>2020</v>
      </c>
      <c r="B314">
        <v>8</v>
      </c>
      <c r="C314" t="s">
        <v>349</v>
      </c>
      <c r="D314" t="s">
        <v>75</v>
      </c>
      <c r="E314" t="s">
        <v>4</v>
      </c>
      <c r="F314" t="s">
        <v>76</v>
      </c>
      <c r="G314" t="s">
        <v>77</v>
      </c>
      <c r="H314" t="s">
        <v>78</v>
      </c>
      <c r="I314" t="s">
        <v>79</v>
      </c>
      <c r="J314" t="s">
        <v>1118</v>
      </c>
      <c r="K314">
        <v>72</v>
      </c>
      <c r="L314" s="11">
        <v>44067</v>
      </c>
      <c r="M314" t="s">
        <v>81</v>
      </c>
      <c r="N314" t="s">
        <v>82</v>
      </c>
      <c r="O314" t="s">
        <v>83</v>
      </c>
      <c r="P314">
        <v>0</v>
      </c>
      <c r="Q314" t="s">
        <v>84</v>
      </c>
      <c r="R314" t="s">
        <v>18</v>
      </c>
      <c r="S314" t="s">
        <v>85</v>
      </c>
      <c r="T314">
        <v>6</v>
      </c>
      <c r="U314">
        <v>1944</v>
      </c>
      <c r="V314">
        <v>0</v>
      </c>
      <c r="W314">
        <v>0</v>
      </c>
      <c r="X314">
        <v>12756.661854274918</v>
      </c>
      <c r="Y314">
        <v>0</v>
      </c>
      <c r="Z314">
        <v>0</v>
      </c>
      <c r="AA314" t="s">
        <v>86</v>
      </c>
      <c r="AB314" t="s">
        <v>87</v>
      </c>
      <c r="AC314" t="s">
        <v>102</v>
      </c>
      <c r="AD314" t="s">
        <v>171</v>
      </c>
      <c r="AE314" t="s">
        <v>172</v>
      </c>
      <c r="AG314" t="s">
        <v>84</v>
      </c>
      <c r="AH314" t="s">
        <v>84</v>
      </c>
      <c r="AJ314" t="s">
        <v>1119</v>
      </c>
      <c r="AK314">
        <v>102002484534</v>
      </c>
      <c r="AL314" t="s">
        <v>1120</v>
      </c>
    </row>
    <row r="315" spans="1:38">
      <c r="A315">
        <v>2020</v>
      </c>
      <c r="B315">
        <v>8</v>
      </c>
      <c r="C315" t="s">
        <v>349</v>
      </c>
      <c r="D315" t="s">
        <v>75</v>
      </c>
      <c r="E315" t="s">
        <v>4</v>
      </c>
      <c r="F315" t="s">
        <v>76</v>
      </c>
      <c r="G315" t="s">
        <v>77</v>
      </c>
      <c r="H315" t="s">
        <v>78</v>
      </c>
      <c r="I315" t="s">
        <v>79</v>
      </c>
      <c r="J315" t="s">
        <v>1121</v>
      </c>
      <c r="K315">
        <v>53</v>
      </c>
      <c r="L315" s="11">
        <v>44048</v>
      </c>
      <c r="M315" t="s">
        <v>81</v>
      </c>
      <c r="N315" t="s">
        <v>82</v>
      </c>
      <c r="O315" t="s">
        <v>83</v>
      </c>
      <c r="P315">
        <v>0</v>
      </c>
      <c r="Q315" t="s">
        <v>84</v>
      </c>
      <c r="R315" t="s">
        <v>18</v>
      </c>
      <c r="S315" t="s">
        <v>85</v>
      </c>
      <c r="T315">
        <v>6</v>
      </c>
      <c r="U315">
        <v>1944</v>
      </c>
      <c r="V315">
        <v>0</v>
      </c>
      <c r="W315">
        <v>0</v>
      </c>
      <c r="X315">
        <v>9843.5236338255108</v>
      </c>
      <c r="Y315">
        <v>0</v>
      </c>
      <c r="Z315">
        <v>0</v>
      </c>
      <c r="AA315" t="s">
        <v>86</v>
      </c>
      <c r="AB315" t="s">
        <v>250</v>
      </c>
      <c r="AC315" t="s">
        <v>251</v>
      </c>
      <c r="AD315" t="s">
        <v>171</v>
      </c>
      <c r="AE315" t="s">
        <v>1122</v>
      </c>
      <c r="AG315" t="s">
        <v>84</v>
      </c>
      <c r="AH315" t="s">
        <v>84</v>
      </c>
      <c r="AJ315" t="s">
        <v>1123</v>
      </c>
      <c r="AK315">
        <v>102002484512</v>
      </c>
      <c r="AL315" t="s">
        <v>1124</v>
      </c>
    </row>
    <row r="316" spans="1:38">
      <c r="A316">
        <v>2020</v>
      </c>
      <c r="B316">
        <v>8</v>
      </c>
      <c r="C316" t="s">
        <v>349</v>
      </c>
      <c r="D316" t="s">
        <v>75</v>
      </c>
      <c r="E316" t="s">
        <v>4</v>
      </c>
      <c r="F316" t="s">
        <v>100</v>
      </c>
      <c r="G316" t="s">
        <v>77</v>
      </c>
      <c r="H316" t="s">
        <v>78</v>
      </c>
      <c r="I316" t="s">
        <v>79</v>
      </c>
      <c r="J316" t="s">
        <v>1125</v>
      </c>
      <c r="K316">
        <v>77</v>
      </c>
      <c r="L316" s="11">
        <v>44054</v>
      </c>
      <c r="M316" t="s">
        <v>81</v>
      </c>
      <c r="N316" t="s">
        <v>82</v>
      </c>
      <c r="O316" t="s">
        <v>83</v>
      </c>
      <c r="P316">
        <v>0</v>
      </c>
      <c r="Q316" t="s">
        <v>84</v>
      </c>
      <c r="R316" t="s">
        <v>18</v>
      </c>
      <c r="S316" t="s">
        <v>85</v>
      </c>
      <c r="T316">
        <v>8</v>
      </c>
      <c r="U316">
        <v>2592</v>
      </c>
      <c r="V316">
        <v>0</v>
      </c>
      <c r="W316">
        <v>0</v>
      </c>
      <c r="X316">
        <v>9484.9951890636712</v>
      </c>
      <c r="Y316">
        <v>0</v>
      </c>
      <c r="Z316">
        <v>0</v>
      </c>
      <c r="AA316" t="s">
        <v>86</v>
      </c>
      <c r="AB316" t="s">
        <v>87</v>
      </c>
      <c r="AC316" t="s">
        <v>102</v>
      </c>
      <c r="AD316" t="s">
        <v>171</v>
      </c>
      <c r="AE316" t="s">
        <v>172</v>
      </c>
      <c r="AG316" t="s">
        <v>84</v>
      </c>
      <c r="AH316" t="s">
        <v>84</v>
      </c>
      <c r="AJ316" t="s">
        <v>1126</v>
      </c>
      <c r="AK316">
        <v>102002484530</v>
      </c>
      <c r="AL316" t="s">
        <v>312</v>
      </c>
    </row>
    <row r="317" spans="1:38">
      <c r="A317">
        <v>2020</v>
      </c>
      <c r="B317">
        <v>8</v>
      </c>
      <c r="C317" t="s">
        <v>349</v>
      </c>
      <c r="D317" t="s">
        <v>75</v>
      </c>
      <c r="E317" t="s">
        <v>4</v>
      </c>
      <c r="F317" t="s">
        <v>199</v>
      </c>
      <c r="G317" t="s">
        <v>200</v>
      </c>
      <c r="H317" t="s">
        <v>201</v>
      </c>
      <c r="I317" t="s">
        <v>79</v>
      </c>
      <c r="J317" t="s">
        <v>875</v>
      </c>
      <c r="K317">
        <v>63</v>
      </c>
      <c r="L317" s="11">
        <v>44055</v>
      </c>
      <c r="M317" t="s">
        <v>203</v>
      </c>
      <c r="N317" t="s">
        <v>204</v>
      </c>
      <c r="O317" t="s">
        <v>83</v>
      </c>
      <c r="P317">
        <v>0</v>
      </c>
      <c r="Q317" t="s">
        <v>84</v>
      </c>
      <c r="R317" t="s">
        <v>18</v>
      </c>
      <c r="S317" t="s">
        <v>85</v>
      </c>
      <c r="T317">
        <v>10</v>
      </c>
      <c r="U317">
        <v>3240</v>
      </c>
      <c r="V317">
        <v>0</v>
      </c>
      <c r="W317">
        <v>0</v>
      </c>
      <c r="X317">
        <v>9005.1967825138599</v>
      </c>
      <c r="Y317">
        <v>0</v>
      </c>
      <c r="Z317">
        <v>0</v>
      </c>
      <c r="AA317" t="s">
        <v>86</v>
      </c>
      <c r="AB317" t="s">
        <v>250</v>
      </c>
      <c r="AC317" t="s">
        <v>251</v>
      </c>
      <c r="AD317" t="s">
        <v>252</v>
      </c>
      <c r="AE317" t="s">
        <v>253</v>
      </c>
      <c r="AG317" t="s">
        <v>84</v>
      </c>
      <c r="AH317" t="s">
        <v>84</v>
      </c>
      <c r="AJ317" t="s">
        <v>1127</v>
      </c>
      <c r="AK317">
        <v>102002484524</v>
      </c>
      <c r="AL317" t="s">
        <v>1128</v>
      </c>
    </row>
    <row r="318" spans="1:38">
      <c r="A318">
        <v>2020</v>
      </c>
      <c r="B318">
        <v>8</v>
      </c>
      <c r="C318" t="s">
        <v>127</v>
      </c>
      <c r="D318" t="s">
        <v>75</v>
      </c>
      <c r="E318" t="s">
        <v>4</v>
      </c>
      <c r="F318" t="s">
        <v>76</v>
      </c>
      <c r="G318" t="s">
        <v>77</v>
      </c>
      <c r="H318" t="s">
        <v>78</v>
      </c>
      <c r="I318" t="s">
        <v>79</v>
      </c>
      <c r="J318" t="s">
        <v>1129</v>
      </c>
      <c r="K318">
        <v>79</v>
      </c>
      <c r="L318" s="11">
        <v>44055</v>
      </c>
      <c r="M318" t="s">
        <v>81</v>
      </c>
      <c r="N318" t="s">
        <v>82</v>
      </c>
      <c r="O318" t="s">
        <v>83</v>
      </c>
      <c r="P318">
        <v>0</v>
      </c>
      <c r="Q318" t="s">
        <v>84</v>
      </c>
      <c r="R318" t="s">
        <v>18</v>
      </c>
      <c r="S318" t="s">
        <v>85</v>
      </c>
      <c r="T318">
        <v>10</v>
      </c>
      <c r="U318">
        <v>3240</v>
      </c>
      <c r="V318">
        <v>0</v>
      </c>
      <c r="W318">
        <v>0</v>
      </c>
      <c r="X318">
        <v>12363.440543145389</v>
      </c>
      <c r="Y318">
        <v>0</v>
      </c>
      <c r="Z318">
        <v>0</v>
      </c>
      <c r="AA318" t="s">
        <v>86</v>
      </c>
      <c r="AB318" t="s">
        <v>87</v>
      </c>
      <c r="AC318" t="s">
        <v>102</v>
      </c>
      <c r="AD318" t="s">
        <v>351</v>
      </c>
      <c r="AE318" t="s">
        <v>352</v>
      </c>
      <c r="AG318" t="s">
        <v>84</v>
      </c>
      <c r="AH318" t="s">
        <v>84</v>
      </c>
      <c r="AJ318" t="s">
        <v>1130</v>
      </c>
      <c r="AK318">
        <v>102002572872</v>
      </c>
      <c r="AL318" t="s">
        <v>1131</v>
      </c>
    </row>
    <row r="319" spans="1:38">
      <c r="A319">
        <v>2020</v>
      </c>
      <c r="B319">
        <v>8</v>
      </c>
      <c r="C319" t="s">
        <v>127</v>
      </c>
      <c r="D319" t="s">
        <v>75</v>
      </c>
      <c r="E319" t="s">
        <v>4</v>
      </c>
      <c r="F319" t="s">
        <v>76</v>
      </c>
      <c r="G319" t="s">
        <v>77</v>
      </c>
      <c r="H319" t="s">
        <v>78</v>
      </c>
      <c r="I319" t="s">
        <v>79</v>
      </c>
      <c r="J319" t="s">
        <v>1132</v>
      </c>
      <c r="K319">
        <v>41</v>
      </c>
      <c r="L319" s="11">
        <v>44064</v>
      </c>
      <c r="M319" t="s">
        <v>81</v>
      </c>
      <c r="N319" t="s">
        <v>82</v>
      </c>
      <c r="O319" t="s">
        <v>83</v>
      </c>
      <c r="P319">
        <v>0</v>
      </c>
      <c r="Q319" t="s">
        <v>84</v>
      </c>
      <c r="R319" t="s">
        <v>18</v>
      </c>
      <c r="S319" t="s">
        <v>85</v>
      </c>
      <c r="T319">
        <v>4</v>
      </c>
      <c r="U319">
        <v>1296</v>
      </c>
      <c r="V319">
        <v>0</v>
      </c>
      <c r="W319">
        <v>0</v>
      </c>
      <c r="X319">
        <v>9427.8571702285244</v>
      </c>
      <c r="Y319">
        <v>0</v>
      </c>
      <c r="Z319">
        <v>0</v>
      </c>
      <c r="AA319" t="s">
        <v>86</v>
      </c>
      <c r="AB319" t="s">
        <v>87</v>
      </c>
      <c r="AC319" t="s">
        <v>166</v>
      </c>
      <c r="AD319" t="s">
        <v>544</v>
      </c>
      <c r="AE319" t="s">
        <v>1133</v>
      </c>
      <c r="AG319" t="s">
        <v>84</v>
      </c>
      <c r="AH319" t="s">
        <v>84</v>
      </c>
      <c r="AJ319" t="s">
        <v>1134</v>
      </c>
      <c r="AK319">
        <v>102002572758</v>
      </c>
      <c r="AL319" t="s">
        <v>92</v>
      </c>
    </row>
    <row r="320" spans="1:38">
      <c r="A320">
        <v>2020</v>
      </c>
      <c r="B320">
        <v>8</v>
      </c>
      <c r="C320" t="s">
        <v>127</v>
      </c>
      <c r="D320" t="s">
        <v>75</v>
      </c>
      <c r="E320" t="s">
        <v>4</v>
      </c>
      <c r="F320" t="s">
        <v>100</v>
      </c>
      <c r="G320" t="s">
        <v>77</v>
      </c>
      <c r="H320" t="s">
        <v>78</v>
      </c>
      <c r="I320" t="s">
        <v>79</v>
      </c>
      <c r="J320" t="s">
        <v>1135</v>
      </c>
      <c r="K320">
        <v>56</v>
      </c>
      <c r="L320" s="11">
        <v>44046</v>
      </c>
      <c r="M320" t="s">
        <v>81</v>
      </c>
      <c r="N320" t="s">
        <v>82</v>
      </c>
      <c r="O320" t="s">
        <v>83</v>
      </c>
      <c r="P320">
        <v>0</v>
      </c>
      <c r="Q320" t="s">
        <v>84</v>
      </c>
      <c r="R320" t="s">
        <v>18</v>
      </c>
      <c r="S320" t="s">
        <v>85</v>
      </c>
      <c r="T320">
        <v>6</v>
      </c>
      <c r="U320">
        <v>1944</v>
      </c>
      <c r="V320">
        <v>0</v>
      </c>
      <c r="W320">
        <v>0</v>
      </c>
      <c r="X320">
        <v>9796.2597331058969</v>
      </c>
      <c r="Y320">
        <v>0</v>
      </c>
      <c r="Z320">
        <v>0</v>
      </c>
      <c r="AA320" t="s">
        <v>86</v>
      </c>
      <c r="AB320" t="s">
        <v>87</v>
      </c>
      <c r="AC320" t="s">
        <v>166</v>
      </c>
      <c r="AD320" t="s">
        <v>551</v>
      </c>
      <c r="AE320" t="s">
        <v>552</v>
      </c>
      <c r="AG320" t="s">
        <v>84</v>
      </c>
      <c r="AH320" t="s">
        <v>84</v>
      </c>
      <c r="AJ320" t="s">
        <v>1136</v>
      </c>
      <c r="AK320">
        <v>102002572792</v>
      </c>
      <c r="AL320" t="s">
        <v>1137</v>
      </c>
    </row>
    <row r="321" spans="1:38">
      <c r="A321">
        <v>2020</v>
      </c>
      <c r="B321">
        <v>8</v>
      </c>
      <c r="C321" t="s">
        <v>127</v>
      </c>
      <c r="D321" t="s">
        <v>75</v>
      </c>
      <c r="E321" t="s">
        <v>4</v>
      </c>
      <c r="F321" t="s">
        <v>199</v>
      </c>
      <c r="G321" t="s">
        <v>200</v>
      </c>
      <c r="H321" t="s">
        <v>201</v>
      </c>
      <c r="I321" t="s">
        <v>79</v>
      </c>
      <c r="J321" t="s">
        <v>1138</v>
      </c>
      <c r="K321">
        <v>80</v>
      </c>
      <c r="L321" s="11">
        <v>44053</v>
      </c>
      <c r="M321" t="s">
        <v>203</v>
      </c>
      <c r="N321" t="s">
        <v>204</v>
      </c>
      <c r="O321" t="s">
        <v>83</v>
      </c>
      <c r="P321">
        <v>0</v>
      </c>
      <c r="Q321" t="s">
        <v>84</v>
      </c>
      <c r="R321" t="s">
        <v>18</v>
      </c>
      <c r="S321" t="s">
        <v>85</v>
      </c>
      <c r="T321">
        <v>2</v>
      </c>
      <c r="U321">
        <v>648</v>
      </c>
      <c r="V321">
        <v>0</v>
      </c>
      <c r="W321">
        <v>0</v>
      </c>
      <c r="X321">
        <v>979.83509683810416</v>
      </c>
      <c r="Y321">
        <v>0</v>
      </c>
      <c r="Z321">
        <v>0</v>
      </c>
      <c r="AA321" t="s">
        <v>86</v>
      </c>
      <c r="AB321" t="s">
        <v>87</v>
      </c>
      <c r="AC321" t="s">
        <v>88</v>
      </c>
      <c r="AD321" t="s">
        <v>89</v>
      </c>
      <c r="AE321" t="s">
        <v>178</v>
      </c>
      <c r="AG321" t="s">
        <v>84</v>
      </c>
      <c r="AH321" t="s">
        <v>84</v>
      </c>
      <c r="AJ321" t="s">
        <v>1139</v>
      </c>
      <c r="AK321">
        <v>102002928570</v>
      </c>
      <c r="AL321" t="s">
        <v>1140</v>
      </c>
    </row>
    <row r="322" spans="1:38">
      <c r="A322">
        <v>2020</v>
      </c>
      <c r="B322">
        <v>8</v>
      </c>
      <c r="C322" t="s">
        <v>127</v>
      </c>
      <c r="D322" t="s">
        <v>75</v>
      </c>
      <c r="E322" t="s">
        <v>4</v>
      </c>
      <c r="F322" t="s">
        <v>199</v>
      </c>
      <c r="G322" t="s">
        <v>200</v>
      </c>
      <c r="H322" t="s">
        <v>201</v>
      </c>
      <c r="I322" t="s">
        <v>79</v>
      </c>
      <c r="J322" t="s">
        <v>1141</v>
      </c>
      <c r="K322">
        <v>35</v>
      </c>
      <c r="L322" s="11">
        <v>44040</v>
      </c>
      <c r="M322" t="s">
        <v>203</v>
      </c>
      <c r="N322" t="s">
        <v>204</v>
      </c>
      <c r="O322" t="s">
        <v>83</v>
      </c>
      <c r="P322">
        <v>0</v>
      </c>
      <c r="Q322" t="s">
        <v>84</v>
      </c>
      <c r="R322" t="s">
        <v>18</v>
      </c>
      <c r="S322" t="s">
        <v>85</v>
      </c>
      <c r="T322">
        <v>6</v>
      </c>
      <c r="U322">
        <v>1944</v>
      </c>
      <c r="V322">
        <v>0</v>
      </c>
      <c r="W322">
        <v>0</v>
      </c>
      <c r="X322">
        <v>4380.8339962901982</v>
      </c>
      <c r="Y322">
        <v>0</v>
      </c>
      <c r="Z322">
        <v>0</v>
      </c>
      <c r="AA322" t="s">
        <v>86</v>
      </c>
      <c r="AB322" t="s">
        <v>87</v>
      </c>
      <c r="AC322" t="s">
        <v>102</v>
      </c>
      <c r="AD322" t="s">
        <v>257</v>
      </c>
      <c r="AE322" t="s">
        <v>1142</v>
      </c>
      <c r="AG322" t="s">
        <v>84</v>
      </c>
      <c r="AH322" t="s">
        <v>84</v>
      </c>
      <c r="AJ322" t="s">
        <v>1143</v>
      </c>
      <c r="AK322">
        <v>102002573006</v>
      </c>
      <c r="AL322" t="s">
        <v>1144</v>
      </c>
    </row>
    <row r="323" spans="1:38">
      <c r="A323">
        <v>2020</v>
      </c>
      <c r="B323">
        <v>8</v>
      </c>
      <c r="C323" t="s">
        <v>127</v>
      </c>
      <c r="D323" t="s">
        <v>75</v>
      </c>
      <c r="E323" t="s">
        <v>4</v>
      </c>
      <c r="F323" t="s">
        <v>199</v>
      </c>
      <c r="G323" t="s">
        <v>200</v>
      </c>
      <c r="H323" t="s">
        <v>201</v>
      </c>
      <c r="I323" t="s">
        <v>79</v>
      </c>
      <c r="J323" t="s">
        <v>1145</v>
      </c>
      <c r="K323">
        <v>32</v>
      </c>
      <c r="L323" s="11">
        <v>44067</v>
      </c>
      <c r="M323" t="s">
        <v>203</v>
      </c>
      <c r="N323" t="s">
        <v>204</v>
      </c>
      <c r="O323" t="s">
        <v>83</v>
      </c>
      <c r="P323">
        <v>0</v>
      </c>
      <c r="Q323" t="s">
        <v>84</v>
      </c>
      <c r="R323" t="s">
        <v>18</v>
      </c>
      <c r="S323" t="s">
        <v>85</v>
      </c>
      <c r="T323">
        <v>4</v>
      </c>
      <c r="U323">
        <v>1296</v>
      </c>
      <c r="V323">
        <v>0</v>
      </c>
      <c r="W323">
        <v>0</v>
      </c>
      <c r="X323">
        <v>10254.250314519129</v>
      </c>
      <c r="Y323">
        <v>0</v>
      </c>
      <c r="Z323">
        <v>0</v>
      </c>
      <c r="AA323" t="s">
        <v>86</v>
      </c>
      <c r="AB323" t="s">
        <v>147</v>
      </c>
      <c r="AC323" t="s">
        <v>148</v>
      </c>
      <c r="AD323" t="s">
        <v>300</v>
      </c>
      <c r="AE323" t="s">
        <v>1146</v>
      </c>
      <c r="AG323" t="s">
        <v>84</v>
      </c>
      <c r="AH323" t="s">
        <v>84</v>
      </c>
      <c r="AJ323" t="s">
        <v>1147</v>
      </c>
      <c r="AK323">
        <v>102002928572</v>
      </c>
      <c r="AL323" t="s">
        <v>1148</v>
      </c>
    </row>
    <row r="324" spans="1:38">
      <c r="A324">
        <v>2020</v>
      </c>
      <c r="B324">
        <v>8</v>
      </c>
      <c r="C324" t="s">
        <v>321</v>
      </c>
      <c r="D324" t="s">
        <v>75</v>
      </c>
      <c r="E324" t="s">
        <v>4</v>
      </c>
      <c r="F324" t="s">
        <v>76</v>
      </c>
      <c r="G324" t="s">
        <v>77</v>
      </c>
      <c r="H324" t="s">
        <v>78</v>
      </c>
      <c r="I324" t="s">
        <v>79</v>
      </c>
      <c r="J324" t="s">
        <v>1149</v>
      </c>
      <c r="K324">
        <v>78</v>
      </c>
      <c r="L324" s="11">
        <v>44061</v>
      </c>
      <c r="M324" t="s">
        <v>81</v>
      </c>
      <c r="N324" t="s">
        <v>82</v>
      </c>
      <c r="O324" t="s">
        <v>83</v>
      </c>
      <c r="P324">
        <v>0</v>
      </c>
      <c r="Q324" t="s">
        <v>84</v>
      </c>
      <c r="R324" t="s">
        <v>18</v>
      </c>
      <c r="S324" t="s">
        <v>85</v>
      </c>
      <c r="T324">
        <v>6</v>
      </c>
      <c r="U324">
        <v>1944</v>
      </c>
      <c r="V324">
        <v>0</v>
      </c>
      <c r="W324">
        <v>0</v>
      </c>
      <c r="X324">
        <v>7010.0835800122304</v>
      </c>
      <c r="Y324">
        <v>0</v>
      </c>
      <c r="Z324">
        <v>0</v>
      </c>
      <c r="AA324" t="s">
        <v>86</v>
      </c>
      <c r="AB324" t="s">
        <v>414</v>
      </c>
      <c r="AC324" t="s">
        <v>414</v>
      </c>
      <c r="AD324" t="s">
        <v>415</v>
      </c>
      <c r="AE324" t="s">
        <v>1150</v>
      </c>
      <c r="AG324" t="s">
        <v>84</v>
      </c>
      <c r="AH324" t="s">
        <v>84</v>
      </c>
      <c r="AJ324" t="s">
        <v>1151</v>
      </c>
      <c r="AK324">
        <v>102002582912</v>
      </c>
      <c r="AL324" t="s">
        <v>1152</v>
      </c>
    </row>
    <row r="325" spans="1:38">
      <c r="A325">
        <v>2020</v>
      </c>
      <c r="B325">
        <v>8</v>
      </c>
      <c r="C325" t="s">
        <v>265</v>
      </c>
      <c r="D325" t="s">
        <v>75</v>
      </c>
      <c r="E325" t="s">
        <v>4</v>
      </c>
      <c r="F325" t="s">
        <v>76</v>
      </c>
      <c r="G325" t="s">
        <v>77</v>
      </c>
      <c r="H325" t="s">
        <v>78</v>
      </c>
      <c r="I325" t="s">
        <v>79</v>
      </c>
      <c r="J325" t="s">
        <v>1153</v>
      </c>
      <c r="K325">
        <v>61</v>
      </c>
      <c r="L325" s="11">
        <v>44067</v>
      </c>
      <c r="M325" t="s">
        <v>81</v>
      </c>
      <c r="N325" t="s">
        <v>82</v>
      </c>
      <c r="O325" t="s">
        <v>83</v>
      </c>
      <c r="P325">
        <v>0</v>
      </c>
      <c r="Q325" t="s">
        <v>84</v>
      </c>
      <c r="R325" t="s">
        <v>18</v>
      </c>
      <c r="S325" t="s">
        <v>85</v>
      </c>
      <c r="T325">
        <v>8</v>
      </c>
      <c r="U325">
        <v>2592</v>
      </c>
      <c r="V325">
        <v>0</v>
      </c>
      <c r="W325">
        <v>0</v>
      </c>
      <c r="X325">
        <v>15563.532334551648</v>
      </c>
      <c r="Y325">
        <v>0</v>
      </c>
      <c r="Z325">
        <v>0</v>
      </c>
      <c r="AA325" t="s">
        <v>86</v>
      </c>
      <c r="AB325" t="s">
        <v>87</v>
      </c>
      <c r="AC325" t="s">
        <v>102</v>
      </c>
      <c r="AD325" t="s">
        <v>171</v>
      </c>
      <c r="AE325" t="s">
        <v>172</v>
      </c>
      <c r="AG325" t="s">
        <v>84</v>
      </c>
      <c r="AH325" t="s">
        <v>84</v>
      </c>
      <c r="AJ325" t="s">
        <v>1154</v>
      </c>
      <c r="AK325">
        <v>102002627934</v>
      </c>
      <c r="AL325" t="s">
        <v>1155</v>
      </c>
    </row>
    <row r="326" spans="1:38">
      <c r="A326">
        <v>2020</v>
      </c>
      <c r="B326">
        <v>8</v>
      </c>
      <c r="C326" t="s">
        <v>265</v>
      </c>
      <c r="D326" t="s">
        <v>75</v>
      </c>
      <c r="E326" t="s">
        <v>4</v>
      </c>
      <c r="F326" t="s">
        <v>76</v>
      </c>
      <c r="G326" t="s">
        <v>77</v>
      </c>
      <c r="H326" t="s">
        <v>78</v>
      </c>
      <c r="I326" t="s">
        <v>79</v>
      </c>
      <c r="J326" t="s">
        <v>1156</v>
      </c>
      <c r="K326">
        <v>52</v>
      </c>
      <c r="L326" s="11">
        <v>44053</v>
      </c>
      <c r="M326" t="s">
        <v>81</v>
      </c>
      <c r="N326" t="s">
        <v>82</v>
      </c>
      <c r="O326" t="s">
        <v>83</v>
      </c>
      <c r="P326">
        <v>0</v>
      </c>
      <c r="Q326" t="s">
        <v>84</v>
      </c>
      <c r="R326" t="s">
        <v>18</v>
      </c>
      <c r="S326" t="s">
        <v>85</v>
      </c>
      <c r="T326">
        <v>3</v>
      </c>
      <c r="U326">
        <v>972</v>
      </c>
      <c r="V326">
        <v>0</v>
      </c>
      <c r="W326">
        <v>0</v>
      </c>
      <c r="X326">
        <v>8291.9795506183946</v>
      </c>
      <c r="Y326">
        <v>0</v>
      </c>
      <c r="Z326">
        <v>0</v>
      </c>
      <c r="AA326" t="s">
        <v>86</v>
      </c>
      <c r="AB326" t="s">
        <v>142</v>
      </c>
      <c r="AC326" t="s">
        <v>276</v>
      </c>
      <c r="AD326" t="s">
        <v>276</v>
      </c>
      <c r="AE326" t="s">
        <v>1157</v>
      </c>
      <c r="AG326" t="s">
        <v>84</v>
      </c>
      <c r="AH326" t="s">
        <v>84</v>
      </c>
      <c r="AJ326" t="s">
        <v>1158</v>
      </c>
      <c r="AK326">
        <v>102002627924</v>
      </c>
      <c r="AL326" t="s">
        <v>1159</v>
      </c>
    </row>
    <row r="327" spans="1:38">
      <c r="A327">
        <v>2020</v>
      </c>
      <c r="B327">
        <v>8</v>
      </c>
      <c r="C327" t="s">
        <v>265</v>
      </c>
      <c r="D327" t="s">
        <v>75</v>
      </c>
      <c r="E327" t="s">
        <v>4</v>
      </c>
      <c r="F327" t="s">
        <v>100</v>
      </c>
      <c r="G327" t="s">
        <v>77</v>
      </c>
      <c r="H327" t="s">
        <v>78</v>
      </c>
      <c r="I327" t="s">
        <v>79</v>
      </c>
      <c r="J327" t="s">
        <v>1160</v>
      </c>
      <c r="K327">
        <v>41</v>
      </c>
      <c r="L327" s="11">
        <v>44065</v>
      </c>
      <c r="M327" t="s">
        <v>81</v>
      </c>
      <c r="N327" t="s">
        <v>82</v>
      </c>
      <c r="O327" t="s">
        <v>83</v>
      </c>
      <c r="P327">
        <v>0</v>
      </c>
      <c r="Q327" t="s">
        <v>84</v>
      </c>
      <c r="R327" t="s">
        <v>18</v>
      </c>
      <c r="S327" t="s">
        <v>85</v>
      </c>
      <c r="T327">
        <v>6</v>
      </c>
      <c r="U327">
        <v>1944</v>
      </c>
      <c r="V327">
        <v>0</v>
      </c>
      <c r="W327">
        <v>0</v>
      </c>
      <c r="X327">
        <v>11881.748513127461</v>
      </c>
      <c r="Y327">
        <v>0</v>
      </c>
      <c r="Z327">
        <v>0</v>
      </c>
      <c r="AA327" t="s">
        <v>409</v>
      </c>
      <c r="AB327" t="s">
        <v>250</v>
      </c>
      <c r="AC327" t="s">
        <v>318</v>
      </c>
      <c r="AD327" t="s">
        <v>318</v>
      </c>
      <c r="AE327" t="s">
        <v>319</v>
      </c>
      <c r="AG327" t="s">
        <v>84</v>
      </c>
      <c r="AH327" t="s">
        <v>84</v>
      </c>
      <c r="AJ327" t="s">
        <v>1161</v>
      </c>
      <c r="AK327">
        <v>102002627932</v>
      </c>
      <c r="AL327" t="s">
        <v>1162</v>
      </c>
    </row>
    <row r="328" spans="1:38">
      <c r="A328">
        <v>2020</v>
      </c>
      <c r="B328">
        <v>9</v>
      </c>
      <c r="C328" t="s">
        <v>74</v>
      </c>
      <c r="D328" t="s">
        <v>75</v>
      </c>
      <c r="E328" t="s">
        <v>4</v>
      </c>
      <c r="F328" t="s">
        <v>76</v>
      </c>
      <c r="G328" t="s">
        <v>77</v>
      </c>
      <c r="H328" t="s">
        <v>78</v>
      </c>
      <c r="I328" t="s">
        <v>79</v>
      </c>
      <c r="J328" t="s">
        <v>1163</v>
      </c>
      <c r="K328">
        <v>82</v>
      </c>
      <c r="L328" s="11">
        <v>44100</v>
      </c>
      <c r="M328" t="s">
        <v>81</v>
      </c>
      <c r="N328" t="s">
        <v>82</v>
      </c>
      <c r="O328" t="s">
        <v>83</v>
      </c>
      <c r="P328">
        <v>0</v>
      </c>
      <c r="Q328" t="s">
        <v>84</v>
      </c>
      <c r="R328" t="s">
        <v>18</v>
      </c>
      <c r="S328" t="s">
        <v>85</v>
      </c>
      <c r="T328">
        <v>8</v>
      </c>
      <c r="U328">
        <v>2592</v>
      </c>
      <c r="V328">
        <v>0</v>
      </c>
      <c r="W328">
        <v>0</v>
      </c>
      <c r="X328">
        <v>3333.2786491895072</v>
      </c>
      <c r="Y328">
        <v>0</v>
      </c>
      <c r="Z328">
        <v>0</v>
      </c>
      <c r="AA328" t="s">
        <v>409</v>
      </c>
      <c r="AB328" t="s">
        <v>87</v>
      </c>
      <c r="AC328" t="s">
        <v>94</v>
      </c>
      <c r="AD328" t="s">
        <v>94</v>
      </c>
      <c r="AE328" t="s">
        <v>1164</v>
      </c>
      <c r="AG328" t="s">
        <v>84</v>
      </c>
      <c r="AH328" t="s">
        <v>84</v>
      </c>
      <c r="AJ328" t="s">
        <v>1165</v>
      </c>
      <c r="AK328">
        <v>102003184102</v>
      </c>
      <c r="AL328" t="s">
        <v>1166</v>
      </c>
    </row>
    <row r="329" spans="1:38">
      <c r="A329">
        <v>2020</v>
      </c>
      <c r="B329">
        <v>9</v>
      </c>
      <c r="C329" t="s">
        <v>74</v>
      </c>
      <c r="D329" t="s">
        <v>75</v>
      </c>
      <c r="E329" t="s">
        <v>4</v>
      </c>
      <c r="F329" t="s">
        <v>76</v>
      </c>
      <c r="G329" t="s">
        <v>77</v>
      </c>
      <c r="H329" t="s">
        <v>78</v>
      </c>
      <c r="I329" t="s">
        <v>79</v>
      </c>
      <c r="J329" t="s">
        <v>1167</v>
      </c>
      <c r="K329">
        <v>74</v>
      </c>
      <c r="L329" s="11">
        <v>44074</v>
      </c>
      <c r="M329" t="s">
        <v>81</v>
      </c>
      <c r="N329" t="s">
        <v>82</v>
      </c>
      <c r="O329" t="s">
        <v>83</v>
      </c>
      <c r="P329">
        <v>0</v>
      </c>
      <c r="Q329" t="s">
        <v>84</v>
      </c>
      <c r="R329" t="s">
        <v>18</v>
      </c>
      <c r="S329" t="s">
        <v>85</v>
      </c>
      <c r="T329">
        <v>8</v>
      </c>
      <c r="U329">
        <v>2592</v>
      </c>
      <c r="V329">
        <v>0</v>
      </c>
      <c r="W329">
        <v>0</v>
      </c>
      <c r="X329">
        <v>8571.9325698300436</v>
      </c>
      <c r="Y329">
        <v>0</v>
      </c>
      <c r="Z329">
        <v>0</v>
      </c>
      <c r="AA329" t="s">
        <v>86</v>
      </c>
      <c r="AB329" t="s">
        <v>142</v>
      </c>
      <c r="AC329" t="s">
        <v>143</v>
      </c>
      <c r="AD329" t="s">
        <v>143</v>
      </c>
      <c r="AE329" t="s">
        <v>144</v>
      </c>
      <c r="AG329" t="s">
        <v>84</v>
      </c>
      <c r="AH329" t="s">
        <v>84</v>
      </c>
      <c r="AJ329" t="s">
        <v>1168</v>
      </c>
      <c r="AK329">
        <v>102002792402</v>
      </c>
      <c r="AL329" t="s">
        <v>1169</v>
      </c>
    </row>
    <row r="330" spans="1:38">
      <c r="A330">
        <v>2020</v>
      </c>
      <c r="B330">
        <v>9</v>
      </c>
      <c r="C330" t="s">
        <v>74</v>
      </c>
      <c r="D330" t="s">
        <v>75</v>
      </c>
      <c r="E330" t="s">
        <v>4</v>
      </c>
      <c r="F330" t="s">
        <v>76</v>
      </c>
      <c r="G330" t="s">
        <v>77</v>
      </c>
      <c r="H330" t="s">
        <v>78</v>
      </c>
      <c r="I330" t="s">
        <v>79</v>
      </c>
      <c r="J330" t="s">
        <v>1170</v>
      </c>
      <c r="K330">
        <v>72</v>
      </c>
      <c r="L330" s="11">
        <v>44083</v>
      </c>
      <c r="M330" t="s">
        <v>81</v>
      </c>
      <c r="N330" t="s">
        <v>82</v>
      </c>
      <c r="O330" t="s">
        <v>83</v>
      </c>
      <c r="P330">
        <v>0</v>
      </c>
      <c r="Q330" t="s">
        <v>84</v>
      </c>
      <c r="R330" t="s">
        <v>18</v>
      </c>
      <c r="S330" t="s">
        <v>85</v>
      </c>
      <c r="T330">
        <v>8</v>
      </c>
      <c r="U330">
        <v>2592</v>
      </c>
      <c r="V330">
        <v>0</v>
      </c>
      <c r="W330">
        <v>0</v>
      </c>
      <c r="X330">
        <v>8410.1355609764105</v>
      </c>
      <c r="Y330">
        <v>0</v>
      </c>
      <c r="Z330">
        <v>0</v>
      </c>
      <c r="AA330" t="s">
        <v>86</v>
      </c>
      <c r="AB330" t="s">
        <v>87</v>
      </c>
      <c r="AC330" t="s">
        <v>88</v>
      </c>
      <c r="AD330" t="s">
        <v>89</v>
      </c>
      <c r="AE330" t="s">
        <v>90</v>
      </c>
      <c r="AG330" t="s">
        <v>84</v>
      </c>
      <c r="AH330" t="s">
        <v>84</v>
      </c>
      <c r="AJ330" t="s">
        <v>1171</v>
      </c>
      <c r="AK330">
        <v>102002791408</v>
      </c>
      <c r="AL330" t="s">
        <v>1172</v>
      </c>
    </row>
    <row r="331" spans="1:38">
      <c r="A331">
        <v>2020</v>
      </c>
      <c r="B331">
        <v>9</v>
      </c>
      <c r="C331" t="s">
        <v>74</v>
      </c>
      <c r="D331" t="s">
        <v>75</v>
      </c>
      <c r="E331" t="s">
        <v>4</v>
      </c>
      <c r="F331" t="s">
        <v>76</v>
      </c>
      <c r="G331" t="s">
        <v>77</v>
      </c>
      <c r="H331" t="s">
        <v>78</v>
      </c>
      <c r="I331" t="s">
        <v>79</v>
      </c>
      <c r="J331" t="s">
        <v>1173</v>
      </c>
      <c r="K331">
        <v>70</v>
      </c>
      <c r="L331" s="11">
        <v>44074</v>
      </c>
      <c r="M331" t="s">
        <v>81</v>
      </c>
      <c r="N331" t="s">
        <v>82</v>
      </c>
      <c r="O331" t="s">
        <v>83</v>
      </c>
      <c r="P331">
        <v>0</v>
      </c>
      <c r="Q331" t="s">
        <v>84</v>
      </c>
      <c r="R331" t="s">
        <v>18</v>
      </c>
      <c r="S331" t="s">
        <v>85</v>
      </c>
      <c r="T331">
        <v>5</v>
      </c>
      <c r="U331">
        <v>1620</v>
      </c>
      <c r="V331">
        <v>0</v>
      </c>
      <c r="W331">
        <v>0</v>
      </c>
      <c r="X331">
        <v>6392.2409812366186</v>
      </c>
      <c r="Y331">
        <v>0</v>
      </c>
      <c r="Z331">
        <v>0</v>
      </c>
      <c r="AA331" t="s">
        <v>86</v>
      </c>
      <c r="AB331" t="s">
        <v>250</v>
      </c>
      <c r="AC331" t="s">
        <v>251</v>
      </c>
      <c r="AD331" t="s">
        <v>182</v>
      </c>
      <c r="AE331" t="s">
        <v>1174</v>
      </c>
      <c r="AG331" t="s">
        <v>84</v>
      </c>
      <c r="AH331" t="s">
        <v>84</v>
      </c>
      <c r="AJ331" t="s">
        <v>1175</v>
      </c>
      <c r="AK331">
        <v>102002792422</v>
      </c>
      <c r="AL331" t="s">
        <v>279</v>
      </c>
    </row>
    <row r="332" spans="1:38">
      <c r="A332">
        <v>2020</v>
      </c>
      <c r="B332">
        <v>9</v>
      </c>
      <c r="C332" t="s">
        <v>74</v>
      </c>
      <c r="D332" t="s">
        <v>75</v>
      </c>
      <c r="E332" t="s">
        <v>4</v>
      </c>
      <c r="F332" t="s">
        <v>76</v>
      </c>
      <c r="G332" t="s">
        <v>77</v>
      </c>
      <c r="H332" t="s">
        <v>78</v>
      </c>
      <c r="I332" t="s">
        <v>79</v>
      </c>
      <c r="J332" t="s">
        <v>1176</v>
      </c>
      <c r="K332">
        <v>59</v>
      </c>
      <c r="L332" s="11">
        <v>44077</v>
      </c>
      <c r="M332" t="s">
        <v>81</v>
      </c>
      <c r="N332" t="s">
        <v>82</v>
      </c>
      <c r="O332" t="s">
        <v>83</v>
      </c>
      <c r="P332">
        <v>0</v>
      </c>
      <c r="Q332" t="s">
        <v>84</v>
      </c>
      <c r="R332" t="s">
        <v>18</v>
      </c>
      <c r="S332" t="s">
        <v>85</v>
      </c>
      <c r="T332">
        <v>8</v>
      </c>
      <c r="U332">
        <v>2592</v>
      </c>
      <c r="V332">
        <v>0</v>
      </c>
      <c r="W332">
        <v>0</v>
      </c>
      <c r="X332">
        <v>12700.808792855831</v>
      </c>
      <c r="Y332">
        <v>0</v>
      </c>
      <c r="Z332">
        <v>0</v>
      </c>
      <c r="AA332" t="s">
        <v>86</v>
      </c>
      <c r="AB332" t="s">
        <v>119</v>
      </c>
      <c r="AC332" t="s">
        <v>296</v>
      </c>
      <c r="AD332" t="s">
        <v>296</v>
      </c>
      <c r="AE332" t="s">
        <v>1015</v>
      </c>
      <c r="AG332" t="s">
        <v>84</v>
      </c>
      <c r="AH332" t="s">
        <v>84</v>
      </c>
      <c r="AJ332" t="s">
        <v>1177</v>
      </c>
      <c r="AK332">
        <v>102002792438</v>
      </c>
      <c r="AL332" t="s">
        <v>92</v>
      </c>
    </row>
    <row r="333" spans="1:38">
      <c r="A333">
        <v>2020</v>
      </c>
      <c r="B333">
        <v>9</v>
      </c>
      <c r="C333" t="s">
        <v>74</v>
      </c>
      <c r="D333" t="s">
        <v>75</v>
      </c>
      <c r="E333" t="s">
        <v>4</v>
      </c>
      <c r="F333" t="s">
        <v>76</v>
      </c>
      <c r="G333" t="s">
        <v>77</v>
      </c>
      <c r="H333" t="s">
        <v>78</v>
      </c>
      <c r="I333" t="s">
        <v>79</v>
      </c>
      <c r="J333" t="s">
        <v>1178</v>
      </c>
      <c r="K333">
        <v>51</v>
      </c>
      <c r="L333" s="11">
        <v>44078</v>
      </c>
      <c r="M333" t="s">
        <v>81</v>
      </c>
      <c r="N333" t="s">
        <v>82</v>
      </c>
      <c r="O333" t="s">
        <v>83</v>
      </c>
      <c r="P333">
        <v>0</v>
      </c>
      <c r="Q333" t="s">
        <v>84</v>
      </c>
      <c r="R333" t="s">
        <v>18</v>
      </c>
      <c r="S333" t="s">
        <v>85</v>
      </c>
      <c r="T333">
        <v>6</v>
      </c>
      <c r="U333">
        <v>1944</v>
      </c>
      <c r="V333">
        <v>0</v>
      </c>
      <c r="W333">
        <v>0</v>
      </c>
      <c r="X333">
        <v>15879.797418713877</v>
      </c>
      <c r="Y333">
        <v>0</v>
      </c>
      <c r="Z333">
        <v>0</v>
      </c>
      <c r="AA333" t="s">
        <v>86</v>
      </c>
      <c r="AB333" t="s">
        <v>87</v>
      </c>
      <c r="AC333" t="s">
        <v>124</v>
      </c>
      <c r="AD333" t="s">
        <v>124</v>
      </c>
      <c r="AE333" t="s">
        <v>197</v>
      </c>
      <c r="AG333" t="s">
        <v>84</v>
      </c>
      <c r="AH333" t="s">
        <v>84</v>
      </c>
      <c r="AJ333" t="s">
        <v>1179</v>
      </c>
      <c r="AK333">
        <v>102002792440</v>
      </c>
      <c r="AL333" t="s">
        <v>1180</v>
      </c>
    </row>
    <row r="334" spans="1:38">
      <c r="A334">
        <v>2020</v>
      </c>
      <c r="B334">
        <v>9</v>
      </c>
      <c r="C334" t="s">
        <v>74</v>
      </c>
      <c r="D334" t="s">
        <v>75</v>
      </c>
      <c r="E334" t="s">
        <v>4</v>
      </c>
      <c r="F334" t="s">
        <v>100</v>
      </c>
      <c r="G334" t="s">
        <v>77</v>
      </c>
      <c r="H334" t="s">
        <v>78</v>
      </c>
      <c r="I334" t="s">
        <v>79</v>
      </c>
      <c r="J334" t="s">
        <v>1181</v>
      </c>
      <c r="K334">
        <v>65</v>
      </c>
      <c r="L334" s="11">
        <v>44071</v>
      </c>
      <c r="M334" t="s">
        <v>81</v>
      </c>
      <c r="N334" t="s">
        <v>82</v>
      </c>
      <c r="O334" t="s">
        <v>83</v>
      </c>
      <c r="P334">
        <v>0</v>
      </c>
      <c r="Q334" t="s">
        <v>84</v>
      </c>
      <c r="R334" t="s">
        <v>18</v>
      </c>
      <c r="S334" t="s">
        <v>85</v>
      </c>
      <c r="T334">
        <v>10</v>
      </c>
      <c r="U334">
        <v>3240</v>
      </c>
      <c r="V334">
        <v>0</v>
      </c>
      <c r="W334">
        <v>0</v>
      </c>
      <c r="X334">
        <v>14697.800687364281</v>
      </c>
      <c r="Y334">
        <v>0</v>
      </c>
      <c r="Z334">
        <v>0</v>
      </c>
      <c r="AA334" t="s">
        <v>86</v>
      </c>
      <c r="AB334" t="s">
        <v>87</v>
      </c>
      <c r="AC334" t="s">
        <v>124</v>
      </c>
      <c r="AD334" t="s">
        <v>124</v>
      </c>
      <c r="AE334" t="s">
        <v>138</v>
      </c>
      <c r="AG334" t="s">
        <v>84</v>
      </c>
      <c r="AH334" t="s">
        <v>84</v>
      </c>
      <c r="AJ334" t="s">
        <v>1182</v>
      </c>
      <c r="AK334">
        <v>102002792426</v>
      </c>
      <c r="AL334" t="s">
        <v>1183</v>
      </c>
    </row>
    <row r="335" spans="1:38">
      <c r="A335">
        <v>2020</v>
      </c>
      <c r="B335">
        <v>9</v>
      </c>
      <c r="C335" t="s">
        <v>349</v>
      </c>
      <c r="D335" t="s">
        <v>75</v>
      </c>
      <c r="E335" t="s">
        <v>4</v>
      </c>
      <c r="F335" t="s">
        <v>76</v>
      </c>
      <c r="G335" t="s">
        <v>77</v>
      </c>
      <c r="H335" t="s">
        <v>78</v>
      </c>
      <c r="I335" t="s">
        <v>79</v>
      </c>
      <c r="J335" t="s">
        <v>1184</v>
      </c>
      <c r="K335">
        <v>45</v>
      </c>
      <c r="L335" s="11">
        <v>44078</v>
      </c>
      <c r="M335" t="s">
        <v>81</v>
      </c>
      <c r="N335" t="s">
        <v>82</v>
      </c>
      <c r="O335" t="s">
        <v>83</v>
      </c>
      <c r="P335">
        <v>0</v>
      </c>
      <c r="Q335" t="s">
        <v>84</v>
      </c>
      <c r="R335" t="s">
        <v>18</v>
      </c>
      <c r="S335" t="s">
        <v>85</v>
      </c>
      <c r="T335">
        <v>4</v>
      </c>
      <c r="U335">
        <v>1296</v>
      </c>
      <c r="V335">
        <v>0</v>
      </c>
      <c r="W335">
        <v>0</v>
      </c>
      <c r="X335">
        <v>9093.1535127481256</v>
      </c>
      <c r="Y335">
        <v>0</v>
      </c>
      <c r="Z335">
        <v>0</v>
      </c>
      <c r="AA335" t="s">
        <v>86</v>
      </c>
      <c r="AB335" t="s">
        <v>87</v>
      </c>
      <c r="AC335" t="s">
        <v>102</v>
      </c>
      <c r="AD335" t="s">
        <v>225</v>
      </c>
      <c r="AE335" t="s">
        <v>606</v>
      </c>
      <c r="AG335" t="s">
        <v>84</v>
      </c>
      <c r="AH335" t="s">
        <v>84</v>
      </c>
      <c r="AJ335" t="s">
        <v>1185</v>
      </c>
      <c r="AK335">
        <v>102002831148</v>
      </c>
      <c r="AL335" t="s">
        <v>92</v>
      </c>
    </row>
    <row r="336" spans="1:38">
      <c r="A336">
        <v>2020</v>
      </c>
      <c r="B336">
        <v>9</v>
      </c>
      <c r="C336" t="s">
        <v>127</v>
      </c>
      <c r="D336" t="s">
        <v>75</v>
      </c>
      <c r="E336" t="s">
        <v>4</v>
      </c>
      <c r="F336" t="s">
        <v>76</v>
      </c>
      <c r="G336" t="s">
        <v>77</v>
      </c>
      <c r="H336" t="s">
        <v>78</v>
      </c>
      <c r="I336" t="s">
        <v>79</v>
      </c>
      <c r="J336" t="s">
        <v>1186</v>
      </c>
      <c r="K336">
        <v>70</v>
      </c>
      <c r="L336" s="11">
        <v>44075</v>
      </c>
      <c r="M336" t="s">
        <v>81</v>
      </c>
      <c r="N336" t="s">
        <v>82</v>
      </c>
      <c r="O336" t="s">
        <v>83</v>
      </c>
      <c r="P336">
        <v>0</v>
      </c>
      <c r="Q336" t="s">
        <v>84</v>
      </c>
      <c r="R336" t="s">
        <v>18</v>
      </c>
      <c r="S336" t="s">
        <v>85</v>
      </c>
      <c r="T336">
        <v>6</v>
      </c>
      <c r="U336">
        <v>1944</v>
      </c>
      <c r="V336">
        <v>0</v>
      </c>
      <c r="W336">
        <v>0</v>
      </c>
      <c r="X336">
        <v>7515.890341660147</v>
      </c>
      <c r="Y336">
        <v>0</v>
      </c>
      <c r="Z336">
        <v>0</v>
      </c>
      <c r="AA336" t="s">
        <v>86</v>
      </c>
      <c r="AB336" t="s">
        <v>87</v>
      </c>
      <c r="AC336" t="s">
        <v>166</v>
      </c>
      <c r="AD336" t="s">
        <v>167</v>
      </c>
      <c r="AE336" t="s">
        <v>492</v>
      </c>
      <c r="AG336" t="s">
        <v>84</v>
      </c>
      <c r="AH336" t="s">
        <v>84</v>
      </c>
      <c r="AJ336" t="s">
        <v>1187</v>
      </c>
      <c r="AK336">
        <v>102002930020</v>
      </c>
      <c r="AL336" t="s">
        <v>336</v>
      </c>
    </row>
    <row r="337" spans="1:38">
      <c r="A337">
        <v>2020</v>
      </c>
      <c r="B337">
        <v>9</v>
      </c>
      <c r="C337" t="s">
        <v>127</v>
      </c>
      <c r="D337" t="s">
        <v>75</v>
      </c>
      <c r="E337" t="s">
        <v>4</v>
      </c>
      <c r="F337" t="s">
        <v>76</v>
      </c>
      <c r="G337" t="s">
        <v>77</v>
      </c>
      <c r="H337" t="s">
        <v>78</v>
      </c>
      <c r="I337" t="s">
        <v>79</v>
      </c>
      <c r="J337" t="s">
        <v>1188</v>
      </c>
      <c r="K337">
        <v>70</v>
      </c>
      <c r="L337" s="11">
        <v>44095</v>
      </c>
      <c r="M337" t="s">
        <v>81</v>
      </c>
      <c r="N337" t="s">
        <v>82</v>
      </c>
      <c r="O337" t="s">
        <v>83</v>
      </c>
      <c r="P337">
        <v>0</v>
      </c>
      <c r="Q337" t="s">
        <v>84</v>
      </c>
      <c r="R337" t="s">
        <v>18</v>
      </c>
      <c r="S337" t="s">
        <v>85</v>
      </c>
      <c r="T337">
        <v>6</v>
      </c>
      <c r="U337">
        <v>1944</v>
      </c>
      <c r="V337">
        <v>0</v>
      </c>
      <c r="W337">
        <v>0</v>
      </c>
      <c r="X337">
        <v>9825.497705919126</v>
      </c>
      <c r="Y337">
        <v>0</v>
      </c>
      <c r="Z337">
        <v>0</v>
      </c>
      <c r="AA337" t="s">
        <v>86</v>
      </c>
      <c r="AB337" t="s">
        <v>87</v>
      </c>
      <c r="AC337" t="s">
        <v>102</v>
      </c>
      <c r="AD337" t="s">
        <v>182</v>
      </c>
      <c r="AE337" t="s">
        <v>571</v>
      </c>
      <c r="AG337" t="s">
        <v>84</v>
      </c>
      <c r="AH337" t="s">
        <v>84</v>
      </c>
      <c r="AJ337" t="s">
        <v>1189</v>
      </c>
      <c r="AK337">
        <v>102002930098</v>
      </c>
      <c r="AL337" t="s">
        <v>558</v>
      </c>
    </row>
    <row r="338" spans="1:38">
      <c r="A338">
        <v>2020</v>
      </c>
      <c r="B338">
        <v>9</v>
      </c>
      <c r="C338" t="s">
        <v>127</v>
      </c>
      <c r="D338" t="s">
        <v>75</v>
      </c>
      <c r="E338" t="s">
        <v>4</v>
      </c>
      <c r="F338" t="s">
        <v>76</v>
      </c>
      <c r="G338" t="s">
        <v>77</v>
      </c>
      <c r="H338" t="s">
        <v>78</v>
      </c>
      <c r="I338" t="s">
        <v>79</v>
      </c>
      <c r="J338" t="s">
        <v>1190</v>
      </c>
      <c r="K338">
        <v>59</v>
      </c>
      <c r="L338" s="11">
        <v>44088</v>
      </c>
      <c r="M338" t="s">
        <v>81</v>
      </c>
      <c r="N338" t="s">
        <v>82</v>
      </c>
      <c r="O338" t="s">
        <v>83</v>
      </c>
      <c r="P338">
        <v>0</v>
      </c>
      <c r="Q338" t="s">
        <v>84</v>
      </c>
      <c r="R338" t="s">
        <v>18</v>
      </c>
      <c r="S338" t="s">
        <v>85</v>
      </c>
      <c r="T338">
        <v>6</v>
      </c>
      <c r="U338">
        <v>1944</v>
      </c>
      <c r="V338">
        <v>0</v>
      </c>
      <c r="W338">
        <v>0</v>
      </c>
      <c r="X338">
        <v>8829.9443650441008</v>
      </c>
      <c r="Y338">
        <v>0</v>
      </c>
      <c r="Z338">
        <v>0</v>
      </c>
      <c r="AA338" t="s">
        <v>86</v>
      </c>
      <c r="AB338" t="s">
        <v>87</v>
      </c>
      <c r="AC338" t="s">
        <v>88</v>
      </c>
      <c r="AD338" t="s">
        <v>225</v>
      </c>
      <c r="AE338" t="s">
        <v>1191</v>
      </c>
      <c r="AG338" t="s">
        <v>84</v>
      </c>
      <c r="AH338" t="s">
        <v>84</v>
      </c>
      <c r="AJ338" t="s">
        <v>1192</v>
      </c>
      <c r="AK338">
        <v>102002930072</v>
      </c>
      <c r="AL338" t="s">
        <v>279</v>
      </c>
    </row>
    <row r="339" spans="1:38">
      <c r="A339">
        <v>2020</v>
      </c>
      <c r="B339">
        <v>9</v>
      </c>
      <c r="C339" t="s">
        <v>127</v>
      </c>
      <c r="D339" t="s">
        <v>75</v>
      </c>
      <c r="E339" t="s">
        <v>4</v>
      </c>
      <c r="F339" t="s">
        <v>76</v>
      </c>
      <c r="G339" t="s">
        <v>77</v>
      </c>
      <c r="H339" t="s">
        <v>78</v>
      </c>
      <c r="I339" t="s">
        <v>79</v>
      </c>
      <c r="J339" t="s">
        <v>1193</v>
      </c>
      <c r="K339">
        <v>55</v>
      </c>
      <c r="L339" s="11">
        <v>44097</v>
      </c>
      <c r="M339" t="s">
        <v>81</v>
      </c>
      <c r="N339" t="s">
        <v>82</v>
      </c>
      <c r="O339" t="s">
        <v>83</v>
      </c>
      <c r="P339">
        <v>0</v>
      </c>
      <c r="Q339" t="s">
        <v>84</v>
      </c>
      <c r="R339" t="s">
        <v>18</v>
      </c>
      <c r="S339" t="s">
        <v>85</v>
      </c>
      <c r="T339">
        <v>8</v>
      </c>
      <c r="U339">
        <v>2592</v>
      </c>
      <c r="V339">
        <v>0</v>
      </c>
      <c r="W339">
        <v>0</v>
      </c>
      <c r="X339">
        <v>5803.6609751348715</v>
      </c>
      <c r="Y339">
        <v>0</v>
      </c>
      <c r="Z339">
        <v>0</v>
      </c>
      <c r="AA339" t="s">
        <v>86</v>
      </c>
      <c r="AB339" t="s">
        <v>87</v>
      </c>
      <c r="AC339" t="s">
        <v>166</v>
      </c>
      <c r="AD339" t="s">
        <v>551</v>
      </c>
      <c r="AE339" t="s">
        <v>654</v>
      </c>
      <c r="AG339" t="s">
        <v>84</v>
      </c>
      <c r="AH339" t="s">
        <v>84</v>
      </c>
      <c r="AJ339" t="s">
        <v>1194</v>
      </c>
      <c r="AK339">
        <v>102003336996</v>
      </c>
      <c r="AL339" t="s">
        <v>279</v>
      </c>
    </row>
    <row r="340" spans="1:38">
      <c r="A340">
        <v>2020</v>
      </c>
      <c r="B340">
        <v>9</v>
      </c>
      <c r="C340" t="s">
        <v>127</v>
      </c>
      <c r="D340" t="s">
        <v>75</v>
      </c>
      <c r="E340" t="s">
        <v>4</v>
      </c>
      <c r="F340" t="s">
        <v>76</v>
      </c>
      <c r="G340" t="s">
        <v>77</v>
      </c>
      <c r="H340" t="s">
        <v>78</v>
      </c>
      <c r="I340" t="s">
        <v>79</v>
      </c>
      <c r="J340" t="s">
        <v>1195</v>
      </c>
      <c r="K340">
        <v>47</v>
      </c>
      <c r="L340" s="11">
        <v>44078</v>
      </c>
      <c r="M340" t="s">
        <v>81</v>
      </c>
      <c r="N340" t="s">
        <v>82</v>
      </c>
      <c r="O340" t="s">
        <v>83</v>
      </c>
      <c r="P340">
        <v>0</v>
      </c>
      <c r="Q340" t="s">
        <v>84</v>
      </c>
      <c r="R340" t="s">
        <v>18</v>
      </c>
      <c r="S340" t="s">
        <v>85</v>
      </c>
      <c r="T340">
        <v>4</v>
      </c>
      <c r="U340">
        <v>1296</v>
      </c>
      <c r="V340">
        <v>0</v>
      </c>
      <c r="W340">
        <v>0</v>
      </c>
      <c r="X340">
        <v>9014.1401348726267</v>
      </c>
      <c r="Y340">
        <v>0</v>
      </c>
      <c r="Z340">
        <v>0</v>
      </c>
      <c r="AA340" t="s">
        <v>86</v>
      </c>
      <c r="AB340" t="s">
        <v>250</v>
      </c>
      <c r="AC340" t="s">
        <v>318</v>
      </c>
      <c r="AD340" t="s">
        <v>318</v>
      </c>
      <c r="AE340" t="s">
        <v>1196</v>
      </c>
      <c r="AG340" t="s">
        <v>84</v>
      </c>
      <c r="AH340" t="s">
        <v>84</v>
      </c>
      <c r="AJ340" t="s">
        <v>1197</v>
      </c>
      <c r="AK340">
        <v>102002930032</v>
      </c>
      <c r="AL340" t="s">
        <v>1159</v>
      </c>
    </row>
    <row r="341" spans="1:38">
      <c r="A341">
        <v>2020</v>
      </c>
      <c r="B341">
        <v>9</v>
      </c>
      <c r="C341" t="s">
        <v>127</v>
      </c>
      <c r="D341" t="s">
        <v>75</v>
      </c>
      <c r="E341" t="s">
        <v>4</v>
      </c>
      <c r="F341" t="s">
        <v>76</v>
      </c>
      <c r="G341" t="s">
        <v>77</v>
      </c>
      <c r="H341" t="s">
        <v>78</v>
      </c>
      <c r="I341" t="s">
        <v>79</v>
      </c>
      <c r="J341" t="s">
        <v>1198</v>
      </c>
      <c r="K341">
        <v>34</v>
      </c>
      <c r="L341" s="11">
        <v>44091</v>
      </c>
      <c r="M341" t="s">
        <v>81</v>
      </c>
      <c r="N341" t="s">
        <v>82</v>
      </c>
      <c r="O341" t="s">
        <v>83</v>
      </c>
      <c r="P341">
        <v>0</v>
      </c>
      <c r="Q341" t="s">
        <v>84</v>
      </c>
      <c r="R341" t="s">
        <v>18</v>
      </c>
      <c r="S341" t="s">
        <v>85</v>
      </c>
      <c r="T341">
        <v>3</v>
      </c>
      <c r="U341">
        <v>972</v>
      </c>
      <c r="V341">
        <v>0</v>
      </c>
      <c r="W341">
        <v>0</v>
      </c>
      <c r="X341">
        <v>4395.1177596093985</v>
      </c>
      <c r="Y341">
        <v>0</v>
      </c>
      <c r="Z341">
        <v>0</v>
      </c>
      <c r="AA341" t="s">
        <v>86</v>
      </c>
      <c r="AB341" t="s">
        <v>87</v>
      </c>
      <c r="AC341" t="s">
        <v>102</v>
      </c>
      <c r="AD341" t="s">
        <v>257</v>
      </c>
      <c r="AE341" t="s">
        <v>1142</v>
      </c>
      <c r="AG341" t="s">
        <v>84</v>
      </c>
      <c r="AH341" t="s">
        <v>84</v>
      </c>
      <c r="AJ341" t="s">
        <v>1199</v>
      </c>
      <c r="AK341">
        <v>102002930086</v>
      </c>
      <c r="AL341" t="s">
        <v>207</v>
      </c>
    </row>
    <row r="342" spans="1:38">
      <c r="A342">
        <v>2020</v>
      </c>
      <c r="B342">
        <v>9</v>
      </c>
      <c r="C342" t="s">
        <v>140</v>
      </c>
      <c r="D342" t="s">
        <v>75</v>
      </c>
      <c r="E342" t="s">
        <v>4</v>
      </c>
      <c r="F342" t="s">
        <v>76</v>
      </c>
      <c r="G342" t="s">
        <v>77</v>
      </c>
      <c r="H342" t="s">
        <v>78</v>
      </c>
      <c r="I342" t="s">
        <v>79</v>
      </c>
      <c r="J342" t="s">
        <v>1200</v>
      </c>
      <c r="K342">
        <v>74</v>
      </c>
      <c r="L342" s="11">
        <v>44095</v>
      </c>
      <c r="M342" t="s">
        <v>81</v>
      </c>
      <c r="N342" t="s">
        <v>82</v>
      </c>
      <c r="O342" t="s">
        <v>83</v>
      </c>
      <c r="P342">
        <v>0</v>
      </c>
      <c r="Q342" t="s">
        <v>84</v>
      </c>
      <c r="R342" t="s">
        <v>18</v>
      </c>
      <c r="S342" t="s">
        <v>85</v>
      </c>
      <c r="T342">
        <v>6</v>
      </c>
      <c r="U342">
        <v>1944</v>
      </c>
      <c r="V342">
        <v>0</v>
      </c>
      <c r="W342">
        <v>0</v>
      </c>
      <c r="X342">
        <v>10550.145983868977</v>
      </c>
      <c r="Y342">
        <v>0</v>
      </c>
      <c r="Z342">
        <v>0</v>
      </c>
      <c r="AA342" t="s">
        <v>86</v>
      </c>
      <c r="AB342" t="s">
        <v>87</v>
      </c>
      <c r="AC342" t="s">
        <v>102</v>
      </c>
      <c r="AD342" t="s">
        <v>171</v>
      </c>
      <c r="AE342" t="s">
        <v>172</v>
      </c>
      <c r="AG342" t="s">
        <v>84</v>
      </c>
      <c r="AH342" t="s">
        <v>84</v>
      </c>
      <c r="AJ342" t="s">
        <v>1201</v>
      </c>
      <c r="AK342">
        <v>102002987318</v>
      </c>
      <c r="AL342" t="s">
        <v>1202</v>
      </c>
    </row>
    <row r="343" spans="1:38">
      <c r="A343">
        <v>2020</v>
      </c>
      <c r="B343">
        <v>9</v>
      </c>
      <c r="C343" t="s">
        <v>140</v>
      </c>
      <c r="D343" t="s">
        <v>75</v>
      </c>
      <c r="E343" t="s">
        <v>4</v>
      </c>
      <c r="F343" t="s">
        <v>76</v>
      </c>
      <c r="G343" t="s">
        <v>77</v>
      </c>
      <c r="H343" t="s">
        <v>78</v>
      </c>
      <c r="I343" t="s">
        <v>79</v>
      </c>
      <c r="J343" t="s">
        <v>1203</v>
      </c>
      <c r="K343">
        <v>59</v>
      </c>
      <c r="L343" s="11">
        <v>44076</v>
      </c>
      <c r="M343" t="s">
        <v>81</v>
      </c>
      <c r="N343" t="s">
        <v>82</v>
      </c>
      <c r="O343" t="s">
        <v>83</v>
      </c>
      <c r="P343">
        <v>0</v>
      </c>
      <c r="Q343" t="s">
        <v>84</v>
      </c>
      <c r="R343" t="s">
        <v>18</v>
      </c>
      <c r="S343" t="s">
        <v>85</v>
      </c>
      <c r="T343">
        <v>8</v>
      </c>
      <c r="U343">
        <v>2592</v>
      </c>
      <c r="V343">
        <v>0</v>
      </c>
      <c r="W343">
        <v>0</v>
      </c>
      <c r="X343">
        <v>11118.752588062624</v>
      </c>
      <c r="Y343">
        <v>0</v>
      </c>
      <c r="Z343">
        <v>0</v>
      </c>
      <c r="AA343" t="s">
        <v>86</v>
      </c>
      <c r="AB343" t="s">
        <v>250</v>
      </c>
      <c r="AC343" t="s">
        <v>251</v>
      </c>
      <c r="AD343" t="s">
        <v>251</v>
      </c>
      <c r="AE343" t="s">
        <v>371</v>
      </c>
      <c r="AG343" t="s">
        <v>84</v>
      </c>
      <c r="AH343" t="s">
        <v>84</v>
      </c>
      <c r="AJ343" t="s">
        <v>1204</v>
      </c>
      <c r="AK343">
        <v>102002987298</v>
      </c>
      <c r="AL343" t="s">
        <v>92</v>
      </c>
    </row>
    <row r="344" spans="1:38">
      <c r="A344">
        <v>2020</v>
      </c>
      <c r="B344">
        <v>9</v>
      </c>
      <c r="C344" t="s">
        <v>140</v>
      </c>
      <c r="D344" t="s">
        <v>75</v>
      </c>
      <c r="E344" t="s">
        <v>4</v>
      </c>
      <c r="F344" t="s">
        <v>100</v>
      </c>
      <c r="G344" t="s">
        <v>77</v>
      </c>
      <c r="H344" t="s">
        <v>78</v>
      </c>
      <c r="I344" t="s">
        <v>79</v>
      </c>
      <c r="J344" t="s">
        <v>1205</v>
      </c>
      <c r="K344">
        <v>76</v>
      </c>
      <c r="L344" s="11">
        <v>44070</v>
      </c>
      <c r="M344" t="s">
        <v>81</v>
      </c>
      <c r="N344" t="s">
        <v>82</v>
      </c>
      <c r="O344" t="s">
        <v>83</v>
      </c>
      <c r="P344">
        <v>0</v>
      </c>
      <c r="Q344" t="s">
        <v>84</v>
      </c>
      <c r="R344" t="s">
        <v>18</v>
      </c>
      <c r="S344" t="s">
        <v>85</v>
      </c>
      <c r="T344">
        <v>8</v>
      </c>
      <c r="U344">
        <v>2592</v>
      </c>
      <c r="V344">
        <v>0</v>
      </c>
      <c r="W344">
        <v>0</v>
      </c>
      <c r="X344">
        <v>7896.5633996969045</v>
      </c>
      <c r="Y344">
        <v>0</v>
      </c>
      <c r="Z344">
        <v>0</v>
      </c>
      <c r="AA344" t="s">
        <v>86</v>
      </c>
      <c r="AB344" t="s">
        <v>87</v>
      </c>
      <c r="AC344" t="s">
        <v>102</v>
      </c>
      <c r="AD344" t="s">
        <v>171</v>
      </c>
      <c r="AE344" t="s">
        <v>172</v>
      </c>
      <c r="AG344" t="s">
        <v>84</v>
      </c>
      <c r="AH344" t="s">
        <v>84</v>
      </c>
      <c r="AJ344" t="s">
        <v>1206</v>
      </c>
      <c r="AK344">
        <v>102002987292</v>
      </c>
      <c r="AL344" t="s">
        <v>279</v>
      </c>
    </row>
    <row r="345" spans="1:38">
      <c r="A345">
        <v>2020</v>
      </c>
      <c r="B345">
        <v>10</v>
      </c>
      <c r="C345" t="s">
        <v>74</v>
      </c>
      <c r="D345" t="s">
        <v>75</v>
      </c>
      <c r="E345" t="s">
        <v>4</v>
      </c>
      <c r="F345" t="s">
        <v>76</v>
      </c>
      <c r="G345" t="s">
        <v>77</v>
      </c>
      <c r="H345" t="s">
        <v>78</v>
      </c>
      <c r="I345" t="s">
        <v>79</v>
      </c>
      <c r="J345" t="s">
        <v>1207</v>
      </c>
      <c r="K345">
        <v>70</v>
      </c>
      <c r="L345" s="11">
        <v>44118</v>
      </c>
      <c r="M345" t="s">
        <v>81</v>
      </c>
      <c r="N345" t="s">
        <v>82</v>
      </c>
      <c r="O345" t="s">
        <v>83</v>
      </c>
      <c r="P345">
        <v>0</v>
      </c>
      <c r="Q345" t="s">
        <v>84</v>
      </c>
      <c r="R345" t="s">
        <v>18</v>
      </c>
      <c r="S345" t="s">
        <v>85</v>
      </c>
      <c r="T345">
        <v>6</v>
      </c>
      <c r="U345">
        <v>1944</v>
      </c>
      <c r="V345">
        <v>0</v>
      </c>
      <c r="W345">
        <v>0</v>
      </c>
      <c r="X345">
        <v>13823.268246997928</v>
      </c>
      <c r="Y345">
        <v>0</v>
      </c>
      <c r="Z345">
        <v>0</v>
      </c>
      <c r="AA345" t="s">
        <v>86</v>
      </c>
      <c r="AB345" t="s">
        <v>87</v>
      </c>
      <c r="AC345" t="s">
        <v>124</v>
      </c>
      <c r="AD345" t="s">
        <v>124</v>
      </c>
      <c r="AE345" t="s">
        <v>197</v>
      </c>
      <c r="AG345" t="s">
        <v>84</v>
      </c>
      <c r="AH345" t="s">
        <v>84</v>
      </c>
      <c r="AJ345" t="s">
        <v>1208</v>
      </c>
      <c r="AK345">
        <v>102003185414</v>
      </c>
      <c r="AL345" t="s">
        <v>1209</v>
      </c>
    </row>
    <row r="346" spans="1:38">
      <c r="A346">
        <v>2020</v>
      </c>
      <c r="B346">
        <v>10</v>
      </c>
      <c r="C346" t="s">
        <v>74</v>
      </c>
      <c r="D346" t="s">
        <v>75</v>
      </c>
      <c r="E346" t="s">
        <v>4</v>
      </c>
      <c r="F346" t="s">
        <v>76</v>
      </c>
      <c r="G346" t="s">
        <v>77</v>
      </c>
      <c r="H346" t="s">
        <v>78</v>
      </c>
      <c r="I346" t="s">
        <v>79</v>
      </c>
      <c r="J346" t="s">
        <v>1210</v>
      </c>
      <c r="K346">
        <v>64</v>
      </c>
      <c r="L346" s="11">
        <v>44116</v>
      </c>
      <c r="M346" t="s">
        <v>81</v>
      </c>
      <c r="N346" t="s">
        <v>82</v>
      </c>
      <c r="O346" t="s">
        <v>83</v>
      </c>
      <c r="P346">
        <v>0</v>
      </c>
      <c r="Q346" t="s">
        <v>84</v>
      </c>
      <c r="R346" t="s">
        <v>18</v>
      </c>
      <c r="S346" t="s">
        <v>85</v>
      </c>
      <c r="T346">
        <v>8</v>
      </c>
      <c r="U346">
        <v>2592</v>
      </c>
      <c r="V346">
        <v>0</v>
      </c>
      <c r="W346">
        <v>0</v>
      </c>
      <c r="X346">
        <v>16025.154280687428</v>
      </c>
      <c r="Y346">
        <v>0</v>
      </c>
      <c r="Z346">
        <v>0</v>
      </c>
      <c r="AA346" t="s">
        <v>86</v>
      </c>
      <c r="AB346" t="s">
        <v>87</v>
      </c>
      <c r="AC346" t="s">
        <v>124</v>
      </c>
      <c r="AD346" t="s">
        <v>124</v>
      </c>
      <c r="AE346" t="s">
        <v>1211</v>
      </c>
      <c r="AG346" t="s">
        <v>84</v>
      </c>
      <c r="AH346" t="s">
        <v>84</v>
      </c>
      <c r="AJ346" t="s">
        <v>1212</v>
      </c>
      <c r="AK346">
        <v>102003185404</v>
      </c>
      <c r="AL346" t="s">
        <v>279</v>
      </c>
    </row>
    <row r="347" spans="1:38">
      <c r="A347">
        <v>2020</v>
      </c>
      <c r="B347">
        <v>10</v>
      </c>
      <c r="C347" t="s">
        <v>74</v>
      </c>
      <c r="D347" t="s">
        <v>75</v>
      </c>
      <c r="E347" t="s">
        <v>4</v>
      </c>
      <c r="F347" t="s">
        <v>76</v>
      </c>
      <c r="G347" t="s">
        <v>77</v>
      </c>
      <c r="H347" t="s">
        <v>78</v>
      </c>
      <c r="I347" t="s">
        <v>79</v>
      </c>
      <c r="J347" t="s">
        <v>1213</v>
      </c>
      <c r="K347">
        <v>24</v>
      </c>
      <c r="L347" s="11">
        <v>44099</v>
      </c>
      <c r="M347" t="s">
        <v>81</v>
      </c>
      <c r="N347" t="s">
        <v>82</v>
      </c>
      <c r="O347" t="s">
        <v>83</v>
      </c>
      <c r="P347">
        <v>0</v>
      </c>
      <c r="Q347" t="s">
        <v>84</v>
      </c>
      <c r="R347" t="s">
        <v>18</v>
      </c>
      <c r="S347" t="s">
        <v>85</v>
      </c>
      <c r="T347">
        <v>8</v>
      </c>
      <c r="U347">
        <v>2592</v>
      </c>
      <c r="V347">
        <v>0</v>
      </c>
      <c r="W347">
        <v>0</v>
      </c>
      <c r="X347">
        <v>11203.712058503537</v>
      </c>
      <c r="Y347">
        <v>0</v>
      </c>
      <c r="Z347">
        <v>0</v>
      </c>
      <c r="AA347" t="s">
        <v>86</v>
      </c>
      <c r="AB347" t="s">
        <v>147</v>
      </c>
      <c r="AC347" t="s">
        <v>300</v>
      </c>
      <c r="AD347" t="s">
        <v>300</v>
      </c>
      <c r="AE347" t="s">
        <v>1214</v>
      </c>
      <c r="AG347" t="s">
        <v>84</v>
      </c>
      <c r="AH347" t="s">
        <v>84</v>
      </c>
      <c r="AJ347" t="s">
        <v>1215</v>
      </c>
      <c r="AK347">
        <v>102003185336</v>
      </c>
      <c r="AL347" t="s">
        <v>1216</v>
      </c>
    </row>
    <row r="348" spans="1:38">
      <c r="A348">
        <v>2020</v>
      </c>
      <c r="B348">
        <v>10</v>
      </c>
      <c r="C348" t="s">
        <v>74</v>
      </c>
      <c r="D348" t="s">
        <v>75</v>
      </c>
      <c r="E348" t="s">
        <v>4</v>
      </c>
      <c r="F348" t="s">
        <v>199</v>
      </c>
      <c r="G348" t="s">
        <v>200</v>
      </c>
      <c r="H348" t="s">
        <v>201</v>
      </c>
      <c r="I348" t="s">
        <v>79</v>
      </c>
      <c r="J348" t="s">
        <v>1217</v>
      </c>
      <c r="K348">
        <v>37</v>
      </c>
      <c r="L348" s="11">
        <v>44103</v>
      </c>
      <c r="M348" t="s">
        <v>203</v>
      </c>
      <c r="N348" t="s">
        <v>204</v>
      </c>
      <c r="O348" t="s">
        <v>83</v>
      </c>
      <c r="P348">
        <v>0</v>
      </c>
      <c r="Q348" t="s">
        <v>84</v>
      </c>
      <c r="R348" t="s">
        <v>18</v>
      </c>
      <c r="S348" t="s">
        <v>85</v>
      </c>
      <c r="T348">
        <v>6</v>
      </c>
      <c r="U348">
        <v>1944</v>
      </c>
      <c r="V348">
        <v>0</v>
      </c>
      <c r="W348">
        <v>0</v>
      </c>
      <c r="X348">
        <v>4322.1479865548399</v>
      </c>
      <c r="Y348">
        <v>0</v>
      </c>
      <c r="Z348">
        <v>0</v>
      </c>
      <c r="AA348" t="s">
        <v>86</v>
      </c>
      <c r="AB348" t="s">
        <v>87</v>
      </c>
      <c r="AC348" t="s">
        <v>102</v>
      </c>
      <c r="AD348" t="s">
        <v>171</v>
      </c>
      <c r="AE348" t="s">
        <v>172</v>
      </c>
      <c r="AG348" t="s">
        <v>84</v>
      </c>
      <c r="AH348" t="s">
        <v>84</v>
      </c>
      <c r="AJ348" t="s">
        <v>1218</v>
      </c>
      <c r="AK348">
        <v>102003185384</v>
      </c>
      <c r="AL348" t="s">
        <v>1219</v>
      </c>
    </row>
    <row r="349" spans="1:38">
      <c r="A349">
        <v>2020</v>
      </c>
      <c r="B349">
        <v>10</v>
      </c>
      <c r="C349" t="s">
        <v>349</v>
      </c>
      <c r="D349" t="s">
        <v>75</v>
      </c>
      <c r="E349" t="s">
        <v>4</v>
      </c>
      <c r="F349" t="s">
        <v>76</v>
      </c>
      <c r="G349" t="s">
        <v>77</v>
      </c>
      <c r="H349" t="s">
        <v>78</v>
      </c>
      <c r="I349" t="s">
        <v>79</v>
      </c>
      <c r="J349" t="s">
        <v>1220</v>
      </c>
      <c r="K349">
        <v>61</v>
      </c>
      <c r="L349" s="11">
        <v>44113</v>
      </c>
      <c r="M349" t="s">
        <v>81</v>
      </c>
      <c r="N349" t="s">
        <v>82</v>
      </c>
      <c r="O349" t="s">
        <v>83</v>
      </c>
      <c r="P349">
        <v>0</v>
      </c>
      <c r="Q349" t="s">
        <v>84</v>
      </c>
      <c r="R349" t="s">
        <v>18</v>
      </c>
      <c r="S349" t="s">
        <v>85</v>
      </c>
      <c r="T349">
        <v>6</v>
      </c>
      <c r="U349">
        <v>1944</v>
      </c>
      <c r="V349">
        <v>0</v>
      </c>
      <c r="W349">
        <v>0</v>
      </c>
      <c r="X349">
        <v>8168.5037260746749</v>
      </c>
      <c r="Y349">
        <v>0</v>
      </c>
      <c r="Z349">
        <v>0</v>
      </c>
      <c r="AA349" t="s">
        <v>86</v>
      </c>
      <c r="AB349" t="s">
        <v>87</v>
      </c>
      <c r="AC349" t="s">
        <v>102</v>
      </c>
      <c r="AD349" t="s">
        <v>351</v>
      </c>
      <c r="AE349" t="s">
        <v>352</v>
      </c>
      <c r="AG349" t="s">
        <v>84</v>
      </c>
      <c r="AH349" t="s">
        <v>84</v>
      </c>
      <c r="AJ349" t="s">
        <v>1221</v>
      </c>
      <c r="AK349">
        <v>102003227656</v>
      </c>
      <c r="AL349" t="s">
        <v>1222</v>
      </c>
    </row>
    <row r="350" spans="1:38">
      <c r="A350">
        <v>2020</v>
      </c>
      <c r="B350">
        <v>10</v>
      </c>
      <c r="C350" t="s">
        <v>349</v>
      </c>
      <c r="D350" t="s">
        <v>75</v>
      </c>
      <c r="E350" t="s">
        <v>4</v>
      </c>
      <c r="F350" t="s">
        <v>100</v>
      </c>
      <c r="G350" t="s">
        <v>77</v>
      </c>
      <c r="H350" t="s">
        <v>78</v>
      </c>
      <c r="I350" t="s">
        <v>79</v>
      </c>
      <c r="J350" t="s">
        <v>1223</v>
      </c>
      <c r="K350">
        <v>55</v>
      </c>
      <c r="L350" s="11">
        <v>44105</v>
      </c>
      <c r="M350" t="s">
        <v>81</v>
      </c>
      <c r="N350" t="s">
        <v>82</v>
      </c>
      <c r="O350" t="s">
        <v>83</v>
      </c>
      <c r="P350">
        <v>0</v>
      </c>
      <c r="Q350" t="s">
        <v>84</v>
      </c>
      <c r="R350" t="s">
        <v>18</v>
      </c>
      <c r="S350" t="s">
        <v>85</v>
      </c>
      <c r="T350">
        <v>8</v>
      </c>
      <c r="U350">
        <v>2592</v>
      </c>
      <c r="V350">
        <v>0</v>
      </c>
      <c r="W350">
        <v>0</v>
      </c>
      <c r="X350">
        <v>11654.718252339177</v>
      </c>
      <c r="Y350">
        <v>0</v>
      </c>
      <c r="Z350">
        <v>0</v>
      </c>
      <c r="AA350" t="s">
        <v>86</v>
      </c>
      <c r="AB350" t="s">
        <v>87</v>
      </c>
      <c r="AC350" t="s">
        <v>102</v>
      </c>
      <c r="AD350" t="s">
        <v>225</v>
      </c>
      <c r="AE350" t="s">
        <v>606</v>
      </c>
      <c r="AG350" t="s">
        <v>84</v>
      </c>
      <c r="AH350" t="s">
        <v>84</v>
      </c>
      <c r="AJ350" t="s">
        <v>1224</v>
      </c>
      <c r="AK350">
        <v>102003227646</v>
      </c>
      <c r="AL350" t="s">
        <v>92</v>
      </c>
    </row>
    <row r="351" spans="1:38">
      <c r="A351">
        <v>2020</v>
      </c>
      <c r="B351">
        <v>10</v>
      </c>
      <c r="C351" t="s">
        <v>127</v>
      </c>
      <c r="D351" t="s">
        <v>75</v>
      </c>
      <c r="E351" t="s">
        <v>4</v>
      </c>
      <c r="F351" t="s">
        <v>76</v>
      </c>
      <c r="G351" t="s">
        <v>77</v>
      </c>
      <c r="H351" t="s">
        <v>78</v>
      </c>
      <c r="I351" t="s">
        <v>79</v>
      </c>
      <c r="J351" t="s">
        <v>1225</v>
      </c>
      <c r="K351">
        <v>67</v>
      </c>
      <c r="L351" s="11">
        <v>44116</v>
      </c>
      <c r="M351" t="s">
        <v>81</v>
      </c>
      <c r="N351" t="s">
        <v>82</v>
      </c>
      <c r="O351" t="s">
        <v>83</v>
      </c>
      <c r="P351">
        <v>0</v>
      </c>
      <c r="Q351" t="s">
        <v>84</v>
      </c>
      <c r="R351" t="s">
        <v>18</v>
      </c>
      <c r="S351" t="s">
        <v>85</v>
      </c>
      <c r="T351">
        <v>8</v>
      </c>
      <c r="U351">
        <v>2592</v>
      </c>
      <c r="V351">
        <v>0</v>
      </c>
      <c r="W351">
        <v>0</v>
      </c>
      <c r="X351">
        <v>12773.598487952448</v>
      </c>
      <c r="Y351">
        <v>0</v>
      </c>
      <c r="Z351">
        <v>0</v>
      </c>
      <c r="AA351" t="s">
        <v>86</v>
      </c>
      <c r="AB351" t="s">
        <v>142</v>
      </c>
      <c r="AC351" t="s">
        <v>657</v>
      </c>
      <c r="AD351" t="s">
        <v>657</v>
      </c>
      <c r="AE351" t="s">
        <v>1226</v>
      </c>
      <c r="AG351" t="s">
        <v>84</v>
      </c>
      <c r="AH351" t="s">
        <v>84</v>
      </c>
      <c r="AJ351" t="s">
        <v>1227</v>
      </c>
      <c r="AK351">
        <v>102003339078</v>
      </c>
      <c r="AL351" t="s">
        <v>92</v>
      </c>
    </row>
    <row r="352" spans="1:38">
      <c r="A352">
        <v>2020</v>
      </c>
      <c r="B352">
        <v>10</v>
      </c>
      <c r="C352" t="s">
        <v>127</v>
      </c>
      <c r="D352" t="s">
        <v>75</v>
      </c>
      <c r="E352" t="s">
        <v>4</v>
      </c>
      <c r="F352" t="s">
        <v>199</v>
      </c>
      <c r="G352" t="s">
        <v>200</v>
      </c>
      <c r="H352" t="s">
        <v>201</v>
      </c>
      <c r="I352" t="s">
        <v>79</v>
      </c>
      <c r="J352" t="s">
        <v>1228</v>
      </c>
      <c r="K352">
        <v>56</v>
      </c>
      <c r="L352" s="11">
        <v>44123</v>
      </c>
      <c r="M352" t="s">
        <v>203</v>
      </c>
      <c r="N352" t="s">
        <v>204</v>
      </c>
      <c r="O352" t="s">
        <v>83</v>
      </c>
      <c r="P352">
        <v>0</v>
      </c>
      <c r="Q352" t="s">
        <v>84</v>
      </c>
      <c r="R352" t="s">
        <v>18</v>
      </c>
      <c r="S352" t="s">
        <v>85</v>
      </c>
      <c r="T352">
        <v>10</v>
      </c>
      <c r="U352">
        <v>3240</v>
      </c>
      <c r="V352">
        <v>0</v>
      </c>
      <c r="W352">
        <v>0</v>
      </c>
      <c r="X352">
        <v>4770.2245601955501</v>
      </c>
      <c r="Y352">
        <v>0</v>
      </c>
      <c r="Z352">
        <v>0</v>
      </c>
      <c r="AA352" t="s">
        <v>86</v>
      </c>
      <c r="AB352" t="s">
        <v>87</v>
      </c>
      <c r="AC352" t="s">
        <v>102</v>
      </c>
      <c r="AD352" t="s">
        <v>333</v>
      </c>
      <c r="AE352" t="s">
        <v>1094</v>
      </c>
      <c r="AG352" t="s">
        <v>84</v>
      </c>
      <c r="AH352" t="s">
        <v>84</v>
      </c>
      <c r="AJ352" t="s">
        <v>1229</v>
      </c>
      <c r="AK352">
        <v>102003339094</v>
      </c>
      <c r="AL352" t="s">
        <v>1230</v>
      </c>
    </row>
    <row r="353" spans="1:38">
      <c r="A353">
        <v>2020</v>
      </c>
      <c r="B353">
        <v>10</v>
      </c>
      <c r="C353" t="s">
        <v>321</v>
      </c>
      <c r="D353" t="s">
        <v>75</v>
      </c>
      <c r="E353" t="s">
        <v>4</v>
      </c>
      <c r="F353" t="s">
        <v>76</v>
      </c>
      <c r="G353" t="s">
        <v>77</v>
      </c>
      <c r="H353" t="s">
        <v>78</v>
      </c>
      <c r="I353" t="s">
        <v>79</v>
      </c>
      <c r="J353" t="s">
        <v>1231</v>
      </c>
      <c r="K353">
        <v>60</v>
      </c>
      <c r="L353" s="11">
        <v>44104</v>
      </c>
      <c r="M353" t="s">
        <v>81</v>
      </c>
      <c r="N353" t="s">
        <v>82</v>
      </c>
      <c r="O353" t="s">
        <v>83</v>
      </c>
      <c r="P353">
        <v>0</v>
      </c>
      <c r="Q353" t="s">
        <v>84</v>
      </c>
      <c r="R353" t="s">
        <v>18</v>
      </c>
      <c r="S353" t="s">
        <v>85</v>
      </c>
      <c r="T353">
        <v>8</v>
      </c>
      <c r="U353">
        <v>2592</v>
      </c>
      <c r="V353">
        <v>0</v>
      </c>
      <c r="W353">
        <v>0</v>
      </c>
      <c r="X353">
        <v>14712.594006705358</v>
      </c>
      <c r="Y353">
        <v>0</v>
      </c>
      <c r="Z353">
        <v>0</v>
      </c>
      <c r="AA353" t="s">
        <v>86</v>
      </c>
      <c r="AB353" t="s">
        <v>87</v>
      </c>
      <c r="AC353" t="s">
        <v>102</v>
      </c>
      <c r="AD353" t="s">
        <v>171</v>
      </c>
      <c r="AE353" t="s">
        <v>172</v>
      </c>
      <c r="AG353" t="s">
        <v>84</v>
      </c>
      <c r="AH353" t="s">
        <v>84</v>
      </c>
      <c r="AJ353" t="s">
        <v>1232</v>
      </c>
      <c r="AK353">
        <v>102003351694</v>
      </c>
      <c r="AL353" t="s">
        <v>724</v>
      </c>
    </row>
    <row r="354" spans="1:38">
      <c r="A354">
        <v>2020</v>
      </c>
      <c r="B354">
        <v>10</v>
      </c>
      <c r="C354" t="s">
        <v>140</v>
      </c>
      <c r="D354" t="s">
        <v>75</v>
      </c>
      <c r="E354" t="s">
        <v>4</v>
      </c>
      <c r="F354" t="s">
        <v>76</v>
      </c>
      <c r="G354" t="s">
        <v>77</v>
      </c>
      <c r="H354" t="s">
        <v>78</v>
      </c>
      <c r="I354" t="s">
        <v>79</v>
      </c>
      <c r="J354" t="s">
        <v>1233</v>
      </c>
      <c r="K354">
        <v>72</v>
      </c>
      <c r="L354" s="11">
        <v>44109</v>
      </c>
      <c r="M354" t="s">
        <v>81</v>
      </c>
      <c r="N354" t="s">
        <v>82</v>
      </c>
      <c r="O354" t="s">
        <v>83</v>
      </c>
      <c r="P354">
        <v>0</v>
      </c>
      <c r="Q354" t="s">
        <v>84</v>
      </c>
      <c r="R354" t="s">
        <v>18</v>
      </c>
      <c r="S354" t="s">
        <v>85</v>
      </c>
      <c r="T354">
        <v>8</v>
      </c>
      <c r="U354">
        <v>2592</v>
      </c>
      <c r="V354">
        <v>0</v>
      </c>
      <c r="W354">
        <v>0</v>
      </c>
      <c r="X354">
        <v>10596.92303168053</v>
      </c>
      <c r="Y354">
        <v>0</v>
      </c>
      <c r="Z354">
        <v>0</v>
      </c>
      <c r="AA354" t="s">
        <v>86</v>
      </c>
      <c r="AB354" t="s">
        <v>87</v>
      </c>
      <c r="AC354" t="s">
        <v>102</v>
      </c>
      <c r="AD354" t="s">
        <v>333</v>
      </c>
      <c r="AE354" t="s">
        <v>501</v>
      </c>
      <c r="AG354" t="s">
        <v>84</v>
      </c>
      <c r="AH354" t="s">
        <v>84</v>
      </c>
      <c r="AJ354" t="s">
        <v>1234</v>
      </c>
      <c r="AK354">
        <v>102003398842</v>
      </c>
      <c r="AL354" t="s">
        <v>1235</v>
      </c>
    </row>
    <row r="355" spans="1:38">
      <c r="A355">
        <v>2020</v>
      </c>
      <c r="B355">
        <v>10</v>
      </c>
      <c r="C355" t="s">
        <v>140</v>
      </c>
      <c r="D355" t="s">
        <v>75</v>
      </c>
      <c r="E355" t="s">
        <v>4</v>
      </c>
      <c r="F355" t="s">
        <v>76</v>
      </c>
      <c r="G355" t="s">
        <v>77</v>
      </c>
      <c r="H355" t="s">
        <v>78</v>
      </c>
      <c r="I355" t="s">
        <v>79</v>
      </c>
      <c r="J355" t="s">
        <v>1236</v>
      </c>
      <c r="K355">
        <v>61</v>
      </c>
      <c r="L355" s="11">
        <v>44104</v>
      </c>
      <c r="M355" t="s">
        <v>81</v>
      </c>
      <c r="N355" t="s">
        <v>82</v>
      </c>
      <c r="O355" t="s">
        <v>83</v>
      </c>
      <c r="P355">
        <v>0</v>
      </c>
      <c r="Q355" t="s">
        <v>84</v>
      </c>
      <c r="R355" t="s">
        <v>18</v>
      </c>
      <c r="S355" t="s">
        <v>85</v>
      </c>
      <c r="T355">
        <v>10</v>
      </c>
      <c r="U355">
        <v>3240</v>
      </c>
      <c r="V355">
        <v>0</v>
      </c>
      <c r="W355">
        <v>0</v>
      </c>
      <c r="X355">
        <v>5796.1144483198022</v>
      </c>
      <c r="Y355">
        <v>0</v>
      </c>
      <c r="Z355">
        <v>0</v>
      </c>
      <c r="AA355" t="s">
        <v>86</v>
      </c>
      <c r="AB355" t="s">
        <v>250</v>
      </c>
      <c r="AC355" t="s">
        <v>251</v>
      </c>
      <c r="AD355" t="s">
        <v>251</v>
      </c>
      <c r="AE355" t="s">
        <v>733</v>
      </c>
      <c r="AG355" t="s">
        <v>84</v>
      </c>
      <c r="AH355" t="s">
        <v>84</v>
      </c>
      <c r="AJ355" t="s">
        <v>1237</v>
      </c>
      <c r="AK355">
        <v>102003398840</v>
      </c>
      <c r="AL355" t="s">
        <v>1238</v>
      </c>
    </row>
    <row r="356" spans="1:38">
      <c r="A356">
        <v>2020</v>
      </c>
      <c r="B356">
        <v>10</v>
      </c>
      <c r="C356" t="s">
        <v>140</v>
      </c>
      <c r="D356" t="s">
        <v>75</v>
      </c>
      <c r="E356" t="s">
        <v>4</v>
      </c>
      <c r="F356" t="s">
        <v>76</v>
      </c>
      <c r="G356" t="s">
        <v>77</v>
      </c>
      <c r="H356" t="s">
        <v>78</v>
      </c>
      <c r="I356" t="s">
        <v>79</v>
      </c>
      <c r="J356" t="s">
        <v>1239</v>
      </c>
      <c r="K356">
        <v>55</v>
      </c>
      <c r="L356" s="11">
        <v>44105</v>
      </c>
      <c r="M356" t="s">
        <v>81</v>
      </c>
      <c r="N356" t="s">
        <v>82</v>
      </c>
      <c r="O356" t="s">
        <v>83</v>
      </c>
      <c r="P356">
        <v>0</v>
      </c>
      <c r="Q356" t="s">
        <v>84</v>
      </c>
      <c r="R356" t="s">
        <v>18</v>
      </c>
      <c r="S356" t="s">
        <v>85</v>
      </c>
      <c r="T356">
        <v>6</v>
      </c>
      <c r="U356">
        <v>1944</v>
      </c>
      <c r="V356">
        <v>0</v>
      </c>
      <c r="W356">
        <v>0</v>
      </c>
      <c r="X356">
        <v>12563.981786617156</v>
      </c>
      <c r="Y356">
        <v>0</v>
      </c>
      <c r="Z356">
        <v>0</v>
      </c>
      <c r="AA356" t="s">
        <v>86</v>
      </c>
      <c r="AB356" t="s">
        <v>87</v>
      </c>
      <c r="AC356" t="s">
        <v>102</v>
      </c>
      <c r="AD356" t="s">
        <v>171</v>
      </c>
      <c r="AE356" t="s">
        <v>172</v>
      </c>
      <c r="AG356" t="s">
        <v>84</v>
      </c>
      <c r="AH356" t="s">
        <v>84</v>
      </c>
      <c r="AJ356" t="s">
        <v>1240</v>
      </c>
      <c r="AK356">
        <v>102003398836</v>
      </c>
      <c r="AL356" t="s">
        <v>92</v>
      </c>
    </row>
    <row r="357" spans="1:38">
      <c r="A357">
        <v>2020</v>
      </c>
      <c r="B357">
        <v>10</v>
      </c>
      <c r="C357" t="s">
        <v>265</v>
      </c>
      <c r="D357" t="s">
        <v>75</v>
      </c>
      <c r="E357" t="s">
        <v>4</v>
      </c>
      <c r="F357" t="s">
        <v>76</v>
      </c>
      <c r="G357" t="s">
        <v>77</v>
      </c>
      <c r="H357" t="s">
        <v>78</v>
      </c>
      <c r="I357" t="s">
        <v>79</v>
      </c>
      <c r="J357" t="s">
        <v>1241</v>
      </c>
      <c r="K357">
        <v>54</v>
      </c>
      <c r="L357" s="11">
        <v>44097</v>
      </c>
      <c r="M357" t="s">
        <v>81</v>
      </c>
      <c r="N357" t="s">
        <v>82</v>
      </c>
      <c r="O357" t="s">
        <v>83</v>
      </c>
      <c r="P357">
        <v>0</v>
      </c>
      <c r="Q357" t="s">
        <v>84</v>
      </c>
      <c r="R357" t="s">
        <v>18</v>
      </c>
      <c r="S357" t="s">
        <v>85</v>
      </c>
      <c r="T357">
        <v>8</v>
      </c>
      <c r="U357">
        <v>2592</v>
      </c>
      <c r="V357">
        <v>0</v>
      </c>
      <c r="W357">
        <v>0</v>
      </c>
      <c r="X357">
        <v>8779.8271079339847</v>
      </c>
      <c r="Y357">
        <v>0</v>
      </c>
      <c r="Z357">
        <v>0</v>
      </c>
      <c r="AA357" t="s">
        <v>86</v>
      </c>
      <c r="AB357" t="s">
        <v>250</v>
      </c>
      <c r="AC357" t="s">
        <v>267</v>
      </c>
      <c r="AD357" t="s">
        <v>267</v>
      </c>
      <c r="AE357" t="s">
        <v>1242</v>
      </c>
      <c r="AG357" t="s">
        <v>84</v>
      </c>
      <c r="AH357" t="s">
        <v>84</v>
      </c>
      <c r="AJ357" t="s">
        <v>1243</v>
      </c>
      <c r="AK357">
        <v>102003407678</v>
      </c>
      <c r="AL357" t="s">
        <v>255</v>
      </c>
    </row>
    <row r="358" spans="1:38">
      <c r="A358">
        <v>2020</v>
      </c>
      <c r="B358">
        <v>11</v>
      </c>
      <c r="C358" t="s">
        <v>74</v>
      </c>
      <c r="D358" t="s">
        <v>75</v>
      </c>
      <c r="E358" t="s">
        <v>4</v>
      </c>
      <c r="F358" t="s">
        <v>76</v>
      </c>
      <c r="G358" t="s">
        <v>77</v>
      </c>
      <c r="H358" t="s">
        <v>78</v>
      </c>
      <c r="I358" t="s">
        <v>79</v>
      </c>
      <c r="J358" t="s">
        <v>1244</v>
      </c>
      <c r="K358">
        <v>67</v>
      </c>
      <c r="L358" s="11">
        <v>44148</v>
      </c>
      <c r="M358" t="s">
        <v>81</v>
      </c>
      <c r="N358" t="s">
        <v>82</v>
      </c>
      <c r="O358" t="s">
        <v>83</v>
      </c>
      <c r="P358">
        <v>0</v>
      </c>
      <c r="Q358" t="s">
        <v>84</v>
      </c>
      <c r="R358" t="s">
        <v>18</v>
      </c>
      <c r="S358" t="s">
        <v>85</v>
      </c>
      <c r="T358">
        <v>6</v>
      </c>
      <c r="U358">
        <v>1944</v>
      </c>
      <c r="V358">
        <v>0</v>
      </c>
      <c r="W358">
        <v>0</v>
      </c>
      <c r="X358">
        <v>8999.4720620219141</v>
      </c>
      <c r="Y358">
        <v>0</v>
      </c>
      <c r="Z358">
        <v>0</v>
      </c>
      <c r="AA358" t="s">
        <v>86</v>
      </c>
      <c r="AB358" t="s">
        <v>87</v>
      </c>
      <c r="AC358" t="s">
        <v>166</v>
      </c>
      <c r="AD358" t="s">
        <v>551</v>
      </c>
      <c r="AE358" t="s">
        <v>654</v>
      </c>
      <c r="AG358" t="s">
        <v>84</v>
      </c>
      <c r="AH358" t="s">
        <v>84</v>
      </c>
      <c r="AJ358" t="s">
        <v>1245</v>
      </c>
      <c r="AK358">
        <v>102003591098</v>
      </c>
      <c r="AL358" t="s">
        <v>1246</v>
      </c>
    </row>
    <row r="359" spans="1:38">
      <c r="A359">
        <v>2020</v>
      </c>
      <c r="B359">
        <v>11</v>
      </c>
      <c r="C359" t="s">
        <v>74</v>
      </c>
      <c r="D359" t="s">
        <v>75</v>
      </c>
      <c r="E359" t="s">
        <v>4</v>
      </c>
      <c r="F359" t="s">
        <v>76</v>
      </c>
      <c r="G359" t="s">
        <v>77</v>
      </c>
      <c r="H359" t="s">
        <v>78</v>
      </c>
      <c r="I359" t="s">
        <v>79</v>
      </c>
      <c r="J359" t="s">
        <v>1247</v>
      </c>
      <c r="K359">
        <v>67</v>
      </c>
      <c r="L359" s="11">
        <v>44148</v>
      </c>
      <c r="M359" t="s">
        <v>81</v>
      </c>
      <c r="N359" t="s">
        <v>82</v>
      </c>
      <c r="O359" t="s">
        <v>83</v>
      </c>
      <c r="P359">
        <v>0</v>
      </c>
      <c r="Q359" t="s">
        <v>84</v>
      </c>
      <c r="R359" t="s">
        <v>18</v>
      </c>
      <c r="S359" t="s">
        <v>85</v>
      </c>
      <c r="T359">
        <v>2</v>
      </c>
      <c r="U359">
        <v>648</v>
      </c>
      <c r="V359">
        <v>0</v>
      </c>
      <c r="W359">
        <v>0</v>
      </c>
      <c r="X359">
        <v>1795.9466678958954</v>
      </c>
      <c r="Y359">
        <v>0</v>
      </c>
      <c r="Z359">
        <v>0</v>
      </c>
      <c r="AA359" t="s">
        <v>86</v>
      </c>
      <c r="AB359" t="s">
        <v>87</v>
      </c>
      <c r="AC359" t="s">
        <v>166</v>
      </c>
      <c r="AD359" t="s">
        <v>551</v>
      </c>
      <c r="AE359" t="s">
        <v>589</v>
      </c>
      <c r="AG359" t="s">
        <v>84</v>
      </c>
      <c r="AH359" t="s">
        <v>84</v>
      </c>
      <c r="AJ359" t="s">
        <v>1248</v>
      </c>
      <c r="AK359">
        <v>102003995244</v>
      </c>
      <c r="AL359" t="s">
        <v>1249</v>
      </c>
    </row>
    <row r="360" spans="1:38">
      <c r="A360">
        <v>2020</v>
      </c>
      <c r="B360">
        <v>11</v>
      </c>
      <c r="C360" t="s">
        <v>74</v>
      </c>
      <c r="D360" t="s">
        <v>75</v>
      </c>
      <c r="E360" t="s">
        <v>4</v>
      </c>
      <c r="F360" t="s">
        <v>76</v>
      </c>
      <c r="G360" t="s">
        <v>77</v>
      </c>
      <c r="H360" t="s">
        <v>78</v>
      </c>
      <c r="I360" t="s">
        <v>79</v>
      </c>
      <c r="J360" t="s">
        <v>1250</v>
      </c>
      <c r="K360">
        <v>64</v>
      </c>
      <c r="L360" s="11">
        <v>44158</v>
      </c>
      <c r="M360" t="s">
        <v>81</v>
      </c>
      <c r="N360" t="s">
        <v>82</v>
      </c>
      <c r="O360" t="s">
        <v>83</v>
      </c>
      <c r="P360">
        <v>0</v>
      </c>
      <c r="Q360" t="s">
        <v>84</v>
      </c>
      <c r="R360" t="s">
        <v>18</v>
      </c>
      <c r="S360" t="s">
        <v>85</v>
      </c>
      <c r="T360">
        <v>10</v>
      </c>
      <c r="U360">
        <v>3240</v>
      </c>
      <c r="V360">
        <v>0</v>
      </c>
      <c r="W360">
        <v>0</v>
      </c>
      <c r="X360">
        <v>16067.582882361261</v>
      </c>
      <c r="Y360">
        <v>0</v>
      </c>
      <c r="Z360">
        <v>0</v>
      </c>
      <c r="AA360" t="s">
        <v>86</v>
      </c>
      <c r="AB360" t="s">
        <v>87</v>
      </c>
      <c r="AC360" t="s">
        <v>102</v>
      </c>
      <c r="AD360" t="s">
        <v>134</v>
      </c>
      <c r="AE360" t="s">
        <v>135</v>
      </c>
      <c r="AG360" t="s">
        <v>84</v>
      </c>
      <c r="AH360" t="s">
        <v>84</v>
      </c>
      <c r="AJ360" t="s">
        <v>1251</v>
      </c>
      <c r="AK360">
        <v>102003591138</v>
      </c>
      <c r="AL360" t="s">
        <v>279</v>
      </c>
    </row>
    <row r="361" spans="1:38">
      <c r="A361">
        <v>2020</v>
      </c>
      <c r="B361">
        <v>11</v>
      </c>
      <c r="C361" t="s">
        <v>74</v>
      </c>
      <c r="D361" t="s">
        <v>75</v>
      </c>
      <c r="E361" t="s">
        <v>4</v>
      </c>
      <c r="F361" t="s">
        <v>76</v>
      </c>
      <c r="G361" t="s">
        <v>77</v>
      </c>
      <c r="H361" t="s">
        <v>78</v>
      </c>
      <c r="I361" t="s">
        <v>79</v>
      </c>
      <c r="J361" t="s">
        <v>1252</v>
      </c>
      <c r="K361">
        <v>60</v>
      </c>
      <c r="L361" s="11">
        <v>44151</v>
      </c>
      <c r="M361" t="s">
        <v>81</v>
      </c>
      <c r="N361" t="s">
        <v>82</v>
      </c>
      <c r="O361" t="s">
        <v>83</v>
      </c>
      <c r="P361">
        <v>0</v>
      </c>
      <c r="Q361" t="s">
        <v>84</v>
      </c>
      <c r="R361" t="s">
        <v>18</v>
      </c>
      <c r="S361" t="s">
        <v>85</v>
      </c>
      <c r="T361">
        <v>8</v>
      </c>
      <c r="U361">
        <v>2592</v>
      </c>
      <c r="V361">
        <v>0</v>
      </c>
      <c r="W361">
        <v>0</v>
      </c>
      <c r="X361">
        <v>13238.315204364189</v>
      </c>
      <c r="Y361">
        <v>0</v>
      </c>
      <c r="Z361">
        <v>0</v>
      </c>
      <c r="AA361" t="s">
        <v>86</v>
      </c>
      <c r="AB361" t="s">
        <v>87</v>
      </c>
      <c r="AC361" t="s">
        <v>94</v>
      </c>
      <c r="AD361" t="s">
        <v>94</v>
      </c>
      <c r="AE361" t="s">
        <v>1253</v>
      </c>
      <c r="AG361" t="s">
        <v>84</v>
      </c>
      <c r="AH361" t="s">
        <v>84</v>
      </c>
      <c r="AJ361" t="s">
        <v>1254</v>
      </c>
      <c r="AK361">
        <v>102003591120</v>
      </c>
      <c r="AL361" t="s">
        <v>1255</v>
      </c>
    </row>
    <row r="362" spans="1:38">
      <c r="A362">
        <v>2020</v>
      </c>
      <c r="B362">
        <v>11</v>
      </c>
      <c r="C362" t="s">
        <v>74</v>
      </c>
      <c r="D362" t="s">
        <v>75</v>
      </c>
      <c r="E362" t="s">
        <v>4</v>
      </c>
      <c r="F362" t="s">
        <v>76</v>
      </c>
      <c r="G362" t="s">
        <v>77</v>
      </c>
      <c r="H362" t="s">
        <v>78</v>
      </c>
      <c r="I362" t="s">
        <v>79</v>
      </c>
      <c r="J362" t="s">
        <v>1256</v>
      </c>
      <c r="K362">
        <v>56</v>
      </c>
      <c r="L362" s="11">
        <v>44131</v>
      </c>
      <c r="M362" t="s">
        <v>81</v>
      </c>
      <c r="N362" t="s">
        <v>82</v>
      </c>
      <c r="O362" t="s">
        <v>83</v>
      </c>
      <c r="P362">
        <v>0</v>
      </c>
      <c r="Q362" t="s">
        <v>84</v>
      </c>
      <c r="R362" t="s">
        <v>18</v>
      </c>
      <c r="S362" t="s">
        <v>85</v>
      </c>
      <c r="T362">
        <v>6</v>
      </c>
      <c r="U362">
        <v>1944</v>
      </c>
      <c r="V362">
        <v>0</v>
      </c>
      <c r="W362">
        <v>0</v>
      </c>
      <c r="X362">
        <v>8488.6266982891066</v>
      </c>
      <c r="Y362">
        <v>0</v>
      </c>
      <c r="Z362">
        <v>0</v>
      </c>
      <c r="AA362" t="s">
        <v>86</v>
      </c>
      <c r="AB362" t="s">
        <v>87</v>
      </c>
      <c r="AC362" t="s">
        <v>166</v>
      </c>
      <c r="AD362" t="s">
        <v>167</v>
      </c>
      <c r="AE362" t="s">
        <v>1257</v>
      </c>
      <c r="AG362" t="s">
        <v>84</v>
      </c>
      <c r="AH362" t="s">
        <v>84</v>
      </c>
      <c r="AJ362" t="s">
        <v>1258</v>
      </c>
      <c r="AK362">
        <v>102003591026</v>
      </c>
      <c r="AL362" t="s">
        <v>1259</v>
      </c>
    </row>
    <row r="363" spans="1:38">
      <c r="A363">
        <v>2020</v>
      </c>
      <c r="B363">
        <v>11</v>
      </c>
      <c r="C363" t="s">
        <v>74</v>
      </c>
      <c r="D363" t="s">
        <v>75</v>
      </c>
      <c r="E363" t="s">
        <v>4</v>
      </c>
      <c r="F363" t="s">
        <v>100</v>
      </c>
      <c r="G363" t="s">
        <v>77</v>
      </c>
      <c r="H363" t="s">
        <v>78</v>
      </c>
      <c r="I363" t="s">
        <v>79</v>
      </c>
      <c r="J363" t="s">
        <v>1260</v>
      </c>
      <c r="K363">
        <v>67</v>
      </c>
      <c r="L363" s="11">
        <v>44158</v>
      </c>
      <c r="M363" t="s">
        <v>81</v>
      </c>
      <c r="N363" t="s">
        <v>82</v>
      </c>
      <c r="O363" t="s">
        <v>83</v>
      </c>
      <c r="P363">
        <v>0</v>
      </c>
      <c r="Q363" t="s">
        <v>84</v>
      </c>
      <c r="R363" t="s">
        <v>18</v>
      </c>
      <c r="S363" t="s">
        <v>85</v>
      </c>
      <c r="T363">
        <v>8</v>
      </c>
      <c r="U363">
        <v>2592</v>
      </c>
      <c r="V363">
        <v>0</v>
      </c>
      <c r="W363">
        <v>0</v>
      </c>
      <c r="X363">
        <v>9769.5669567174391</v>
      </c>
      <c r="Y363">
        <v>0</v>
      </c>
      <c r="Z363">
        <v>0</v>
      </c>
      <c r="AA363" t="s">
        <v>86</v>
      </c>
      <c r="AB363" t="s">
        <v>250</v>
      </c>
      <c r="AC363" t="s">
        <v>318</v>
      </c>
      <c r="AD363" t="s">
        <v>318</v>
      </c>
      <c r="AE363" t="s">
        <v>1261</v>
      </c>
      <c r="AG363" t="s">
        <v>84</v>
      </c>
      <c r="AH363" t="s">
        <v>84</v>
      </c>
      <c r="AJ363" t="s">
        <v>1262</v>
      </c>
      <c r="AK363">
        <v>102003591136</v>
      </c>
      <c r="AL363" t="s">
        <v>1263</v>
      </c>
    </row>
    <row r="364" spans="1:38">
      <c r="A364">
        <v>2020</v>
      </c>
      <c r="B364">
        <v>11</v>
      </c>
      <c r="C364" t="s">
        <v>127</v>
      </c>
      <c r="D364" t="s">
        <v>75</v>
      </c>
      <c r="E364" t="s">
        <v>4</v>
      </c>
      <c r="F364" t="s">
        <v>76</v>
      </c>
      <c r="G364" t="s">
        <v>77</v>
      </c>
      <c r="H364" t="s">
        <v>78</v>
      </c>
      <c r="I364" t="s">
        <v>79</v>
      </c>
      <c r="J364" t="s">
        <v>170</v>
      </c>
      <c r="K364">
        <v>66</v>
      </c>
      <c r="L364" s="11">
        <v>44131</v>
      </c>
      <c r="M364" t="s">
        <v>81</v>
      </c>
      <c r="N364" t="s">
        <v>82</v>
      </c>
      <c r="O364" t="s">
        <v>83</v>
      </c>
      <c r="P364">
        <v>0</v>
      </c>
      <c r="Q364" t="s">
        <v>84</v>
      </c>
      <c r="R364" t="s">
        <v>18</v>
      </c>
      <c r="S364" t="s">
        <v>85</v>
      </c>
      <c r="T364">
        <v>6</v>
      </c>
      <c r="U364">
        <v>1944</v>
      </c>
      <c r="V364">
        <v>0</v>
      </c>
      <c r="W364">
        <v>0</v>
      </c>
      <c r="X364">
        <v>4864.1976440174549</v>
      </c>
      <c r="Y364">
        <v>0</v>
      </c>
      <c r="Z364">
        <v>0</v>
      </c>
      <c r="AA364" t="s">
        <v>86</v>
      </c>
      <c r="AB364" t="s">
        <v>87</v>
      </c>
      <c r="AC364" t="s">
        <v>102</v>
      </c>
      <c r="AD364" t="s">
        <v>171</v>
      </c>
      <c r="AE364" t="s">
        <v>172</v>
      </c>
      <c r="AG364" t="s">
        <v>84</v>
      </c>
      <c r="AH364" t="s">
        <v>84</v>
      </c>
      <c r="AJ364" t="s">
        <v>1264</v>
      </c>
      <c r="AK364">
        <v>102003725568</v>
      </c>
      <c r="AL364" t="s">
        <v>1265</v>
      </c>
    </row>
    <row r="365" spans="1:38">
      <c r="A365">
        <v>2020</v>
      </c>
      <c r="B365">
        <v>11</v>
      </c>
      <c r="C365" t="s">
        <v>127</v>
      </c>
      <c r="D365" t="s">
        <v>75</v>
      </c>
      <c r="E365" t="s">
        <v>4</v>
      </c>
      <c r="F365" t="s">
        <v>76</v>
      </c>
      <c r="G365" t="s">
        <v>77</v>
      </c>
      <c r="H365" t="s">
        <v>78</v>
      </c>
      <c r="I365" t="s">
        <v>79</v>
      </c>
      <c r="J365" t="s">
        <v>1266</v>
      </c>
      <c r="K365">
        <v>63</v>
      </c>
      <c r="L365" s="11">
        <v>44141</v>
      </c>
      <c r="M365" t="s">
        <v>81</v>
      </c>
      <c r="N365" t="s">
        <v>82</v>
      </c>
      <c r="O365" t="s">
        <v>83</v>
      </c>
      <c r="P365">
        <v>0</v>
      </c>
      <c r="Q365" t="s">
        <v>84</v>
      </c>
      <c r="R365" t="s">
        <v>18</v>
      </c>
      <c r="S365" t="s">
        <v>85</v>
      </c>
      <c r="T365">
        <v>4</v>
      </c>
      <c r="U365">
        <v>1296</v>
      </c>
      <c r="V365">
        <v>0</v>
      </c>
      <c r="W365">
        <v>0</v>
      </c>
      <c r="X365">
        <v>2272.9472404954163</v>
      </c>
      <c r="Y365">
        <v>0</v>
      </c>
      <c r="Z365">
        <v>0</v>
      </c>
      <c r="AA365" t="s">
        <v>86</v>
      </c>
      <c r="AB365" t="s">
        <v>250</v>
      </c>
      <c r="AC365" t="s">
        <v>304</v>
      </c>
      <c r="AD365" t="s">
        <v>304</v>
      </c>
      <c r="AE365" t="s">
        <v>1267</v>
      </c>
      <c r="AG365" t="s">
        <v>84</v>
      </c>
      <c r="AH365" t="s">
        <v>84</v>
      </c>
      <c r="AJ365" t="s">
        <v>1268</v>
      </c>
      <c r="AK365">
        <v>102003725576</v>
      </c>
      <c r="AL365" t="s">
        <v>1269</v>
      </c>
    </row>
    <row r="366" spans="1:38">
      <c r="A366">
        <v>2020</v>
      </c>
      <c r="B366">
        <v>12</v>
      </c>
      <c r="C366" t="s">
        <v>74</v>
      </c>
      <c r="D366" t="s">
        <v>75</v>
      </c>
      <c r="E366" t="s">
        <v>4</v>
      </c>
      <c r="F366" t="s">
        <v>76</v>
      </c>
      <c r="G366" t="s">
        <v>77</v>
      </c>
      <c r="H366" t="s">
        <v>78</v>
      </c>
      <c r="I366" t="s">
        <v>79</v>
      </c>
      <c r="J366" t="s">
        <v>1270</v>
      </c>
      <c r="K366">
        <v>76</v>
      </c>
      <c r="L366" s="11">
        <v>44175</v>
      </c>
      <c r="M366" t="s">
        <v>81</v>
      </c>
      <c r="N366" t="s">
        <v>82</v>
      </c>
      <c r="O366" t="s">
        <v>83</v>
      </c>
      <c r="P366">
        <v>0</v>
      </c>
      <c r="Q366" t="s">
        <v>84</v>
      </c>
      <c r="R366" t="s">
        <v>18</v>
      </c>
      <c r="S366" t="s">
        <v>85</v>
      </c>
      <c r="T366">
        <v>6</v>
      </c>
      <c r="U366">
        <v>1944</v>
      </c>
      <c r="V366">
        <v>0</v>
      </c>
      <c r="W366">
        <v>0</v>
      </c>
      <c r="X366">
        <v>12910.414714140714</v>
      </c>
      <c r="Y366">
        <v>0</v>
      </c>
      <c r="Z366">
        <v>0</v>
      </c>
      <c r="AA366" t="s">
        <v>86</v>
      </c>
      <c r="AB366" t="s">
        <v>87</v>
      </c>
      <c r="AC366" t="s">
        <v>94</v>
      </c>
      <c r="AD366" t="s">
        <v>94</v>
      </c>
      <c r="AE366" t="s">
        <v>439</v>
      </c>
      <c r="AG366" t="s">
        <v>84</v>
      </c>
      <c r="AH366" t="s">
        <v>84</v>
      </c>
      <c r="AJ366" t="s">
        <v>1271</v>
      </c>
      <c r="AK366">
        <v>102003993790</v>
      </c>
      <c r="AL366" t="s">
        <v>279</v>
      </c>
    </row>
    <row r="367" spans="1:38">
      <c r="A367">
        <v>2020</v>
      </c>
      <c r="B367">
        <v>12</v>
      </c>
      <c r="C367" t="s">
        <v>74</v>
      </c>
      <c r="D367" t="s">
        <v>75</v>
      </c>
      <c r="E367" t="s">
        <v>4</v>
      </c>
      <c r="F367" t="s">
        <v>76</v>
      </c>
      <c r="G367" t="s">
        <v>77</v>
      </c>
      <c r="H367" t="s">
        <v>78</v>
      </c>
      <c r="I367" t="s">
        <v>79</v>
      </c>
      <c r="J367" t="s">
        <v>1272</v>
      </c>
      <c r="K367">
        <v>61</v>
      </c>
      <c r="L367" s="11">
        <v>44180</v>
      </c>
      <c r="M367" t="s">
        <v>81</v>
      </c>
      <c r="N367" t="s">
        <v>82</v>
      </c>
      <c r="O367" t="s">
        <v>83</v>
      </c>
      <c r="P367">
        <v>0</v>
      </c>
      <c r="Q367" t="s">
        <v>84</v>
      </c>
      <c r="R367" t="s">
        <v>18</v>
      </c>
      <c r="S367" t="s">
        <v>85</v>
      </c>
      <c r="T367">
        <v>6</v>
      </c>
      <c r="U367">
        <v>1944</v>
      </c>
      <c r="V367">
        <v>0</v>
      </c>
      <c r="W367">
        <v>0</v>
      </c>
      <c r="X367">
        <v>4066.2091188055451</v>
      </c>
      <c r="Y367">
        <v>0</v>
      </c>
      <c r="Z367">
        <v>0</v>
      </c>
      <c r="AA367" t="s">
        <v>86</v>
      </c>
      <c r="AB367" t="s">
        <v>87</v>
      </c>
      <c r="AC367" t="s">
        <v>166</v>
      </c>
      <c r="AD367" t="s">
        <v>167</v>
      </c>
      <c r="AE367" t="s">
        <v>1273</v>
      </c>
      <c r="AG367" t="s">
        <v>84</v>
      </c>
      <c r="AH367" t="s">
        <v>84</v>
      </c>
      <c r="AJ367" t="s">
        <v>1274</v>
      </c>
      <c r="AK367">
        <v>102003993794</v>
      </c>
      <c r="AL367" t="s">
        <v>1275</v>
      </c>
    </row>
    <row r="368" spans="1:38">
      <c r="A368">
        <v>2020</v>
      </c>
      <c r="B368">
        <v>12</v>
      </c>
      <c r="C368" t="s">
        <v>74</v>
      </c>
      <c r="D368" t="s">
        <v>75</v>
      </c>
      <c r="E368" t="s">
        <v>4</v>
      </c>
      <c r="F368" t="s">
        <v>76</v>
      </c>
      <c r="G368" t="s">
        <v>77</v>
      </c>
      <c r="H368" t="s">
        <v>78</v>
      </c>
      <c r="I368" t="s">
        <v>79</v>
      </c>
      <c r="J368" t="s">
        <v>1276</v>
      </c>
      <c r="K368">
        <v>54</v>
      </c>
      <c r="L368" s="11">
        <v>44181</v>
      </c>
      <c r="M368" t="s">
        <v>81</v>
      </c>
      <c r="N368" t="s">
        <v>82</v>
      </c>
      <c r="O368" t="s">
        <v>83</v>
      </c>
      <c r="P368">
        <v>0</v>
      </c>
      <c r="Q368" t="s">
        <v>84</v>
      </c>
      <c r="R368" t="s">
        <v>18</v>
      </c>
      <c r="S368" t="s">
        <v>85</v>
      </c>
      <c r="T368">
        <v>6</v>
      </c>
      <c r="U368">
        <v>1944</v>
      </c>
      <c r="V368">
        <v>0</v>
      </c>
      <c r="W368">
        <v>0</v>
      </c>
      <c r="X368">
        <v>10052.186105227751</v>
      </c>
      <c r="Y368">
        <v>0</v>
      </c>
      <c r="Z368">
        <v>0</v>
      </c>
      <c r="AA368" t="s">
        <v>86</v>
      </c>
      <c r="AB368" t="s">
        <v>328</v>
      </c>
      <c r="AC368" t="s">
        <v>1277</v>
      </c>
      <c r="AD368" t="s">
        <v>1277</v>
      </c>
      <c r="AE368" t="s">
        <v>1278</v>
      </c>
      <c r="AG368" t="s">
        <v>84</v>
      </c>
      <c r="AH368" t="s">
        <v>84</v>
      </c>
      <c r="AJ368" t="s">
        <v>1279</v>
      </c>
      <c r="AK368">
        <v>102003993820</v>
      </c>
      <c r="AL368" t="s">
        <v>558</v>
      </c>
    </row>
    <row r="369" spans="1:38">
      <c r="A369">
        <v>2020</v>
      </c>
      <c r="B369">
        <v>12</v>
      </c>
      <c r="C369" t="s">
        <v>74</v>
      </c>
      <c r="D369" t="s">
        <v>75</v>
      </c>
      <c r="E369" t="s">
        <v>4</v>
      </c>
      <c r="F369" t="s">
        <v>76</v>
      </c>
      <c r="G369" t="s">
        <v>77</v>
      </c>
      <c r="H369" t="s">
        <v>78</v>
      </c>
      <c r="I369" t="s">
        <v>79</v>
      </c>
      <c r="J369" t="s">
        <v>1280</v>
      </c>
      <c r="K369">
        <v>53</v>
      </c>
      <c r="L369" s="11">
        <v>44168</v>
      </c>
      <c r="M369" t="s">
        <v>81</v>
      </c>
      <c r="N369" t="s">
        <v>82</v>
      </c>
      <c r="O369" t="s">
        <v>83</v>
      </c>
      <c r="P369">
        <v>0</v>
      </c>
      <c r="Q369" t="s">
        <v>84</v>
      </c>
      <c r="R369" t="s">
        <v>18</v>
      </c>
      <c r="S369" t="s">
        <v>85</v>
      </c>
      <c r="T369">
        <v>6</v>
      </c>
      <c r="U369">
        <v>1944</v>
      </c>
      <c r="V369">
        <v>0</v>
      </c>
      <c r="W369">
        <v>0</v>
      </c>
      <c r="X369">
        <v>12327.623504950187</v>
      </c>
      <c r="Y369">
        <v>0</v>
      </c>
      <c r="Z369">
        <v>0</v>
      </c>
      <c r="AA369" t="s">
        <v>86</v>
      </c>
      <c r="AB369" t="s">
        <v>87</v>
      </c>
      <c r="AC369" t="s">
        <v>88</v>
      </c>
      <c r="AD369" t="s">
        <v>114</v>
      </c>
      <c r="AE369" t="s">
        <v>1281</v>
      </c>
      <c r="AG369" t="s">
        <v>84</v>
      </c>
      <c r="AH369" t="s">
        <v>84</v>
      </c>
      <c r="AJ369" t="s">
        <v>1282</v>
      </c>
      <c r="AK369">
        <v>102003993748</v>
      </c>
      <c r="AL369" t="s">
        <v>1283</v>
      </c>
    </row>
    <row r="370" spans="1:38">
      <c r="A370">
        <v>2020</v>
      </c>
      <c r="B370">
        <v>12</v>
      </c>
      <c r="C370" t="s">
        <v>74</v>
      </c>
      <c r="D370" t="s">
        <v>75</v>
      </c>
      <c r="E370" t="s">
        <v>4</v>
      </c>
      <c r="F370" t="s">
        <v>100</v>
      </c>
      <c r="G370" t="s">
        <v>77</v>
      </c>
      <c r="H370" t="s">
        <v>78</v>
      </c>
      <c r="I370" t="s">
        <v>79</v>
      </c>
      <c r="J370" t="s">
        <v>1284</v>
      </c>
      <c r="K370">
        <v>73</v>
      </c>
      <c r="L370" s="11">
        <v>44165</v>
      </c>
      <c r="M370" t="s">
        <v>81</v>
      </c>
      <c r="N370" t="s">
        <v>82</v>
      </c>
      <c r="O370" t="s">
        <v>83</v>
      </c>
      <c r="P370">
        <v>0</v>
      </c>
      <c r="Q370" t="s">
        <v>84</v>
      </c>
      <c r="R370" t="s">
        <v>18</v>
      </c>
      <c r="S370" t="s">
        <v>85</v>
      </c>
      <c r="T370">
        <v>6</v>
      </c>
      <c r="U370">
        <v>1944</v>
      </c>
      <c r="V370">
        <v>0</v>
      </c>
      <c r="W370">
        <v>0</v>
      </c>
      <c r="X370">
        <v>10463.23683624612</v>
      </c>
      <c r="Y370">
        <v>0</v>
      </c>
      <c r="Z370">
        <v>0</v>
      </c>
      <c r="AA370" t="s">
        <v>86</v>
      </c>
      <c r="AB370" t="s">
        <v>87</v>
      </c>
      <c r="AC370" t="s">
        <v>88</v>
      </c>
      <c r="AD370" t="s">
        <v>114</v>
      </c>
      <c r="AE370" t="s">
        <v>1285</v>
      </c>
      <c r="AG370" t="s">
        <v>84</v>
      </c>
      <c r="AH370" t="s">
        <v>84</v>
      </c>
      <c r="AJ370" t="s">
        <v>1286</v>
      </c>
      <c r="AK370">
        <v>102003993726</v>
      </c>
      <c r="AL370" t="s">
        <v>558</v>
      </c>
    </row>
    <row r="371" spans="1:38">
      <c r="A371">
        <v>2020</v>
      </c>
      <c r="B371">
        <v>12</v>
      </c>
      <c r="C371" t="s">
        <v>349</v>
      </c>
      <c r="D371" t="s">
        <v>75</v>
      </c>
      <c r="E371" t="s">
        <v>4</v>
      </c>
      <c r="F371" t="s">
        <v>76</v>
      </c>
      <c r="G371" t="s">
        <v>77</v>
      </c>
      <c r="H371" t="s">
        <v>78</v>
      </c>
      <c r="I371" t="s">
        <v>79</v>
      </c>
      <c r="J371" t="s">
        <v>1287</v>
      </c>
      <c r="K371">
        <v>76</v>
      </c>
      <c r="L371" s="11">
        <v>44169</v>
      </c>
      <c r="M371" t="s">
        <v>81</v>
      </c>
      <c r="N371" t="s">
        <v>82</v>
      </c>
      <c r="O371" t="s">
        <v>83</v>
      </c>
      <c r="P371">
        <v>0</v>
      </c>
      <c r="Q371" t="s">
        <v>84</v>
      </c>
      <c r="R371" t="s">
        <v>18</v>
      </c>
      <c r="S371" t="s">
        <v>85</v>
      </c>
      <c r="T371">
        <v>10</v>
      </c>
      <c r="U371">
        <v>3240</v>
      </c>
      <c r="V371">
        <v>0</v>
      </c>
      <c r="W371">
        <v>0</v>
      </c>
      <c r="X371">
        <v>8641.9912522351151</v>
      </c>
      <c r="Y371">
        <v>0</v>
      </c>
      <c r="Z371">
        <v>0</v>
      </c>
      <c r="AA371" t="s">
        <v>86</v>
      </c>
      <c r="AB371" t="s">
        <v>87</v>
      </c>
      <c r="AC371" t="s">
        <v>102</v>
      </c>
      <c r="AD371" t="s">
        <v>171</v>
      </c>
      <c r="AE371" t="s">
        <v>172</v>
      </c>
      <c r="AG371" t="s">
        <v>84</v>
      </c>
      <c r="AH371" t="s">
        <v>84</v>
      </c>
      <c r="AJ371" t="s">
        <v>1288</v>
      </c>
      <c r="AK371">
        <v>102004031758</v>
      </c>
      <c r="AL371" t="s">
        <v>1289</v>
      </c>
    </row>
    <row r="372" spans="1:38">
      <c r="A372">
        <v>2020</v>
      </c>
      <c r="B372">
        <v>12</v>
      </c>
      <c r="C372" t="s">
        <v>127</v>
      </c>
      <c r="D372" t="s">
        <v>75</v>
      </c>
      <c r="E372" t="s">
        <v>4</v>
      </c>
      <c r="F372" t="s">
        <v>76</v>
      </c>
      <c r="G372" t="s">
        <v>77</v>
      </c>
      <c r="H372" t="s">
        <v>78</v>
      </c>
      <c r="I372" t="s">
        <v>79</v>
      </c>
      <c r="J372" t="s">
        <v>1290</v>
      </c>
      <c r="K372">
        <v>50</v>
      </c>
      <c r="L372" s="11">
        <v>44186</v>
      </c>
      <c r="M372" t="s">
        <v>81</v>
      </c>
      <c r="N372" t="s">
        <v>82</v>
      </c>
      <c r="O372" t="s">
        <v>83</v>
      </c>
      <c r="P372">
        <v>0</v>
      </c>
      <c r="Q372" t="s">
        <v>84</v>
      </c>
      <c r="R372" t="s">
        <v>18</v>
      </c>
      <c r="S372" t="s">
        <v>85</v>
      </c>
      <c r="T372">
        <v>10</v>
      </c>
      <c r="U372">
        <v>3240</v>
      </c>
      <c r="V372">
        <v>0</v>
      </c>
      <c r="W372">
        <v>0</v>
      </c>
      <c r="X372">
        <v>15681.614368753701</v>
      </c>
      <c r="Y372">
        <v>0</v>
      </c>
      <c r="Z372">
        <v>0</v>
      </c>
      <c r="AA372" t="s">
        <v>86</v>
      </c>
      <c r="AB372" t="s">
        <v>87</v>
      </c>
      <c r="AC372" t="s">
        <v>166</v>
      </c>
      <c r="AD372" t="s">
        <v>551</v>
      </c>
      <c r="AE372" t="s">
        <v>654</v>
      </c>
      <c r="AG372" t="s">
        <v>84</v>
      </c>
      <c r="AH372" t="s">
        <v>84</v>
      </c>
      <c r="AJ372" t="s">
        <v>1291</v>
      </c>
      <c r="AK372">
        <v>102004128692</v>
      </c>
      <c r="AL372" t="s">
        <v>1292</v>
      </c>
    </row>
    <row r="373" spans="1:38">
      <c r="A373">
        <v>2020</v>
      </c>
      <c r="B373">
        <v>12</v>
      </c>
      <c r="C373" t="s">
        <v>127</v>
      </c>
      <c r="D373" t="s">
        <v>75</v>
      </c>
      <c r="E373" t="s">
        <v>4</v>
      </c>
      <c r="F373" t="s">
        <v>76</v>
      </c>
      <c r="G373" t="s">
        <v>77</v>
      </c>
      <c r="H373" t="s">
        <v>78</v>
      </c>
      <c r="I373" t="s">
        <v>79</v>
      </c>
      <c r="J373" t="s">
        <v>1293</v>
      </c>
      <c r="K373">
        <v>58</v>
      </c>
      <c r="L373" s="11">
        <v>44162</v>
      </c>
      <c r="M373" t="s">
        <v>81</v>
      </c>
      <c r="N373" t="s">
        <v>82</v>
      </c>
      <c r="O373" t="s">
        <v>83</v>
      </c>
      <c r="P373">
        <v>0</v>
      </c>
      <c r="Q373" t="s">
        <v>84</v>
      </c>
      <c r="R373" t="s">
        <v>18</v>
      </c>
      <c r="S373" t="s">
        <v>85</v>
      </c>
      <c r="T373">
        <v>8</v>
      </c>
      <c r="U373">
        <v>2592</v>
      </c>
      <c r="V373">
        <v>0</v>
      </c>
      <c r="W373">
        <v>0</v>
      </c>
      <c r="X373">
        <v>10932.890837065059</v>
      </c>
      <c r="Y373">
        <v>0</v>
      </c>
      <c r="Z373">
        <v>0</v>
      </c>
      <c r="AA373" t="s">
        <v>86</v>
      </c>
      <c r="AB373" t="s">
        <v>250</v>
      </c>
      <c r="AC373" t="s">
        <v>251</v>
      </c>
      <c r="AD373" t="s">
        <v>182</v>
      </c>
      <c r="AE373" t="s">
        <v>1174</v>
      </c>
      <c r="AG373" t="s">
        <v>84</v>
      </c>
      <c r="AH373" t="s">
        <v>84</v>
      </c>
      <c r="AJ373" t="s">
        <v>1294</v>
      </c>
      <c r="AK373">
        <v>102004128624</v>
      </c>
      <c r="AL373" t="s">
        <v>1295</v>
      </c>
    </row>
    <row r="374" spans="1:38">
      <c r="A374">
        <v>2020</v>
      </c>
      <c r="B374">
        <v>12</v>
      </c>
      <c r="C374" t="s">
        <v>127</v>
      </c>
      <c r="D374" t="s">
        <v>75</v>
      </c>
      <c r="E374" t="s">
        <v>4</v>
      </c>
      <c r="F374" t="s">
        <v>76</v>
      </c>
      <c r="G374" t="s">
        <v>77</v>
      </c>
      <c r="H374" t="s">
        <v>78</v>
      </c>
      <c r="I374" t="s">
        <v>79</v>
      </c>
      <c r="J374" t="s">
        <v>181</v>
      </c>
      <c r="K374">
        <v>55</v>
      </c>
      <c r="L374" s="11">
        <v>44182</v>
      </c>
      <c r="M374" t="s">
        <v>81</v>
      </c>
      <c r="N374" t="s">
        <v>82</v>
      </c>
      <c r="O374" t="s">
        <v>83</v>
      </c>
      <c r="P374">
        <v>0</v>
      </c>
      <c r="Q374" t="s">
        <v>84</v>
      </c>
      <c r="R374" t="s">
        <v>18</v>
      </c>
      <c r="S374" t="s">
        <v>85</v>
      </c>
      <c r="T374">
        <v>8</v>
      </c>
      <c r="U374">
        <v>2592</v>
      </c>
      <c r="V374">
        <v>0</v>
      </c>
      <c r="W374">
        <v>0</v>
      </c>
      <c r="X374">
        <v>11341.37819104393</v>
      </c>
      <c r="Y374">
        <v>0</v>
      </c>
      <c r="Z374">
        <v>0</v>
      </c>
      <c r="AA374" t="s">
        <v>86</v>
      </c>
      <c r="AB374" t="s">
        <v>87</v>
      </c>
      <c r="AC374" t="s">
        <v>102</v>
      </c>
      <c r="AD374" t="s">
        <v>182</v>
      </c>
      <c r="AE374" t="s">
        <v>183</v>
      </c>
      <c r="AG374" t="s">
        <v>84</v>
      </c>
      <c r="AH374" t="s">
        <v>84</v>
      </c>
      <c r="AJ374" t="s">
        <v>1296</v>
      </c>
      <c r="AK374">
        <v>102004128674</v>
      </c>
      <c r="AL374" t="s">
        <v>1297</v>
      </c>
    </row>
    <row r="375" spans="1:38">
      <c r="A375">
        <v>2020</v>
      </c>
      <c r="B375">
        <v>12</v>
      </c>
      <c r="C375" t="s">
        <v>127</v>
      </c>
      <c r="D375" t="s">
        <v>75</v>
      </c>
      <c r="E375" t="s">
        <v>4</v>
      </c>
      <c r="F375" t="s">
        <v>76</v>
      </c>
      <c r="G375" t="s">
        <v>77</v>
      </c>
      <c r="H375" t="s">
        <v>78</v>
      </c>
      <c r="I375" t="s">
        <v>79</v>
      </c>
      <c r="J375" t="s">
        <v>1298</v>
      </c>
      <c r="K375">
        <v>52</v>
      </c>
      <c r="L375" s="11">
        <v>44172</v>
      </c>
      <c r="M375" t="s">
        <v>81</v>
      </c>
      <c r="N375" t="s">
        <v>82</v>
      </c>
      <c r="O375" t="s">
        <v>83</v>
      </c>
      <c r="P375">
        <v>0</v>
      </c>
      <c r="Q375" t="s">
        <v>84</v>
      </c>
      <c r="R375" t="s">
        <v>18</v>
      </c>
      <c r="S375" t="s">
        <v>85</v>
      </c>
      <c r="T375">
        <v>6</v>
      </c>
      <c r="U375">
        <v>1944</v>
      </c>
      <c r="V375">
        <v>0</v>
      </c>
      <c r="W375">
        <v>0</v>
      </c>
      <c r="X375">
        <v>8378.1426374953844</v>
      </c>
      <c r="Y375">
        <v>0</v>
      </c>
      <c r="Z375">
        <v>0</v>
      </c>
      <c r="AA375" t="s">
        <v>86</v>
      </c>
      <c r="AB375" t="s">
        <v>87</v>
      </c>
      <c r="AC375" t="s">
        <v>102</v>
      </c>
      <c r="AD375" t="s">
        <v>171</v>
      </c>
      <c r="AE375" t="s">
        <v>172</v>
      </c>
      <c r="AG375" t="s">
        <v>84</v>
      </c>
      <c r="AH375" t="s">
        <v>84</v>
      </c>
      <c r="AJ375" t="s">
        <v>1299</v>
      </c>
      <c r="AK375">
        <v>102004128646</v>
      </c>
      <c r="AL375" t="s">
        <v>92</v>
      </c>
    </row>
    <row r="376" spans="1:38">
      <c r="A376">
        <v>2020</v>
      </c>
      <c r="B376">
        <v>12</v>
      </c>
      <c r="C376" t="s">
        <v>127</v>
      </c>
      <c r="D376" t="s">
        <v>75</v>
      </c>
      <c r="E376" t="s">
        <v>4</v>
      </c>
      <c r="F376" t="s">
        <v>76</v>
      </c>
      <c r="G376" t="s">
        <v>77</v>
      </c>
      <c r="H376" t="s">
        <v>78</v>
      </c>
      <c r="I376" t="s">
        <v>79</v>
      </c>
      <c r="J376" t="s">
        <v>1300</v>
      </c>
      <c r="K376">
        <v>49</v>
      </c>
      <c r="L376" s="11">
        <v>44182</v>
      </c>
      <c r="M376" t="s">
        <v>81</v>
      </c>
      <c r="N376" t="s">
        <v>82</v>
      </c>
      <c r="O376" t="s">
        <v>83</v>
      </c>
      <c r="P376">
        <v>0</v>
      </c>
      <c r="Q376" t="s">
        <v>84</v>
      </c>
      <c r="R376" t="s">
        <v>18</v>
      </c>
      <c r="S376" t="s">
        <v>85</v>
      </c>
      <c r="T376">
        <v>8</v>
      </c>
      <c r="U376">
        <v>2592</v>
      </c>
      <c r="V376">
        <v>0</v>
      </c>
      <c r="W376">
        <v>0</v>
      </c>
      <c r="X376">
        <v>13336.343572054295</v>
      </c>
      <c r="Y376">
        <v>0</v>
      </c>
      <c r="Z376">
        <v>0</v>
      </c>
      <c r="AA376" t="s">
        <v>86</v>
      </c>
      <c r="AB376" t="s">
        <v>87</v>
      </c>
      <c r="AC376" t="s">
        <v>102</v>
      </c>
      <c r="AD376" t="s">
        <v>351</v>
      </c>
      <c r="AE376" t="s">
        <v>352</v>
      </c>
      <c r="AG376" t="s">
        <v>84</v>
      </c>
      <c r="AH376" t="s">
        <v>84</v>
      </c>
      <c r="AJ376" t="s">
        <v>1301</v>
      </c>
      <c r="AK376">
        <v>102004128682</v>
      </c>
      <c r="AL376" t="s">
        <v>92</v>
      </c>
    </row>
    <row r="377" spans="1:38">
      <c r="A377">
        <v>2020</v>
      </c>
      <c r="B377">
        <v>12</v>
      </c>
      <c r="C377" t="s">
        <v>140</v>
      </c>
      <c r="D377" t="s">
        <v>75</v>
      </c>
      <c r="E377" t="s">
        <v>4</v>
      </c>
      <c r="F377" t="s">
        <v>76</v>
      </c>
      <c r="G377" t="s">
        <v>77</v>
      </c>
      <c r="H377" t="s">
        <v>78</v>
      </c>
      <c r="I377" t="s">
        <v>79</v>
      </c>
      <c r="J377" t="s">
        <v>1302</v>
      </c>
      <c r="K377">
        <v>75</v>
      </c>
      <c r="L377" s="11">
        <v>44176</v>
      </c>
      <c r="M377" t="s">
        <v>81</v>
      </c>
      <c r="N377" t="s">
        <v>82</v>
      </c>
      <c r="O377" t="s">
        <v>83</v>
      </c>
      <c r="P377">
        <v>0</v>
      </c>
      <c r="Q377" t="s">
        <v>84</v>
      </c>
      <c r="R377" t="s">
        <v>18</v>
      </c>
      <c r="S377" t="s">
        <v>85</v>
      </c>
      <c r="T377">
        <v>8</v>
      </c>
      <c r="U377">
        <v>2592</v>
      </c>
      <c r="V377">
        <v>0</v>
      </c>
      <c r="W377">
        <v>0</v>
      </c>
      <c r="X377">
        <v>13532.420926817133</v>
      </c>
      <c r="Y377">
        <v>0</v>
      </c>
      <c r="Z377">
        <v>0</v>
      </c>
      <c r="AA377" t="s">
        <v>86</v>
      </c>
      <c r="AB377" t="s">
        <v>87</v>
      </c>
      <c r="AC377" t="s">
        <v>102</v>
      </c>
      <c r="AD377" t="s">
        <v>333</v>
      </c>
      <c r="AE377" t="s">
        <v>488</v>
      </c>
      <c r="AG377" t="s">
        <v>84</v>
      </c>
      <c r="AH377" t="s">
        <v>84</v>
      </c>
      <c r="AJ377" t="s">
        <v>1303</v>
      </c>
      <c r="AK377">
        <v>102004186256</v>
      </c>
      <c r="AL377" t="s">
        <v>248</v>
      </c>
    </row>
    <row r="378" spans="1:38">
      <c r="A378">
        <v>2020</v>
      </c>
      <c r="B378">
        <v>12</v>
      </c>
      <c r="C378" t="s">
        <v>140</v>
      </c>
      <c r="D378" t="s">
        <v>75</v>
      </c>
      <c r="E378" t="s">
        <v>4</v>
      </c>
      <c r="F378" t="s">
        <v>76</v>
      </c>
      <c r="G378" t="s">
        <v>77</v>
      </c>
      <c r="H378" t="s">
        <v>78</v>
      </c>
      <c r="I378" t="s">
        <v>79</v>
      </c>
      <c r="J378" t="s">
        <v>1304</v>
      </c>
      <c r="K378">
        <v>69</v>
      </c>
      <c r="L378" s="11">
        <v>44170</v>
      </c>
      <c r="M378" t="s">
        <v>81</v>
      </c>
      <c r="N378" t="s">
        <v>82</v>
      </c>
      <c r="O378" t="s">
        <v>83</v>
      </c>
      <c r="P378">
        <v>0</v>
      </c>
      <c r="Q378" t="s">
        <v>84</v>
      </c>
      <c r="R378" t="s">
        <v>18</v>
      </c>
      <c r="S378" t="s">
        <v>85</v>
      </c>
      <c r="T378">
        <v>4</v>
      </c>
      <c r="U378">
        <v>1296</v>
      </c>
      <c r="V378">
        <v>0</v>
      </c>
      <c r="W378">
        <v>0</v>
      </c>
      <c r="X378">
        <v>11669.909192101091</v>
      </c>
      <c r="Y378">
        <v>0</v>
      </c>
      <c r="Z378">
        <v>0</v>
      </c>
      <c r="AA378" t="s">
        <v>409</v>
      </c>
      <c r="AB378" t="s">
        <v>87</v>
      </c>
      <c r="AC378" t="s">
        <v>102</v>
      </c>
      <c r="AD378" t="s">
        <v>171</v>
      </c>
      <c r="AE378" t="s">
        <v>873</v>
      </c>
      <c r="AG378" t="s">
        <v>84</v>
      </c>
      <c r="AH378" t="s">
        <v>84</v>
      </c>
      <c r="AJ378" t="s">
        <v>1305</v>
      </c>
      <c r="AK378">
        <v>102004186246</v>
      </c>
      <c r="AL378" t="s">
        <v>1306</v>
      </c>
    </row>
    <row r="379" spans="1:38">
      <c r="A379">
        <v>2020</v>
      </c>
      <c r="B379">
        <v>12</v>
      </c>
      <c r="C379" t="s">
        <v>140</v>
      </c>
      <c r="D379" t="s">
        <v>75</v>
      </c>
      <c r="E379" t="s">
        <v>4</v>
      </c>
      <c r="F379" t="s">
        <v>76</v>
      </c>
      <c r="G379" t="s">
        <v>77</v>
      </c>
      <c r="H379" t="s">
        <v>78</v>
      </c>
      <c r="I379" t="s">
        <v>79</v>
      </c>
      <c r="J379" t="s">
        <v>1307</v>
      </c>
      <c r="K379">
        <v>63</v>
      </c>
      <c r="L379" s="11">
        <v>44180</v>
      </c>
      <c r="M379" t="s">
        <v>81</v>
      </c>
      <c r="N379" t="s">
        <v>82</v>
      </c>
      <c r="O379" t="s">
        <v>83</v>
      </c>
      <c r="P379">
        <v>0</v>
      </c>
      <c r="Q379" t="s">
        <v>84</v>
      </c>
      <c r="R379" t="s">
        <v>18</v>
      </c>
      <c r="S379" t="s">
        <v>85</v>
      </c>
      <c r="T379">
        <v>8</v>
      </c>
      <c r="U379">
        <v>2592</v>
      </c>
      <c r="V379">
        <v>0</v>
      </c>
      <c r="W379">
        <v>0</v>
      </c>
      <c r="X379">
        <v>3005.26572657621</v>
      </c>
      <c r="Y379">
        <v>0</v>
      </c>
      <c r="Z379">
        <v>0</v>
      </c>
      <c r="AA379" t="s">
        <v>86</v>
      </c>
      <c r="AB379" t="s">
        <v>87</v>
      </c>
      <c r="AC379" t="s">
        <v>102</v>
      </c>
      <c r="AD379" t="s">
        <v>351</v>
      </c>
      <c r="AE379" t="s">
        <v>352</v>
      </c>
      <c r="AG379" t="s">
        <v>84</v>
      </c>
      <c r="AH379" t="s">
        <v>84</v>
      </c>
      <c r="AJ379" t="s">
        <v>1308</v>
      </c>
      <c r="AK379">
        <v>102004240938</v>
      </c>
      <c r="AL379" t="s">
        <v>782</v>
      </c>
    </row>
    <row r="380" spans="1:38">
      <c r="A380">
        <v>2020</v>
      </c>
      <c r="B380">
        <v>12</v>
      </c>
      <c r="C380" t="s">
        <v>140</v>
      </c>
      <c r="D380" t="s">
        <v>75</v>
      </c>
      <c r="E380" t="s">
        <v>4</v>
      </c>
      <c r="F380" t="s">
        <v>76</v>
      </c>
      <c r="G380" t="s">
        <v>77</v>
      </c>
      <c r="H380" t="s">
        <v>78</v>
      </c>
      <c r="I380" t="s">
        <v>79</v>
      </c>
      <c r="J380" t="s">
        <v>1309</v>
      </c>
      <c r="K380">
        <v>36</v>
      </c>
      <c r="L380" s="11">
        <v>44186</v>
      </c>
      <c r="M380" t="s">
        <v>81</v>
      </c>
      <c r="N380" t="s">
        <v>82</v>
      </c>
      <c r="O380" t="s">
        <v>83</v>
      </c>
      <c r="P380">
        <v>0</v>
      </c>
      <c r="Q380" t="s">
        <v>84</v>
      </c>
      <c r="R380" t="s">
        <v>18</v>
      </c>
      <c r="S380" t="s">
        <v>85</v>
      </c>
      <c r="T380">
        <v>10</v>
      </c>
      <c r="U380">
        <v>3240</v>
      </c>
      <c r="V380">
        <v>0</v>
      </c>
      <c r="W380">
        <v>0</v>
      </c>
      <c r="X380">
        <v>14734.88742722031</v>
      </c>
      <c r="Y380">
        <v>0</v>
      </c>
      <c r="Z380">
        <v>0</v>
      </c>
      <c r="AA380" t="s">
        <v>86</v>
      </c>
      <c r="AB380" t="s">
        <v>142</v>
      </c>
      <c r="AC380" t="s">
        <v>948</v>
      </c>
      <c r="AD380" t="s">
        <v>948</v>
      </c>
      <c r="AE380" t="s">
        <v>1310</v>
      </c>
      <c r="AG380" t="s">
        <v>84</v>
      </c>
      <c r="AH380" t="s">
        <v>84</v>
      </c>
      <c r="AJ380" t="s">
        <v>1311</v>
      </c>
      <c r="AK380">
        <v>102004186258</v>
      </c>
      <c r="AL380" t="s">
        <v>255</v>
      </c>
    </row>
    <row r="381" spans="1:38">
      <c r="A381">
        <v>2020</v>
      </c>
      <c r="B381">
        <v>12</v>
      </c>
      <c r="C381" t="s">
        <v>140</v>
      </c>
      <c r="D381" t="s">
        <v>75</v>
      </c>
      <c r="E381" t="s">
        <v>4</v>
      </c>
      <c r="F381" t="s">
        <v>100</v>
      </c>
      <c r="G381" t="s">
        <v>77</v>
      </c>
      <c r="H381" t="s">
        <v>78</v>
      </c>
      <c r="I381" t="s">
        <v>79</v>
      </c>
      <c r="J381" t="s">
        <v>1312</v>
      </c>
      <c r="K381">
        <v>68</v>
      </c>
      <c r="L381" s="11">
        <v>44174</v>
      </c>
      <c r="M381" t="s">
        <v>81</v>
      </c>
      <c r="N381" t="s">
        <v>82</v>
      </c>
      <c r="O381" t="s">
        <v>83</v>
      </c>
      <c r="P381">
        <v>0</v>
      </c>
      <c r="Q381" t="s">
        <v>84</v>
      </c>
      <c r="R381" t="s">
        <v>18</v>
      </c>
      <c r="S381" t="s">
        <v>85</v>
      </c>
      <c r="T381">
        <v>4</v>
      </c>
      <c r="U381">
        <v>1296</v>
      </c>
      <c r="V381">
        <v>0</v>
      </c>
      <c r="W381">
        <v>0</v>
      </c>
      <c r="X381">
        <v>5744.1813734390444</v>
      </c>
      <c r="Y381">
        <v>0</v>
      </c>
      <c r="Z381">
        <v>0</v>
      </c>
      <c r="AA381" t="s">
        <v>86</v>
      </c>
      <c r="AB381" t="s">
        <v>87</v>
      </c>
      <c r="AC381" t="s">
        <v>94</v>
      </c>
      <c r="AD381" t="s">
        <v>94</v>
      </c>
      <c r="AE381" t="s">
        <v>95</v>
      </c>
      <c r="AG381" t="s">
        <v>84</v>
      </c>
      <c r="AH381" t="s">
        <v>84</v>
      </c>
      <c r="AJ381" t="s">
        <v>1313</v>
      </c>
      <c r="AK381">
        <v>102004186252</v>
      </c>
      <c r="AL381" t="s">
        <v>1314</v>
      </c>
    </row>
    <row r="382" spans="1:38">
      <c r="A382">
        <v>2020</v>
      </c>
      <c r="B382">
        <v>12</v>
      </c>
      <c r="C382" t="s">
        <v>140</v>
      </c>
      <c r="D382" t="s">
        <v>75</v>
      </c>
      <c r="E382" t="s">
        <v>4</v>
      </c>
      <c r="F382" t="s">
        <v>199</v>
      </c>
      <c r="G382" t="s">
        <v>200</v>
      </c>
      <c r="H382" t="s">
        <v>201</v>
      </c>
      <c r="I382" t="s">
        <v>79</v>
      </c>
      <c r="J382" t="s">
        <v>1315</v>
      </c>
      <c r="K382">
        <v>63</v>
      </c>
      <c r="L382" s="11">
        <v>44196</v>
      </c>
      <c r="M382" t="s">
        <v>203</v>
      </c>
      <c r="N382" t="s">
        <v>204</v>
      </c>
      <c r="O382" t="s">
        <v>83</v>
      </c>
      <c r="P382">
        <v>0</v>
      </c>
      <c r="Q382" t="s">
        <v>84</v>
      </c>
      <c r="R382" t="s">
        <v>18</v>
      </c>
      <c r="S382" t="s">
        <v>85</v>
      </c>
      <c r="T382">
        <v>4</v>
      </c>
      <c r="U382">
        <v>1296</v>
      </c>
      <c r="V382">
        <v>0</v>
      </c>
      <c r="W382">
        <v>0</v>
      </c>
      <c r="X382">
        <v>0</v>
      </c>
      <c r="Y382">
        <v>0</v>
      </c>
      <c r="Z382">
        <v>0</v>
      </c>
      <c r="AA382" t="s">
        <v>86</v>
      </c>
      <c r="AB382" t="s">
        <v>87</v>
      </c>
      <c r="AC382" t="s">
        <v>166</v>
      </c>
      <c r="AD382" t="s">
        <v>432</v>
      </c>
      <c r="AE382" t="s">
        <v>433</v>
      </c>
      <c r="AG382" t="s">
        <v>84</v>
      </c>
      <c r="AH382" t="s">
        <v>84</v>
      </c>
      <c r="AJ382" t="s">
        <v>1316</v>
      </c>
      <c r="AK382">
        <v>102004240958</v>
      </c>
      <c r="AL382" t="s">
        <v>1317</v>
      </c>
    </row>
    <row r="383" spans="1:38">
      <c r="A383">
        <v>2021</v>
      </c>
      <c r="B383">
        <v>1</v>
      </c>
      <c r="C383" t="s">
        <v>74</v>
      </c>
      <c r="D383" t="s">
        <v>75</v>
      </c>
      <c r="E383" t="s">
        <v>4</v>
      </c>
      <c r="F383" t="s">
        <v>76</v>
      </c>
      <c r="G383" t="s">
        <v>77</v>
      </c>
      <c r="H383" t="s">
        <v>78</v>
      </c>
      <c r="I383" t="s">
        <v>79</v>
      </c>
      <c r="J383" t="s">
        <v>1318</v>
      </c>
      <c r="K383">
        <v>59</v>
      </c>
      <c r="L383" s="11">
        <v>44215</v>
      </c>
      <c r="M383" t="s">
        <v>81</v>
      </c>
      <c r="N383" t="s">
        <v>82</v>
      </c>
      <c r="O383" t="s">
        <v>1319</v>
      </c>
      <c r="P383">
        <v>0</v>
      </c>
      <c r="Q383" t="s">
        <v>84</v>
      </c>
      <c r="R383" t="s">
        <v>18</v>
      </c>
      <c r="S383" t="s">
        <v>85</v>
      </c>
      <c r="T383">
        <v>8</v>
      </c>
      <c r="U383">
        <v>2672</v>
      </c>
      <c r="V383">
        <v>0</v>
      </c>
      <c r="W383">
        <v>0</v>
      </c>
      <c r="X383">
        <v>11028.154315463255</v>
      </c>
      <c r="Y383">
        <v>0</v>
      </c>
      <c r="Z383">
        <v>0</v>
      </c>
      <c r="AA383" t="s">
        <v>86</v>
      </c>
      <c r="AB383" t="s">
        <v>87</v>
      </c>
      <c r="AC383" t="s">
        <v>88</v>
      </c>
      <c r="AD383" t="s">
        <v>225</v>
      </c>
      <c r="AE383" t="s">
        <v>1320</v>
      </c>
      <c r="AG383" t="s">
        <v>84</v>
      </c>
      <c r="AH383" t="s">
        <v>84</v>
      </c>
      <c r="AJ383" t="s">
        <v>1321</v>
      </c>
      <c r="AK383">
        <v>102100129240</v>
      </c>
      <c r="AL383" t="s">
        <v>1322</v>
      </c>
    </row>
    <row r="384" spans="1:38">
      <c r="A384">
        <v>2021</v>
      </c>
      <c r="B384">
        <v>1</v>
      </c>
      <c r="C384" t="s">
        <v>74</v>
      </c>
      <c r="D384" t="s">
        <v>75</v>
      </c>
      <c r="E384" t="s">
        <v>4</v>
      </c>
      <c r="F384" t="s">
        <v>76</v>
      </c>
      <c r="G384" t="s">
        <v>77</v>
      </c>
      <c r="H384" t="s">
        <v>78</v>
      </c>
      <c r="I384" t="s">
        <v>79</v>
      </c>
      <c r="J384" t="s">
        <v>1323</v>
      </c>
      <c r="K384">
        <v>27</v>
      </c>
      <c r="L384" s="11">
        <v>44211</v>
      </c>
      <c r="M384" t="s">
        <v>81</v>
      </c>
      <c r="N384" t="s">
        <v>82</v>
      </c>
      <c r="O384" t="s">
        <v>1319</v>
      </c>
      <c r="P384">
        <v>0</v>
      </c>
      <c r="Q384" t="s">
        <v>84</v>
      </c>
      <c r="R384" t="s">
        <v>18</v>
      </c>
      <c r="S384" t="s">
        <v>85</v>
      </c>
      <c r="T384">
        <v>10</v>
      </c>
      <c r="U384">
        <v>3340</v>
      </c>
      <c r="V384">
        <v>0</v>
      </c>
      <c r="W384">
        <v>0</v>
      </c>
      <c r="X384">
        <v>8737.8704164094524</v>
      </c>
      <c r="Y384">
        <v>0</v>
      </c>
      <c r="Z384">
        <v>0</v>
      </c>
      <c r="AA384" t="s">
        <v>86</v>
      </c>
      <c r="AB384" t="s">
        <v>119</v>
      </c>
      <c r="AC384" t="s">
        <v>213</v>
      </c>
      <c r="AD384" t="s">
        <v>213</v>
      </c>
      <c r="AE384" t="s">
        <v>1324</v>
      </c>
      <c r="AG384" t="s">
        <v>84</v>
      </c>
      <c r="AH384" t="s">
        <v>84</v>
      </c>
      <c r="AJ384" t="s">
        <v>1325</v>
      </c>
      <c r="AK384">
        <v>102100572474</v>
      </c>
      <c r="AL384" t="s">
        <v>1326</v>
      </c>
    </row>
    <row r="385" spans="1:38">
      <c r="A385">
        <v>2021</v>
      </c>
      <c r="B385">
        <v>1</v>
      </c>
      <c r="C385" t="s">
        <v>74</v>
      </c>
      <c r="D385" t="s">
        <v>75</v>
      </c>
      <c r="E385" t="s">
        <v>4</v>
      </c>
      <c r="F385" t="s">
        <v>100</v>
      </c>
      <c r="G385" t="s">
        <v>77</v>
      </c>
      <c r="H385" t="s">
        <v>78</v>
      </c>
      <c r="I385" t="s">
        <v>79</v>
      </c>
      <c r="J385" t="s">
        <v>1327</v>
      </c>
      <c r="K385">
        <v>74</v>
      </c>
      <c r="L385" s="11">
        <v>44221</v>
      </c>
      <c r="M385" t="s">
        <v>81</v>
      </c>
      <c r="N385" t="s">
        <v>82</v>
      </c>
      <c r="O385" t="s">
        <v>1319</v>
      </c>
      <c r="P385">
        <v>0</v>
      </c>
      <c r="Q385" t="s">
        <v>84</v>
      </c>
      <c r="R385" t="s">
        <v>18</v>
      </c>
      <c r="S385" t="s">
        <v>85</v>
      </c>
      <c r="T385">
        <v>8</v>
      </c>
      <c r="U385">
        <v>2672</v>
      </c>
      <c r="V385">
        <v>0</v>
      </c>
      <c r="W385">
        <v>0</v>
      </c>
      <c r="X385">
        <v>10074.596546484516</v>
      </c>
      <c r="Y385">
        <v>0</v>
      </c>
      <c r="Z385">
        <v>0</v>
      </c>
      <c r="AA385" t="s">
        <v>86</v>
      </c>
      <c r="AB385" t="s">
        <v>87</v>
      </c>
      <c r="AC385" t="s">
        <v>88</v>
      </c>
      <c r="AD385" t="s">
        <v>225</v>
      </c>
      <c r="AE385" t="s">
        <v>226</v>
      </c>
      <c r="AG385" t="s">
        <v>84</v>
      </c>
      <c r="AH385" t="s">
        <v>84</v>
      </c>
      <c r="AJ385" t="s">
        <v>1328</v>
      </c>
      <c r="AK385">
        <v>102100572500</v>
      </c>
      <c r="AL385" t="s">
        <v>1329</v>
      </c>
    </row>
    <row r="386" spans="1:38">
      <c r="A386">
        <v>2021</v>
      </c>
      <c r="B386">
        <v>1</v>
      </c>
      <c r="C386" t="s">
        <v>74</v>
      </c>
      <c r="D386" t="s">
        <v>75</v>
      </c>
      <c r="E386" t="s">
        <v>4</v>
      </c>
      <c r="F386" t="s">
        <v>100</v>
      </c>
      <c r="G386" t="s">
        <v>77</v>
      </c>
      <c r="H386" t="s">
        <v>78</v>
      </c>
      <c r="I386" t="s">
        <v>79</v>
      </c>
      <c r="J386" t="s">
        <v>1330</v>
      </c>
      <c r="K386">
        <v>60</v>
      </c>
      <c r="L386" s="11">
        <v>44200</v>
      </c>
      <c r="M386" t="s">
        <v>81</v>
      </c>
      <c r="N386" t="s">
        <v>82</v>
      </c>
      <c r="O386" t="s">
        <v>1319</v>
      </c>
      <c r="P386">
        <v>0</v>
      </c>
      <c r="Q386" t="s">
        <v>84</v>
      </c>
      <c r="R386" t="s">
        <v>18</v>
      </c>
      <c r="S386" t="s">
        <v>85</v>
      </c>
      <c r="T386">
        <v>8</v>
      </c>
      <c r="U386">
        <v>2672</v>
      </c>
      <c r="V386">
        <v>0</v>
      </c>
      <c r="W386">
        <v>0</v>
      </c>
      <c r="X386">
        <v>9636.1976107046739</v>
      </c>
      <c r="Y386">
        <v>0</v>
      </c>
      <c r="Z386">
        <v>0</v>
      </c>
      <c r="AA386" t="s">
        <v>86</v>
      </c>
      <c r="AB386" t="s">
        <v>1331</v>
      </c>
      <c r="AC386" t="s">
        <v>1332</v>
      </c>
      <c r="AD386" t="s">
        <v>1332</v>
      </c>
      <c r="AE386" t="s">
        <v>1333</v>
      </c>
      <c r="AG386" t="s">
        <v>84</v>
      </c>
      <c r="AH386" t="s">
        <v>84</v>
      </c>
      <c r="AJ386" t="s">
        <v>1334</v>
      </c>
      <c r="AK386">
        <v>102100128162</v>
      </c>
      <c r="AL386" t="s">
        <v>1335</v>
      </c>
    </row>
    <row r="387" spans="1:38">
      <c r="A387">
        <v>2021</v>
      </c>
      <c r="B387">
        <v>1</v>
      </c>
      <c r="C387" t="s">
        <v>349</v>
      </c>
      <c r="D387" t="s">
        <v>75</v>
      </c>
      <c r="E387" t="s">
        <v>4</v>
      </c>
      <c r="F387" t="s">
        <v>76</v>
      </c>
      <c r="G387" t="s">
        <v>77</v>
      </c>
      <c r="H387" t="s">
        <v>78</v>
      </c>
      <c r="I387" t="s">
        <v>79</v>
      </c>
      <c r="J387" t="s">
        <v>1336</v>
      </c>
      <c r="K387">
        <v>65</v>
      </c>
      <c r="L387" s="11">
        <v>44210</v>
      </c>
      <c r="M387" t="s">
        <v>81</v>
      </c>
      <c r="N387" t="s">
        <v>82</v>
      </c>
      <c r="O387" t="s">
        <v>1319</v>
      </c>
      <c r="P387">
        <v>0</v>
      </c>
      <c r="Q387" t="s">
        <v>84</v>
      </c>
      <c r="R387" t="s">
        <v>18</v>
      </c>
      <c r="S387" t="s">
        <v>85</v>
      </c>
      <c r="T387">
        <v>8</v>
      </c>
      <c r="U387">
        <v>2672</v>
      </c>
      <c r="V387">
        <v>0</v>
      </c>
      <c r="W387">
        <v>0</v>
      </c>
      <c r="X387">
        <v>9127.083907362372</v>
      </c>
      <c r="Y387">
        <v>0</v>
      </c>
      <c r="Z387">
        <v>0</v>
      </c>
      <c r="AA387" t="s">
        <v>86</v>
      </c>
      <c r="AB387" t="s">
        <v>87</v>
      </c>
      <c r="AC387" t="s">
        <v>102</v>
      </c>
      <c r="AD387" t="s">
        <v>257</v>
      </c>
      <c r="AE387" t="s">
        <v>314</v>
      </c>
      <c r="AG387" t="s">
        <v>84</v>
      </c>
      <c r="AH387" t="s">
        <v>84</v>
      </c>
      <c r="AJ387" t="s">
        <v>1337</v>
      </c>
      <c r="AK387">
        <v>102100161764</v>
      </c>
      <c r="AL387" t="s">
        <v>1338</v>
      </c>
    </row>
    <row r="388" spans="1:38">
      <c r="A388">
        <v>2021</v>
      </c>
      <c r="B388">
        <v>1</v>
      </c>
      <c r="C388" t="s">
        <v>127</v>
      </c>
      <c r="D388" t="s">
        <v>75</v>
      </c>
      <c r="E388" t="s">
        <v>4</v>
      </c>
      <c r="F388" t="s">
        <v>76</v>
      </c>
      <c r="G388" t="s">
        <v>77</v>
      </c>
      <c r="H388" t="s">
        <v>78</v>
      </c>
      <c r="I388" t="s">
        <v>79</v>
      </c>
      <c r="J388" t="s">
        <v>1339</v>
      </c>
      <c r="K388">
        <v>64</v>
      </c>
      <c r="L388" s="11">
        <v>44210</v>
      </c>
      <c r="M388" t="s">
        <v>81</v>
      </c>
      <c r="N388" t="s">
        <v>82</v>
      </c>
      <c r="O388" t="s">
        <v>1319</v>
      </c>
      <c r="P388">
        <v>0</v>
      </c>
      <c r="Q388" t="s">
        <v>84</v>
      </c>
      <c r="R388" t="s">
        <v>18</v>
      </c>
      <c r="S388" t="s">
        <v>85</v>
      </c>
      <c r="T388">
        <v>6</v>
      </c>
      <c r="U388">
        <v>2004</v>
      </c>
      <c r="V388">
        <v>0</v>
      </c>
      <c r="W388">
        <v>0</v>
      </c>
      <c r="X388">
        <v>9690.5874148279854</v>
      </c>
      <c r="Y388">
        <v>0</v>
      </c>
      <c r="Z388">
        <v>0</v>
      </c>
      <c r="AA388" t="s">
        <v>86</v>
      </c>
      <c r="AB388" t="s">
        <v>87</v>
      </c>
      <c r="AC388" t="s">
        <v>94</v>
      </c>
      <c r="AD388" t="s">
        <v>94</v>
      </c>
      <c r="AE388" t="s">
        <v>984</v>
      </c>
      <c r="AG388" t="s">
        <v>84</v>
      </c>
      <c r="AH388" t="s">
        <v>84</v>
      </c>
      <c r="AJ388" t="s">
        <v>1340</v>
      </c>
      <c r="AK388">
        <v>102100244742</v>
      </c>
      <c r="AL388" t="s">
        <v>661</v>
      </c>
    </row>
    <row r="389" spans="1:38">
      <c r="A389">
        <v>2021</v>
      </c>
      <c r="B389">
        <v>1</v>
      </c>
      <c r="C389" t="s">
        <v>127</v>
      </c>
      <c r="D389" t="s">
        <v>75</v>
      </c>
      <c r="E389" t="s">
        <v>4</v>
      </c>
      <c r="F389" t="s">
        <v>76</v>
      </c>
      <c r="G389" t="s">
        <v>77</v>
      </c>
      <c r="H389" t="s">
        <v>78</v>
      </c>
      <c r="I389" t="s">
        <v>79</v>
      </c>
      <c r="J389" t="s">
        <v>1341</v>
      </c>
      <c r="K389">
        <v>63</v>
      </c>
      <c r="L389" s="11">
        <v>44204</v>
      </c>
      <c r="M389" t="s">
        <v>81</v>
      </c>
      <c r="N389" t="s">
        <v>82</v>
      </c>
      <c r="O389" t="s">
        <v>1319</v>
      </c>
      <c r="P389">
        <v>0</v>
      </c>
      <c r="Q389" t="s">
        <v>84</v>
      </c>
      <c r="R389" t="s">
        <v>18</v>
      </c>
      <c r="S389" t="s">
        <v>85</v>
      </c>
      <c r="T389">
        <v>10</v>
      </c>
      <c r="U389">
        <v>3340</v>
      </c>
      <c r="V389">
        <v>0</v>
      </c>
      <c r="W389">
        <v>0</v>
      </c>
      <c r="X389">
        <v>6088.3011341183919</v>
      </c>
      <c r="Y389">
        <v>0</v>
      </c>
      <c r="Z389">
        <v>0</v>
      </c>
      <c r="AA389" t="s">
        <v>86</v>
      </c>
      <c r="AB389" t="s">
        <v>87</v>
      </c>
      <c r="AC389" t="s">
        <v>94</v>
      </c>
      <c r="AD389" t="s">
        <v>94</v>
      </c>
      <c r="AE389" t="s">
        <v>95</v>
      </c>
      <c r="AG389" t="s">
        <v>84</v>
      </c>
      <c r="AH389" t="s">
        <v>84</v>
      </c>
      <c r="AJ389" t="s">
        <v>1342</v>
      </c>
      <c r="AK389">
        <v>102100244688</v>
      </c>
      <c r="AL389" t="s">
        <v>1343</v>
      </c>
    </row>
    <row r="390" spans="1:38">
      <c r="A390">
        <v>2021</v>
      </c>
      <c r="B390">
        <v>1</v>
      </c>
      <c r="C390" t="s">
        <v>127</v>
      </c>
      <c r="D390" t="s">
        <v>75</v>
      </c>
      <c r="E390" t="s">
        <v>4</v>
      </c>
      <c r="F390" t="s">
        <v>76</v>
      </c>
      <c r="G390" t="s">
        <v>77</v>
      </c>
      <c r="H390" t="s">
        <v>78</v>
      </c>
      <c r="I390" t="s">
        <v>79</v>
      </c>
      <c r="J390" t="s">
        <v>1344</v>
      </c>
      <c r="K390">
        <v>43</v>
      </c>
      <c r="L390" s="11">
        <v>44202</v>
      </c>
      <c r="M390" t="s">
        <v>81</v>
      </c>
      <c r="N390" t="s">
        <v>82</v>
      </c>
      <c r="O390" t="s">
        <v>1319</v>
      </c>
      <c r="P390">
        <v>0</v>
      </c>
      <c r="Q390" t="s">
        <v>84</v>
      </c>
      <c r="R390" t="s">
        <v>18</v>
      </c>
      <c r="S390" t="s">
        <v>85</v>
      </c>
      <c r="T390">
        <v>6</v>
      </c>
      <c r="U390">
        <v>2004</v>
      </c>
      <c r="V390">
        <v>0</v>
      </c>
      <c r="W390">
        <v>0</v>
      </c>
      <c r="X390">
        <v>8351.0868589454312</v>
      </c>
      <c r="Y390">
        <v>0</v>
      </c>
      <c r="Z390">
        <v>0</v>
      </c>
      <c r="AA390" t="s">
        <v>86</v>
      </c>
      <c r="AB390" t="s">
        <v>87</v>
      </c>
      <c r="AC390" t="s">
        <v>102</v>
      </c>
      <c r="AD390" t="s">
        <v>257</v>
      </c>
      <c r="AE390" t="s">
        <v>602</v>
      </c>
      <c r="AG390" t="s">
        <v>84</v>
      </c>
      <c r="AH390" t="s">
        <v>84</v>
      </c>
      <c r="AJ390" t="s">
        <v>1345</v>
      </c>
      <c r="AK390">
        <v>102100244700</v>
      </c>
      <c r="AL390" t="s">
        <v>92</v>
      </c>
    </row>
    <row r="391" spans="1:38">
      <c r="A391">
        <v>2021</v>
      </c>
      <c r="B391">
        <v>1</v>
      </c>
      <c r="C391" t="s">
        <v>127</v>
      </c>
      <c r="D391" t="s">
        <v>75</v>
      </c>
      <c r="E391" t="s">
        <v>4</v>
      </c>
      <c r="F391" t="s">
        <v>76</v>
      </c>
      <c r="G391" t="s">
        <v>77</v>
      </c>
      <c r="H391" t="s">
        <v>78</v>
      </c>
      <c r="I391" t="s">
        <v>79</v>
      </c>
      <c r="J391" t="s">
        <v>1346</v>
      </c>
      <c r="K391">
        <v>43</v>
      </c>
      <c r="L391" s="11">
        <v>44201</v>
      </c>
      <c r="M391" t="s">
        <v>81</v>
      </c>
      <c r="N391" t="s">
        <v>82</v>
      </c>
      <c r="O391" t="s">
        <v>1319</v>
      </c>
      <c r="P391">
        <v>0</v>
      </c>
      <c r="Q391" t="s">
        <v>84</v>
      </c>
      <c r="R391" t="s">
        <v>18</v>
      </c>
      <c r="S391" t="s">
        <v>85</v>
      </c>
      <c r="T391">
        <v>3</v>
      </c>
      <c r="U391">
        <v>1002</v>
      </c>
      <c r="V391">
        <v>0</v>
      </c>
      <c r="W391">
        <v>0</v>
      </c>
      <c r="X391">
        <v>9084.2741254504654</v>
      </c>
      <c r="Y391">
        <v>0</v>
      </c>
      <c r="Z391">
        <v>0</v>
      </c>
      <c r="AA391" t="s">
        <v>86</v>
      </c>
      <c r="AB391" t="s">
        <v>87</v>
      </c>
      <c r="AC391" t="s">
        <v>102</v>
      </c>
      <c r="AD391" t="s">
        <v>171</v>
      </c>
      <c r="AE391" t="s">
        <v>172</v>
      </c>
      <c r="AG391" t="s">
        <v>84</v>
      </c>
      <c r="AH391" t="s">
        <v>84</v>
      </c>
      <c r="AJ391" t="s">
        <v>1347</v>
      </c>
      <c r="AK391">
        <v>102100244682</v>
      </c>
      <c r="AL391" t="s">
        <v>1348</v>
      </c>
    </row>
    <row r="392" spans="1:38">
      <c r="A392">
        <v>2021</v>
      </c>
      <c r="B392">
        <v>1</v>
      </c>
      <c r="C392" t="s">
        <v>127</v>
      </c>
      <c r="D392" t="s">
        <v>75</v>
      </c>
      <c r="E392" t="s">
        <v>4</v>
      </c>
      <c r="F392" t="s">
        <v>76</v>
      </c>
      <c r="G392" t="s">
        <v>77</v>
      </c>
      <c r="H392" t="s">
        <v>78</v>
      </c>
      <c r="I392" t="s">
        <v>79</v>
      </c>
      <c r="J392" t="s">
        <v>1132</v>
      </c>
      <c r="K392">
        <v>41</v>
      </c>
      <c r="L392" s="11">
        <v>44203</v>
      </c>
      <c r="M392" t="s">
        <v>81</v>
      </c>
      <c r="N392" t="s">
        <v>82</v>
      </c>
      <c r="O392" t="s">
        <v>1319</v>
      </c>
      <c r="P392">
        <v>0</v>
      </c>
      <c r="Q392" t="s">
        <v>84</v>
      </c>
      <c r="R392" t="s">
        <v>18</v>
      </c>
      <c r="S392" t="s">
        <v>85</v>
      </c>
      <c r="T392">
        <v>4</v>
      </c>
      <c r="U392">
        <v>1336</v>
      </c>
      <c r="V392">
        <v>0</v>
      </c>
      <c r="W392">
        <v>0</v>
      </c>
      <c r="X392">
        <v>10528.970931883307</v>
      </c>
      <c r="Y392">
        <v>0</v>
      </c>
      <c r="Z392">
        <v>0</v>
      </c>
      <c r="AA392" t="s">
        <v>86</v>
      </c>
      <c r="AB392" t="s">
        <v>87</v>
      </c>
      <c r="AC392" t="s">
        <v>166</v>
      </c>
      <c r="AD392" t="s">
        <v>544</v>
      </c>
      <c r="AE392" t="s">
        <v>1133</v>
      </c>
      <c r="AG392" t="s">
        <v>84</v>
      </c>
      <c r="AH392" t="s">
        <v>84</v>
      </c>
      <c r="AJ392" t="s">
        <v>1349</v>
      </c>
      <c r="AK392">
        <v>102100244694</v>
      </c>
      <c r="AL392" t="s">
        <v>1350</v>
      </c>
    </row>
    <row r="393" spans="1:38">
      <c r="A393">
        <v>2021</v>
      </c>
      <c r="B393">
        <v>1</v>
      </c>
      <c r="C393" t="s">
        <v>127</v>
      </c>
      <c r="D393" t="s">
        <v>75</v>
      </c>
      <c r="E393" t="s">
        <v>4</v>
      </c>
      <c r="F393" t="s">
        <v>100</v>
      </c>
      <c r="G393" t="s">
        <v>77</v>
      </c>
      <c r="H393" t="s">
        <v>78</v>
      </c>
      <c r="I393" t="s">
        <v>79</v>
      </c>
      <c r="J393" t="s">
        <v>1351</v>
      </c>
      <c r="K393">
        <v>65</v>
      </c>
      <c r="L393" s="11">
        <v>44195</v>
      </c>
      <c r="M393" t="s">
        <v>81</v>
      </c>
      <c r="N393" t="s">
        <v>82</v>
      </c>
      <c r="O393" t="s">
        <v>1319</v>
      </c>
      <c r="P393">
        <v>0</v>
      </c>
      <c r="Q393" t="s">
        <v>84</v>
      </c>
      <c r="R393" t="s">
        <v>18</v>
      </c>
      <c r="S393" t="s">
        <v>85</v>
      </c>
      <c r="T393">
        <v>1</v>
      </c>
      <c r="U393">
        <v>324</v>
      </c>
      <c r="V393">
        <v>0</v>
      </c>
      <c r="W393">
        <v>0</v>
      </c>
      <c r="X393">
        <v>1453.1145661084197</v>
      </c>
      <c r="Y393">
        <v>0</v>
      </c>
      <c r="Z393">
        <v>0</v>
      </c>
      <c r="AA393" t="s">
        <v>86</v>
      </c>
      <c r="AB393" t="s">
        <v>87</v>
      </c>
      <c r="AC393" t="s">
        <v>166</v>
      </c>
      <c r="AD393" t="s">
        <v>551</v>
      </c>
      <c r="AE393" t="s">
        <v>589</v>
      </c>
      <c r="AG393" t="s">
        <v>84</v>
      </c>
      <c r="AH393" t="s">
        <v>84</v>
      </c>
      <c r="AJ393" t="s">
        <v>1352</v>
      </c>
      <c r="AK393">
        <v>102100244676</v>
      </c>
      <c r="AL393" t="s">
        <v>1353</v>
      </c>
    </row>
    <row r="394" spans="1:38">
      <c r="A394">
        <v>2021</v>
      </c>
      <c r="B394">
        <v>1</v>
      </c>
      <c r="C394" t="s">
        <v>321</v>
      </c>
      <c r="D394" t="s">
        <v>75</v>
      </c>
      <c r="E394" t="s">
        <v>4</v>
      </c>
      <c r="F394" t="s">
        <v>76</v>
      </c>
      <c r="G394" t="s">
        <v>77</v>
      </c>
      <c r="H394" t="s">
        <v>78</v>
      </c>
      <c r="I394" t="s">
        <v>79</v>
      </c>
      <c r="J394" t="s">
        <v>1354</v>
      </c>
      <c r="K394">
        <v>77</v>
      </c>
      <c r="L394" s="11">
        <v>44208</v>
      </c>
      <c r="M394" t="s">
        <v>81</v>
      </c>
      <c r="N394" t="s">
        <v>82</v>
      </c>
      <c r="O394" t="s">
        <v>1319</v>
      </c>
      <c r="P394">
        <v>0</v>
      </c>
      <c r="Q394" t="s">
        <v>84</v>
      </c>
      <c r="R394" t="s">
        <v>18</v>
      </c>
      <c r="S394" t="s">
        <v>85</v>
      </c>
      <c r="T394">
        <v>5</v>
      </c>
      <c r="U394">
        <v>1670</v>
      </c>
      <c r="V394">
        <v>0</v>
      </c>
      <c r="W394">
        <v>0</v>
      </c>
      <c r="X394">
        <v>11946.106406933302</v>
      </c>
      <c r="Y394">
        <v>0</v>
      </c>
      <c r="Z394">
        <v>0</v>
      </c>
      <c r="AA394" t="s">
        <v>86</v>
      </c>
      <c r="AB394" t="s">
        <v>87</v>
      </c>
      <c r="AC394" t="s">
        <v>94</v>
      </c>
      <c r="AD394" t="s">
        <v>94</v>
      </c>
      <c r="AE394" t="s">
        <v>205</v>
      </c>
      <c r="AG394" t="s">
        <v>84</v>
      </c>
      <c r="AH394" t="s">
        <v>84</v>
      </c>
      <c r="AJ394" t="s">
        <v>1355</v>
      </c>
      <c r="AK394">
        <v>102100254824</v>
      </c>
      <c r="AL394" t="s">
        <v>1356</v>
      </c>
    </row>
    <row r="395" spans="1:38">
      <c r="A395">
        <v>2021</v>
      </c>
      <c r="B395">
        <v>1</v>
      </c>
      <c r="C395" t="s">
        <v>140</v>
      </c>
      <c r="D395" t="s">
        <v>75</v>
      </c>
      <c r="E395" t="s">
        <v>4</v>
      </c>
      <c r="F395" t="s">
        <v>76</v>
      </c>
      <c r="G395" t="s">
        <v>77</v>
      </c>
      <c r="H395" t="s">
        <v>78</v>
      </c>
      <c r="I395" t="s">
        <v>79</v>
      </c>
      <c r="J395" t="s">
        <v>1357</v>
      </c>
      <c r="K395">
        <v>49</v>
      </c>
      <c r="L395" s="11">
        <v>44216</v>
      </c>
      <c r="M395" t="s">
        <v>81</v>
      </c>
      <c r="N395" t="s">
        <v>82</v>
      </c>
      <c r="O395" t="s">
        <v>1319</v>
      </c>
      <c r="P395">
        <v>0</v>
      </c>
      <c r="Q395" t="s">
        <v>84</v>
      </c>
      <c r="R395" t="s">
        <v>18</v>
      </c>
      <c r="S395" t="s">
        <v>85</v>
      </c>
      <c r="T395">
        <v>6</v>
      </c>
      <c r="U395">
        <v>2004</v>
      </c>
      <c r="V395">
        <v>0</v>
      </c>
      <c r="W395">
        <v>0</v>
      </c>
      <c r="X395">
        <v>14939.785806339187</v>
      </c>
      <c r="Y395">
        <v>0</v>
      </c>
      <c r="Z395">
        <v>0</v>
      </c>
      <c r="AA395" t="s">
        <v>86</v>
      </c>
      <c r="AB395" t="s">
        <v>119</v>
      </c>
      <c r="AC395" t="s">
        <v>515</v>
      </c>
      <c r="AD395" t="s">
        <v>515</v>
      </c>
      <c r="AE395" t="s">
        <v>516</v>
      </c>
      <c r="AG395" t="s">
        <v>84</v>
      </c>
      <c r="AH395" t="s">
        <v>84</v>
      </c>
      <c r="AJ395" t="s">
        <v>1358</v>
      </c>
      <c r="AK395">
        <v>102100294548</v>
      </c>
      <c r="AL395" t="s">
        <v>1359</v>
      </c>
    </row>
    <row r="396" spans="1:38">
      <c r="A396">
        <v>2021</v>
      </c>
      <c r="B396">
        <v>1</v>
      </c>
      <c r="C396" t="s">
        <v>140</v>
      </c>
      <c r="D396" t="s">
        <v>75</v>
      </c>
      <c r="E396" t="s">
        <v>4</v>
      </c>
      <c r="F396" t="s">
        <v>76</v>
      </c>
      <c r="G396" t="s">
        <v>77</v>
      </c>
      <c r="H396" t="s">
        <v>78</v>
      </c>
      <c r="I396" t="s">
        <v>79</v>
      </c>
      <c r="J396" t="s">
        <v>1360</v>
      </c>
      <c r="K396">
        <v>47</v>
      </c>
      <c r="L396" s="11">
        <v>44218</v>
      </c>
      <c r="M396" t="s">
        <v>81</v>
      </c>
      <c r="N396" t="s">
        <v>82</v>
      </c>
      <c r="O396" t="s">
        <v>1319</v>
      </c>
      <c r="P396">
        <v>0</v>
      </c>
      <c r="Q396" t="s">
        <v>84</v>
      </c>
      <c r="R396" t="s">
        <v>18</v>
      </c>
      <c r="S396" t="s">
        <v>85</v>
      </c>
      <c r="T396">
        <v>6</v>
      </c>
      <c r="U396">
        <v>2004</v>
      </c>
      <c r="V396">
        <v>0</v>
      </c>
      <c r="W396">
        <v>0</v>
      </c>
      <c r="X396">
        <v>13348.411098632292</v>
      </c>
      <c r="Y396">
        <v>0</v>
      </c>
      <c r="Z396">
        <v>0</v>
      </c>
      <c r="AA396" t="s">
        <v>86</v>
      </c>
      <c r="AB396" t="s">
        <v>87</v>
      </c>
      <c r="AC396" t="s">
        <v>102</v>
      </c>
      <c r="AD396" t="s">
        <v>171</v>
      </c>
      <c r="AE396" t="s">
        <v>172</v>
      </c>
      <c r="AG396" t="s">
        <v>84</v>
      </c>
      <c r="AH396" t="s">
        <v>84</v>
      </c>
      <c r="AJ396" t="s">
        <v>1361</v>
      </c>
      <c r="AK396">
        <v>102100294550</v>
      </c>
      <c r="AL396" t="s">
        <v>1362</v>
      </c>
    </row>
    <row r="397" spans="1:38">
      <c r="A397">
        <v>2021</v>
      </c>
      <c r="B397">
        <v>1</v>
      </c>
      <c r="C397" t="s">
        <v>140</v>
      </c>
      <c r="D397" t="s">
        <v>75</v>
      </c>
      <c r="E397" t="s">
        <v>4</v>
      </c>
      <c r="F397" t="s">
        <v>100</v>
      </c>
      <c r="G397" t="s">
        <v>77</v>
      </c>
      <c r="H397" t="s">
        <v>78</v>
      </c>
      <c r="I397" t="s">
        <v>79</v>
      </c>
      <c r="J397" t="s">
        <v>1363</v>
      </c>
      <c r="K397">
        <v>56</v>
      </c>
      <c r="L397" s="11">
        <v>44202</v>
      </c>
      <c r="M397" t="s">
        <v>81</v>
      </c>
      <c r="N397" t="s">
        <v>82</v>
      </c>
      <c r="O397" t="s">
        <v>1319</v>
      </c>
      <c r="P397">
        <v>0</v>
      </c>
      <c r="Q397" t="s">
        <v>84</v>
      </c>
      <c r="R397" t="s">
        <v>18</v>
      </c>
      <c r="S397" t="s">
        <v>85</v>
      </c>
      <c r="T397">
        <v>8</v>
      </c>
      <c r="U397">
        <v>2672</v>
      </c>
      <c r="V397">
        <v>0</v>
      </c>
      <c r="W397">
        <v>0</v>
      </c>
      <c r="X397">
        <v>9734.1127377571374</v>
      </c>
      <c r="Y397">
        <v>0</v>
      </c>
      <c r="Z397">
        <v>0</v>
      </c>
      <c r="AA397" t="s">
        <v>86</v>
      </c>
      <c r="AB397" t="s">
        <v>328</v>
      </c>
      <c r="AC397" t="s">
        <v>1364</v>
      </c>
      <c r="AD397" t="s">
        <v>1364</v>
      </c>
      <c r="AE397" t="s">
        <v>1365</v>
      </c>
      <c r="AG397" t="s">
        <v>84</v>
      </c>
      <c r="AH397" t="s">
        <v>84</v>
      </c>
      <c r="AJ397" t="s">
        <v>1366</v>
      </c>
      <c r="AK397">
        <v>102100294532</v>
      </c>
      <c r="AL397" t="s">
        <v>92</v>
      </c>
    </row>
    <row r="398" spans="1:38">
      <c r="A398">
        <v>2021</v>
      </c>
      <c r="B398">
        <v>1</v>
      </c>
      <c r="C398" t="s">
        <v>140</v>
      </c>
      <c r="D398" t="s">
        <v>75</v>
      </c>
      <c r="E398" t="s">
        <v>4</v>
      </c>
      <c r="F398" t="s">
        <v>199</v>
      </c>
      <c r="G398" t="s">
        <v>200</v>
      </c>
      <c r="H398" t="s">
        <v>201</v>
      </c>
      <c r="I398" t="s">
        <v>79</v>
      </c>
      <c r="J398" t="s">
        <v>1315</v>
      </c>
      <c r="K398">
        <v>63</v>
      </c>
      <c r="L398" s="11">
        <v>44196</v>
      </c>
      <c r="M398" t="s">
        <v>203</v>
      </c>
      <c r="N398" t="s">
        <v>204</v>
      </c>
      <c r="O398" t="s">
        <v>1319</v>
      </c>
      <c r="P398">
        <v>0</v>
      </c>
      <c r="Q398" t="s">
        <v>84</v>
      </c>
      <c r="R398" t="s">
        <v>18</v>
      </c>
      <c r="S398" t="s">
        <v>85</v>
      </c>
      <c r="T398">
        <v>4</v>
      </c>
      <c r="U398">
        <v>1296</v>
      </c>
      <c r="V398">
        <v>0</v>
      </c>
      <c r="W398">
        <v>0</v>
      </c>
      <c r="X398">
        <v>4556.1231039611039</v>
      </c>
      <c r="Y398">
        <v>0</v>
      </c>
      <c r="Z398">
        <v>0</v>
      </c>
      <c r="AA398" t="s">
        <v>86</v>
      </c>
      <c r="AB398" t="s">
        <v>87</v>
      </c>
      <c r="AC398" t="s">
        <v>166</v>
      </c>
      <c r="AD398" t="s">
        <v>432</v>
      </c>
      <c r="AE398" t="s">
        <v>433</v>
      </c>
      <c r="AG398" t="s">
        <v>84</v>
      </c>
      <c r="AH398" t="s">
        <v>84</v>
      </c>
      <c r="AJ398" t="s">
        <v>1316</v>
      </c>
      <c r="AK398">
        <v>102004240958</v>
      </c>
      <c r="AL398" t="s">
        <v>1317</v>
      </c>
    </row>
    <row r="399" spans="1:38">
      <c r="A399">
        <v>2021</v>
      </c>
      <c r="B399">
        <v>1</v>
      </c>
      <c r="C399" t="s">
        <v>140</v>
      </c>
      <c r="D399" t="s">
        <v>75</v>
      </c>
      <c r="E399" t="s">
        <v>4</v>
      </c>
      <c r="F399" t="s">
        <v>199</v>
      </c>
      <c r="G399" t="s">
        <v>200</v>
      </c>
      <c r="H399" t="s">
        <v>201</v>
      </c>
      <c r="I399" t="s">
        <v>79</v>
      </c>
      <c r="J399" t="s">
        <v>1367</v>
      </c>
      <c r="K399">
        <v>25</v>
      </c>
      <c r="L399" s="11">
        <v>44203</v>
      </c>
      <c r="M399" t="s">
        <v>203</v>
      </c>
      <c r="N399" t="s">
        <v>204</v>
      </c>
      <c r="O399" t="s">
        <v>83</v>
      </c>
      <c r="P399">
        <v>0</v>
      </c>
      <c r="Q399" t="s">
        <v>84</v>
      </c>
      <c r="R399" t="s">
        <v>18</v>
      </c>
      <c r="S399" t="s">
        <v>85</v>
      </c>
      <c r="T399">
        <v>8</v>
      </c>
      <c r="U399">
        <v>2672</v>
      </c>
      <c r="V399">
        <v>0</v>
      </c>
      <c r="W399">
        <v>0</v>
      </c>
      <c r="X399">
        <v>4173.8049062125492</v>
      </c>
      <c r="Y399">
        <v>0</v>
      </c>
      <c r="Z399">
        <v>0</v>
      </c>
      <c r="AA399" t="s">
        <v>86</v>
      </c>
      <c r="AB399" t="s">
        <v>87</v>
      </c>
      <c r="AC399" t="s">
        <v>102</v>
      </c>
      <c r="AD399" t="s">
        <v>171</v>
      </c>
      <c r="AE399" t="s">
        <v>172</v>
      </c>
      <c r="AG399" t="s">
        <v>84</v>
      </c>
      <c r="AH399" t="s">
        <v>84</v>
      </c>
      <c r="AJ399" t="s">
        <v>1368</v>
      </c>
      <c r="AK399">
        <v>102100294534</v>
      </c>
      <c r="AL399" t="s">
        <v>1369</v>
      </c>
    </row>
    <row r="400" spans="1:38">
      <c r="A400">
        <v>2021</v>
      </c>
      <c r="B400">
        <v>2</v>
      </c>
      <c r="C400" t="s">
        <v>74</v>
      </c>
      <c r="D400" t="s">
        <v>75</v>
      </c>
      <c r="E400" t="s">
        <v>4</v>
      </c>
      <c r="F400" t="s">
        <v>76</v>
      </c>
      <c r="G400" t="s">
        <v>77</v>
      </c>
      <c r="H400" t="s">
        <v>78</v>
      </c>
      <c r="I400" t="s">
        <v>79</v>
      </c>
      <c r="J400" t="s">
        <v>1370</v>
      </c>
      <c r="K400">
        <v>83</v>
      </c>
      <c r="L400" s="11">
        <v>44231</v>
      </c>
      <c r="M400" t="s">
        <v>81</v>
      </c>
      <c r="N400" t="s">
        <v>82</v>
      </c>
      <c r="O400" t="s">
        <v>1319</v>
      </c>
      <c r="P400">
        <v>0</v>
      </c>
      <c r="Q400" t="s">
        <v>84</v>
      </c>
      <c r="R400" t="s">
        <v>18</v>
      </c>
      <c r="S400" t="s">
        <v>85</v>
      </c>
      <c r="T400">
        <v>8</v>
      </c>
      <c r="U400">
        <v>2672</v>
      </c>
      <c r="V400">
        <v>0</v>
      </c>
      <c r="W400">
        <v>0</v>
      </c>
      <c r="X400">
        <v>8995.8394542371898</v>
      </c>
      <c r="Y400">
        <v>0</v>
      </c>
      <c r="Z400">
        <v>0</v>
      </c>
      <c r="AA400" t="s">
        <v>86</v>
      </c>
      <c r="AB400" t="s">
        <v>87</v>
      </c>
      <c r="AC400" t="s">
        <v>88</v>
      </c>
      <c r="AD400" t="s">
        <v>89</v>
      </c>
      <c r="AE400" t="s">
        <v>178</v>
      </c>
      <c r="AG400" t="s">
        <v>84</v>
      </c>
      <c r="AH400" t="s">
        <v>84</v>
      </c>
      <c r="AJ400" t="s">
        <v>1371</v>
      </c>
      <c r="AK400">
        <v>102100574632</v>
      </c>
      <c r="AL400" t="s">
        <v>1372</v>
      </c>
    </row>
    <row r="401" spans="1:38">
      <c r="A401">
        <v>2021</v>
      </c>
      <c r="B401">
        <v>2</v>
      </c>
      <c r="C401" t="s">
        <v>74</v>
      </c>
      <c r="D401" t="s">
        <v>75</v>
      </c>
      <c r="E401" t="s">
        <v>4</v>
      </c>
      <c r="F401" t="s">
        <v>76</v>
      </c>
      <c r="G401" t="s">
        <v>77</v>
      </c>
      <c r="H401" t="s">
        <v>78</v>
      </c>
      <c r="I401" t="s">
        <v>79</v>
      </c>
      <c r="J401" t="s">
        <v>1373</v>
      </c>
      <c r="K401">
        <v>78</v>
      </c>
      <c r="L401" s="11">
        <v>44242</v>
      </c>
      <c r="M401" t="s">
        <v>81</v>
      </c>
      <c r="N401" t="s">
        <v>82</v>
      </c>
      <c r="O401" t="s">
        <v>1319</v>
      </c>
      <c r="P401">
        <v>0</v>
      </c>
      <c r="Q401" t="s">
        <v>84</v>
      </c>
      <c r="R401" t="s">
        <v>18</v>
      </c>
      <c r="S401" t="s">
        <v>85</v>
      </c>
      <c r="T401">
        <v>10</v>
      </c>
      <c r="U401">
        <v>3340</v>
      </c>
      <c r="V401">
        <v>0</v>
      </c>
      <c r="W401">
        <v>0</v>
      </c>
      <c r="X401">
        <v>10185.684975082357</v>
      </c>
      <c r="Y401">
        <v>0</v>
      </c>
      <c r="Z401">
        <v>0</v>
      </c>
      <c r="AA401" t="s">
        <v>86</v>
      </c>
      <c r="AB401" t="s">
        <v>87</v>
      </c>
      <c r="AC401" t="s">
        <v>88</v>
      </c>
      <c r="AD401" t="s">
        <v>89</v>
      </c>
      <c r="AE401" t="s">
        <v>90</v>
      </c>
      <c r="AG401" t="s">
        <v>84</v>
      </c>
      <c r="AH401" t="s">
        <v>84</v>
      </c>
      <c r="AJ401" t="s">
        <v>1374</v>
      </c>
      <c r="AK401">
        <v>102100575482</v>
      </c>
      <c r="AL401" t="s">
        <v>1375</v>
      </c>
    </row>
    <row r="402" spans="1:38">
      <c r="A402">
        <v>2021</v>
      </c>
      <c r="B402">
        <v>2</v>
      </c>
      <c r="C402" t="s">
        <v>74</v>
      </c>
      <c r="D402" t="s">
        <v>75</v>
      </c>
      <c r="E402" t="s">
        <v>4</v>
      </c>
      <c r="F402" t="s">
        <v>76</v>
      </c>
      <c r="G402" t="s">
        <v>77</v>
      </c>
      <c r="H402" t="s">
        <v>78</v>
      </c>
      <c r="I402" t="s">
        <v>79</v>
      </c>
      <c r="J402" t="s">
        <v>1376</v>
      </c>
      <c r="K402">
        <v>75</v>
      </c>
      <c r="L402" s="11">
        <v>44237</v>
      </c>
      <c r="M402" t="s">
        <v>81</v>
      </c>
      <c r="N402" t="s">
        <v>82</v>
      </c>
      <c r="O402" t="s">
        <v>1319</v>
      </c>
      <c r="P402">
        <v>0</v>
      </c>
      <c r="Q402" t="s">
        <v>84</v>
      </c>
      <c r="R402" t="s">
        <v>18</v>
      </c>
      <c r="S402" t="s">
        <v>85</v>
      </c>
      <c r="T402">
        <v>4</v>
      </c>
      <c r="U402">
        <v>1336</v>
      </c>
      <c r="V402">
        <v>0</v>
      </c>
      <c r="W402">
        <v>0</v>
      </c>
      <c r="X402">
        <v>11040.132325201334</v>
      </c>
      <c r="Y402">
        <v>0</v>
      </c>
      <c r="Z402">
        <v>0</v>
      </c>
      <c r="AA402" t="s">
        <v>86</v>
      </c>
      <c r="AB402" t="s">
        <v>119</v>
      </c>
      <c r="AC402" t="s">
        <v>296</v>
      </c>
      <c r="AD402" t="s">
        <v>296</v>
      </c>
      <c r="AE402" t="s">
        <v>1377</v>
      </c>
      <c r="AG402" t="s">
        <v>84</v>
      </c>
      <c r="AH402" t="s">
        <v>84</v>
      </c>
      <c r="AJ402" t="s">
        <v>1378</v>
      </c>
      <c r="AK402">
        <v>102100575478</v>
      </c>
      <c r="AL402" t="s">
        <v>1379</v>
      </c>
    </row>
    <row r="403" spans="1:38">
      <c r="A403">
        <v>2021</v>
      </c>
      <c r="B403">
        <v>2</v>
      </c>
      <c r="C403" t="s">
        <v>74</v>
      </c>
      <c r="D403" t="s">
        <v>75</v>
      </c>
      <c r="E403" t="s">
        <v>4</v>
      </c>
      <c r="F403" t="s">
        <v>76</v>
      </c>
      <c r="G403" t="s">
        <v>77</v>
      </c>
      <c r="H403" t="s">
        <v>78</v>
      </c>
      <c r="I403" t="s">
        <v>79</v>
      </c>
      <c r="J403" t="s">
        <v>1380</v>
      </c>
      <c r="K403">
        <v>72</v>
      </c>
      <c r="L403" s="11">
        <v>44224</v>
      </c>
      <c r="M403" t="s">
        <v>81</v>
      </c>
      <c r="N403" t="s">
        <v>82</v>
      </c>
      <c r="O403" t="s">
        <v>1319</v>
      </c>
      <c r="P403">
        <v>0</v>
      </c>
      <c r="Q403" t="s">
        <v>84</v>
      </c>
      <c r="R403" t="s">
        <v>18</v>
      </c>
      <c r="S403" t="s">
        <v>85</v>
      </c>
      <c r="T403">
        <v>6</v>
      </c>
      <c r="U403">
        <v>2004</v>
      </c>
      <c r="V403">
        <v>0</v>
      </c>
      <c r="W403">
        <v>0</v>
      </c>
      <c r="X403">
        <v>7285.0855384555962</v>
      </c>
      <c r="Y403">
        <v>0</v>
      </c>
      <c r="Z403">
        <v>0</v>
      </c>
      <c r="AA403" t="s">
        <v>86</v>
      </c>
      <c r="AB403" t="s">
        <v>87</v>
      </c>
      <c r="AC403" t="s">
        <v>102</v>
      </c>
      <c r="AD403" t="s">
        <v>171</v>
      </c>
      <c r="AE403" t="s">
        <v>172</v>
      </c>
      <c r="AG403" t="s">
        <v>84</v>
      </c>
      <c r="AH403" t="s">
        <v>84</v>
      </c>
      <c r="AJ403" t="s">
        <v>1381</v>
      </c>
      <c r="AK403">
        <v>102100574128</v>
      </c>
      <c r="AL403" t="s">
        <v>1382</v>
      </c>
    </row>
    <row r="404" spans="1:38">
      <c r="A404">
        <v>2021</v>
      </c>
      <c r="B404">
        <v>2</v>
      </c>
      <c r="C404" t="s">
        <v>74</v>
      </c>
      <c r="D404" t="s">
        <v>75</v>
      </c>
      <c r="E404" t="s">
        <v>4</v>
      </c>
      <c r="F404" t="s">
        <v>100</v>
      </c>
      <c r="G404" t="s">
        <v>77</v>
      </c>
      <c r="H404" t="s">
        <v>78</v>
      </c>
      <c r="I404" t="s">
        <v>79</v>
      </c>
      <c r="J404" t="s">
        <v>1383</v>
      </c>
      <c r="K404">
        <v>76</v>
      </c>
      <c r="L404" s="11">
        <v>44246</v>
      </c>
      <c r="M404" t="s">
        <v>81</v>
      </c>
      <c r="N404" t="s">
        <v>82</v>
      </c>
      <c r="O404" t="s">
        <v>1319</v>
      </c>
      <c r="P404">
        <v>0</v>
      </c>
      <c r="Q404" t="s">
        <v>84</v>
      </c>
      <c r="R404" t="s">
        <v>18</v>
      </c>
      <c r="S404" t="s">
        <v>85</v>
      </c>
      <c r="T404">
        <v>10</v>
      </c>
      <c r="U404">
        <v>3340</v>
      </c>
      <c r="V404">
        <v>0</v>
      </c>
      <c r="W404">
        <v>0</v>
      </c>
      <c r="X404">
        <v>6355.1242267079142</v>
      </c>
      <c r="Y404">
        <v>0</v>
      </c>
      <c r="Z404">
        <v>0</v>
      </c>
      <c r="AA404" t="s">
        <v>86</v>
      </c>
      <c r="AB404" t="s">
        <v>119</v>
      </c>
      <c r="AC404" t="s">
        <v>213</v>
      </c>
      <c r="AD404" t="s">
        <v>213</v>
      </c>
      <c r="AE404" t="s">
        <v>1384</v>
      </c>
      <c r="AG404" t="s">
        <v>84</v>
      </c>
      <c r="AH404" t="s">
        <v>84</v>
      </c>
      <c r="AJ404" t="s">
        <v>1385</v>
      </c>
      <c r="AK404">
        <v>102108083296</v>
      </c>
      <c r="AL404" t="s">
        <v>1386</v>
      </c>
    </row>
    <row r="405" spans="1:38">
      <c r="A405">
        <v>2021</v>
      </c>
      <c r="B405">
        <v>2</v>
      </c>
      <c r="C405" t="s">
        <v>74</v>
      </c>
      <c r="D405" t="s">
        <v>75</v>
      </c>
      <c r="E405" t="s">
        <v>4</v>
      </c>
      <c r="F405" t="s">
        <v>100</v>
      </c>
      <c r="G405" t="s">
        <v>77</v>
      </c>
      <c r="H405" t="s">
        <v>78</v>
      </c>
      <c r="I405" t="s">
        <v>79</v>
      </c>
      <c r="J405" t="s">
        <v>1387</v>
      </c>
      <c r="K405">
        <v>51</v>
      </c>
      <c r="L405" s="11">
        <v>44232</v>
      </c>
      <c r="M405" t="s">
        <v>81</v>
      </c>
      <c r="N405" t="s">
        <v>82</v>
      </c>
      <c r="O405" t="s">
        <v>1319</v>
      </c>
      <c r="P405">
        <v>0</v>
      </c>
      <c r="Q405" t="s">
        <v>84</v>
      </c>
      <c r="R405" t="s">
        <v>18</v>
      </c>
      <c r="S405" t="s">
        <v>85</v>
      </c>
      <c r="T405">
        <v>10</v>
      </c>
      <c r="U405">
        <v>3340</v>
      </c>
      <c r="V405">
        <v>0</v>
      </c>
      <c r="W405">
        <v>0</v>
      </c>
      <c r="X405">
        <v>13169.376950071046</v>
      </c>
      <c r="Y405">
        <v>0</v>
      </c>
      <c r="Z405">
        <v>0</v>
      </c>
      <c r="AA405" t="s">
        <v>86</v>
      </c>
      <c r="AB405" t="s">
        <v>87</v>
      </c>
      <c r="AC405" t="s">
        <v>88</v>
      </c>
      <c r="AD405" t="s">
        <v>89</v>
      </c>
      <c r="AE405" t="s">
        <v>178</v>
      </c>
      <c r="AG405" t="s">
        <v>84</v>
      </c>
      <c r="AH405" t="s">
        <v>84</v>
      </c>
      <c r="AJ405" t="s">
        <v>1388</v>
      </c>
      <c r="AK405">
        <v>102100574636</v>
      </c>
      <c r="AL405" t="s">
        <v>189</v>
      </c>
    </row>
    <row r="406" spans="1:38">
      <c r="A406">
        <v>2021</v>
      </c>
      <c r="B406">
        <v>2</v>
      </c>
      <c r="C406" t="s">
        <v>349</v>
      </c>
      <c r="D406" t="s">
        <v>75</v>
      </c>
      <c r="E406" t="s">
        <v>4</v>
      </c>
      <c r="F406" t="s">
        <v>76</v>
      </c>
      <c r="G406" t="s">
        <v>77</v>
      </c>
      <c r="H406" t="s">
        <v>78</v>
      </c>
      <c r="I406" t="s">
        <v>79</v>
      </c>
      <c r="J406" t="s">
        <v>1389</v>
      </c>
      <c r="K406">
        <v>37</v>
      </c>
      <c r="L406" s="11">
        <v>44221</v>
      </c>
      <c r="M406" t="s">
        <v>81</v>
      </c>
      <c r="N406" t="s">
        <v>82</v>
      </c>
      <c r="O406" t="s">
        <v>1319</v>
      </c>
      <c r="P406">
        <v>0</v>
      </c>
      <c r="Q406" t="s">
        <v>84</v>
      </c>
      <c r="R406" t="s">
        <v>18</v>
      </c>
      <c r="S406" t="s">
        <v>85</v>
      </c>
      <c r="T406">
        <v>8</v>
      </c>
      <c r="U406">
        <v>2672</v>
      </c>
      <c r="V406">
        <v>0</v>
      </c>
      <c r="W406">
        <v>0</v>
      </c>
      <c r="X406">
        <v>9548.2375855775044</v>
      </c>
      <c r="Y406">
        <v>0</v>
      </c>
      <c r="Z406">
        <v>0</v>
      </c>
      <c r="AA406" t="s">
        <v>86</v>
      </c>
      <c r="AB406" t="s">
        <v>119</v>
      </c>
      <c r="AC406" t="s">
        <v>213</v>
      </c>
      <c r="AD406" t="s">
        <v>213</v>
      </c>
      <c r="AE406" t="s">
        <v>1324</v>
      </c>
      <c r="AG406" t="s">
        <v>84</v>
      </c>
      <c r="AH406" t="s">
        <v>84</v>
      </c>
      <c r="AJ406" t="s">
        <v>1390</v>
      </c>
      <c r="AK406">
        <v>102100621844</v>
      </c>
      <c r="AL406" t="s">
        <v>1391</v>
      </c>
    </row>
    <row r="407" spans="1:38">
      <c r="A407">
        <v>2021</v>
      </c>
      <c r="B407">
        <v>2</v>
      </c>
      <c r="C407" t="s">
        <v>127</v>
      </c>
      <c r="D407" t="s">
        <v>75</v>
      </c>
      <c r="E407" t="s">
        <v>4</v>
      </c>
      <c r="F407" t="s">
        <v>76</v>
      </c>
      <c r="G407" t="s">
        <v>77</v>
      </c>
      <c r="H407" t="s">
        <v>78</v>
      </c>
      <c r="I407" t="s">
        <v>79</v>
      </c>
      <c r="J407" t="s">
        <v>1392</v>
      </c>
      <c r="K407">
        <v>61</v>
      </c>
      <c r="L407" s="11">
        <v>44232</v>
      </c>
      <c r="M407" t="s">
        <v>81</v>
      </c>
      <c r="N407" t="s">
        <v>82</v>
      </c>
      <c r="O407" t="s">
        <v>1319</v>
      </c>
      <c r="P407">
        <v>0</v>
      </c>
      <c r="Q407" t="s">
        <v>84</v>
      </c>
      <c r="R407" t="s">
        <v>18</v>
      </c>
      <c r="S407" t="s">
        <v>85</v>
      </c>
      <c r="T407">
        <v>8</v>
      </c>
      <c r="U407">
        <v>2672</v>
      </c>
      <c r="V407">
        <v>0</v>
      </c>
      <c r="W407">
        <v>0</v>
      </c>
      <c r="X407">
        <v>12697.279250943029</v>
      </c>
      <c r="Y407">
        <v>0</v>
      </c>
      <c r="Z407">
        <v>0</v>
      </c>
      <c r="AA407" t="s">
        <v>86</v>
      </c>
      <c r="AB407" t="s">
        <v>87</v>
      </c>
      <c r="AC407" t="s">
        <v>94</v>
      </c>
      <c r="AD407" t="s">
        <v>94</v>
      </c>
      <c r="AE407" t="s">
        <v>1253</v>
      </c>
      <c r="AG407" t="s">
        <v>84</v>
      </c>
      <c r="AH407" t="s">
        <v>84</v>
      </c>
      <c r="AJ407" t="s">
        <v>1393</v>
      </c>
      <c r="AK407">
        <v>102100448390</v>
      </c>
      <c r="AL407" t="s">
        <v>1394</v>
      </c>
    </row>
    <row r="408" spans="1:38">
      <c r="A408">
        <v>2021</v>
      </c>
      <c r="B408">
        <v>2</v>
      </c>
      <c r="C408" t="s">
        <v>127</v>
      </c>
      <c r="D408" t="s">
        <v>75</v>
      </c>
      <c r="E408" t="s">
        <v>4</v>
      </c>
      <c r="F408" t="s">
        <v>76</v>
      </c>
      <c r="G408" t="s">
        <v>77</v>
      </c>
      <c r="H408" t="s">
        <v>78</v>
      </c>
      <c r="I408" t="s">
        <v>79</v>
      </c>
      <c r="J408" t="s">
        <v>1395</v>
      </c>
      <c r="K408">
        <v>49</v>
      </c>
      <c r="L408" s="11">
        <v>44249</v>
      </c>
      <c r="M408" t="s">
        <v>81</v>
      </c>
      <c r="N408" t="s">
        <v>82</v>
      </c>
      <c r="O408" t="s">
        <v>1319</v>
      </c>
      <c r="P408">
        <v>0</v>
      </c>
      <c r="Q408" t="s">
        <v>84</v>
      </c>
      <c r="R408" t="s">
        <v>18</v>
      </c>
      <c r="S408" t="s">
        <v>85</v>
      </c>
      <c r="T408">
        <v>8</v>
      </c>
      <c r="U408">
        <v>2672</v>
      </c>
      <c r="V408">
        <v>0</v>
      </c>
      <c r="W408">
        <v>0</v>
      </c>
      <c r="X408">
        <v>11291.503347571646</v>
      </c>
      <c r="Y408">
        <v>0</v>
      </c>
      <c r="Z408">
        <v>0</v>
      </c>
      <c r="AA408" t="s">
        <v>86</v>
      </c>
      <c r="AB408" t="s">
        <v>87</v>
      </c>
      <c r="AC408" t="s">
        <v>166</v>
      </c>
      <c r="AD408" t="s">
        <v>167</v>
      </c>
      <c r="AE408" t="s">
        <v>1396</v>
      </c>
      <c r="AG408" t="s">
        <v>84</v>
      </c>
      <c r="AH408" t="s">
        <v>84</v>
      </c>
      <c r="AJ408" t="s">
        <v>1397</v>
      </c>
      <c r="AK408">
        <v>102100448426</v>
      </c>
      <c r="AL408" t="s">
        <v>92</v>
      </c>
    </row>
    <row r="409" spans="1:38">
      <c r="A409">
        <v>2021</v>
      </c>
      <c r="B409">
        <v>2</v>
      </c>
      <c r="C409" t="s">
        <v>127</v>
      </c>
      <c r="D409" t="s">
        <v>75</v>
      </c>
      <c r="E409" t="s">
        <v>4</v>
      </c>
      <c r="F409" t="s">
        <v>76</v>
      </c>
      <c r="G409" t="s">
        <v>77</v>
      </c>
      <c r="H409" t="s">
        <v>78</v>
      </c>
      <c r="I409" t="s">
        <v>79</v>
      </c>
      <c r="J409" t="s">
        <v>1398</v>
      </c>
      <c r="K409">
        <v>41</v>
      </c>
      <c r="L409" s="11">
        <v>44224</v>
      </c>
      <c r="M409" t="s">
        <v>81</v>
      </c>
      <c r="N409" t="s">
        <v>82</v>
      </c>
      <c r="O409" t="s">
        <v>1319</v>
      </c>
      <c r="P409">
        <v>0</v>
      </c>
      <c r="Q409" t="s">
        <v>84</v>
      </c>
      <c r="R409" t="s">
        <v>18</v>
      </c>
      <c r="S409" t="s">
        <v>85</v>
      </c>
      <c r="T409">
        <v>8</v>
      </c>
      <c r="U409">
        <v>2672</v>
      </c>
      <c r="V409">
        <v>0</v>
      </c>
      <c r="W409">
        <v>0</v>
      </c>
      <c r="X409">
        <v>11153.773639315763</v>
      </c>
      <c r="Y409">
        <v>0</v>
      </c>
      <c r="Z409">
        <v>0</v>
      </c>
      <c r="AA409" t="s">
        <v>86</v>
      </c>
      <c r="AB409" t="s">
        <v>87</v>
      </c>
      <c r="AC409" t="s">
        <v>102</v>
      </c>
      <c r="AD409" t="s">
        <v>182</v>
      </c>
      <c r="AE409" t="s">
        <v>183</v>
      </c>
      <c r="AG409" t="s">
        <v>84</v>
      </c>
      <c r="AH409" t="s">
        <v>84</v>
      </c>
      <c r="AJ409" t="s">
        <v>1399</v>
      </c>
      <c r="AK409">
        <v>102100448366</v>
      </c>
      <c r="AL409" t="s">
        <v>1400</v>
      </c>
    </row>
    <row r="410" spans="1:38">
      <c r="A410">
        <v>2021</v>
      </c>
      <c r="B410">
        <v>2</v>
      </c>
      <c r="C410" t="s">
        <v>127</v>
      </c>
      <c r="D410" t="s">
        <v>75</v>
      </c>
      <c r="E410" t="s">
        <v>4</v>
      </c>
      <c r="F410" t="s">
        <v>100</v>
      </c>
      <c r="G410" t="s">
        <v>77</v>
      </c>
      <c r="H410" t="s">
        <v>78</v>
      </c>
      <c r="I410" t="s">
        <v>79</v>
      </c>
      <c r="J410" t="s">
        <v>1401</v>
      </c>
      <c r="K410">
        <v>78</v>
      </c>
      <c r="L410" s="11">
        <v>44236</v>
      </c>
      <c r="M410" t="s">
        <v>81</v>
      </c>
      <c r="N410" t="s">
        <v>82</v>
      </c>
      <c r="O410" t="s">
        <v>1319</v>
      </c>
      <c r="P410">
        <v>0</v>
      </c>
      <c r="Q410" t="s">
        <v>84</v>
      </c>
      <c r="R410" t="s">
        <v>18</v>
      </c>
      <c r="S410" t="s">
        <v>85</v>
      </c>
      <c r="T410">
        <v>6</v>
      </c>
      <c r="U410">
        <v>2004</v>
      </c>
      <c r="V410">
        <v>0</v>
      </c>
      <c r="W410">
        <v>0</v>
      </c>
      <c r="X410">
        <v>12579.934286665153</v>
      </c>
      <c r="Y410">
        <v>0</v>
      </c>
      <c r="Z410">
        <v>0</v>
      </c>
      <c r="AA410" t="s">
        <v>86</v>
      </c>
      <c r="AB410" t="s">
        <v>87</v>
      </c>
      <c r="AC410" t="s">
        <v>94</v>
      </c>
      <c r="AD410" t="s">
        <v>94</v>
      </c>
      <c r="AE410" t="s">
        <v>1253</v>
      </c>
      <c r="AG410" t="s">
        <v>84</v>
      </c>
      <c r="AH410" t="s">
        <v>84</v>
      </c>
      <c r="AJ410" t="s">
        <v>1402</v>
      </c>
      <c r="AK410">
        <v>102100448400</v>
      </c>
      <c r="AL410" t="s">
        <v>1403</v>
      </c>
    </row>
    <row r="411" spans="1:38">
      <c r="A411">
        <v>2021</v>
      </c>
      <c r="B411">
        <v>2</v>
      </c>
      <c r="C411" t="s">
        <v>127</v>
      </c>
      <c r="D411" t="s">
        <v>75</v>
      </c>
      <c r="E411" t="s">
        <v>4</v>
      </c>
      <c r="F411" t="s">
        <v>199</v>
      </c>
      <c r="G411" t="s">
        <v>200</v>
      </c>
      <c r="H411" t="s">
        <v>201</v>
      </c>
      <c r="I411" t="s">
        <v>79</v>
      </c>
      <c r="J411" t="s">
        <v>1404</v>
      </c>
      <c r="K411">
        <v>32</v>
      </c>
      <c r="L411" s="11">
        <v>44242</v>
      </c>
      <c r="M411" t="s">
        <v>203</v>
      </c>
      <c r="N411" t="s">
        <v>204</v>
      </c>
      <c r="O411" t="s">
        <v>1319</v>
      </c>
      <c r="P411">
        <v>0</v>
      </c>
      <c r="Q411" t="s">
        <v>84</v>
      </c>
      <c r="R411" t="s">
        <v>18</v>
      </c>
      <c r="S411" t="s">
        <v>85</v>
      </c>
      <c r="T411">
        <v>6</v>
      </c>
      <c r="U411">
        <v>2004</v>
      </c>
      <c r="V411">
        <v>0</v>
      </c>
      <c r="W411">
        <v>0</v>
      </c>
      <c r="X411">
        <v>5333.5620089946506</v>
      </c>
      <c r="Y411">
        <v>0</v>
      </c>
      <c r="Z411">
        <v>0</v>
      </c>
      <c r="AA411" t="s">
        <v>86</v>
      </c>
      <c r="AB411" t="s">
        <v>87</v>
      </c>
      <c r="AC411" t="s">
        <v>166</v>
      </c>
      <c r="AD411" t="s">
        <v>551</v>
      </c>
      <c r="AE411" t="s">
        <v>552</v>
      </c>
      <c r="AG411" t="s">
        <v>84</v>
      </c>
      <c r="AH411" t="s">
        <v>84</v>
      </c>
      <c r="AJ411" t="s">
        <v>1405</v>
      </c>
      <c r="AK411">
        <v>102101621898</v>
      </c>
      <c r="AL411" t="s">
        <v>1406</v>
      </c>
    </row>
    <row r="412" spans="1:38">
      <c r="A412">
        <v>2021</v>
      </c>
      <c r="B412">
        <v>2</v>
      </c>
      <c r="C412" t="s">
        <v>140</v>
      </c>
      <c r="D412" t="s">
        <v>75</v>
      </c>
      <c r="E412" t="s">
        <v>4</v>
      </c>
      <c r="F412" t="s">
        <v>76</v>
      </c>
      <c r="G412" t="s">
        <v>77</v>
      </c>
      <c r="H412" t="s">
        <v>78</v>
      </c>
      <c r="I412" t="s">
        <v>79</v>
      </c>
      <c r="J412" t="s">
        <v>1407</v>
      </c>
      <c r="K412">
        <v>69</v>
      </c>
      <c r="L412" s="11">
        <v>44222</v>
      </c>
      <c r="M412" t="s">
        <v>81</v>
      </c>
      <c r="N412" t="s">
        <v>82</v>
      </c>
      <c r="O412" t="s">
        <v>1319</v>
      </c>
      <c r="P412">
        <v>0</v>
      </c>
      <c r="Q412" t="s">
        <v>84</v>
      </c>
      <c r="R412" t="s">
        <v>18</v>
      </c>
      <c r="S412" t="s">
        <v>85</v>
      </c>
      <c r="T412">
        <v>8</v>
      </c>
      <c r="U412">
        <v>2672</v>
      </c>
      <c r="V412">
        <v>0</v>
      </c>
      <c r="W412">
        <v>0</v>
      </c>
      <c r="X412">
        <v>8605.5491694065258</v>
      </c>
      <c r="Y412">
        <v>0</v>
      </c>
      <c r="Z412">
        <v>0</v>
      </c>
      <c r="AA412" t="s">
        <v>86</v>
      </c>
      <c r="AB412" t="s">
        <v>87</v>
      </c>
      <c r="AC412" t="s">
        <v>166</v>
      </c>
      <c r="AD412" t="s">
        <v>544</v>
      </c>
      <c r="AE412" t="s">
        <v>574</v>
      </c>
      <c r="AG412" t="s">
        <v>84</v>
      </c>
      <c r="AH412" t="s">
        <v>84</v>
      </c>
      <c r="AJ412" t="s">
        <v>1408</v>
      </c>
      <c r="AK412">
        <v>102100689820</v>
      </c>
      <c r="AL412" t="s">
        <v>1409</v>
      </c>
    </row>
    <row r="413" spans="1:38">
      <c r="A413">
        <v>2021</v>
      </c>
      <c r="B413">
        <v>2</v>
      </c>
      <c r="C413" t="s">
        <v>140</v>
      </c>
      <c r="D413" t="s">
        <v>75</v>
      </c>
      <c r="E413" t="s">
        <v>4</v>
      </c>
      <c r="F413" t="s">
        <v>76</v>
      </c>
      <c r="G413" t="s">
        <v>77</v>
      </c>
      <c r="H413" t="s">
        <v>78</v>
      </c>
      <c r="I413" t="s">
        <v>79</v>
      </c>
      <c r="J413" t="s">
        <v>1410</v>
      </c>
      <c r="K413">
        <v>57</v>
      </c>
      <c r="L413" s="11">
        <v>44236</v>
      </c>
      <c r="M413" t="s">
        <v>81</v>
      </c>
      <c r="N413" t="s">
        <v>82</v>
      </c>
      <c r="O413" t="s">
        <v>1319</v>
      </c>
      <c r="P413">
        <v>0</v>
      </c>
      <c r="Q413" t="s">
        <v>84</v>
      </c>
      <c r="R413" t="s">
        <v>18</v>
      </c>
      <c r="S413" t="s">
        <v>85</v>
      </c>
      <c r="T413">
        <v>8</v>
      </c>
      <c r="U413">
        <v>2672</v>
      </c>
      <c r="V413">
        <v>0</v>
      </c>
      <c r="W413">
        <v>0</v>
      </c>
      <c r="X413">
        <v>15048.826628113531</v>
      </c>
      <c r="Y413">
        <v>0</v>
      </c>
      <c r="Z413">
        <v>0</v>
      </c>
      <c r="AA413" t="s">
        <v>86</v>
      </c>
      <c r="AB413" t="s">
        <v>87</v>
      </c>
      <c r="AC413" t="s">
        <v>88</v>
      </c>
      <c r="AD413" t="s">
        <v>89</v>
      </c>
      <c r="AE413" t="s">
        <v>178</v>
      </c>
      <c r="AG413" t="s">
        <v>84</v>
      </c>
      <c r="AH413" t="s">
        <v>84</v>
      </c>
      <c r="AJ413" t="s">
        <v>1411</v>
      </c>
      <c r="AK413">
        <v>102100689840</v>
      </c>
      <c r="AL413" t="s">
        <v>1412</v>
      </c>
    </row>
    <row r="414" spans="1:38">
      <c r="A414">
        <v>2021</v>
      </c>
      <c r="B414">
        <v>2</v>
      </c>
      <c r="C414" t="s">
        <v>140</v>
      </c>
      <c r="D414" t="s">
        <v>75</v>
      </c>
      <c r="E414" t="s">
        <v>4</v>
      </c>
      <c r="F414" t="s">
        <v>199</v>
      </c>
      <c r="G414" t="s">
        <v>200</v>
      </c>
      <c r="H414" t="s">
        <v>201</v>
      </c>
      <c r="I414" t="s">
        <v>79</v>
      </c>
      <c r="J414" t="s">
        <v>1413</v>
      </c>
      <c r="K414">
        <v>26</v>
      </c>
      <c r="L414" s="11">
        <v>44244</v>
      </c>
      <c r="M414" t="s">
        <v>203</v>
      </c>
      <c r="N414" t="s">
        <v>204</v>
      </c>
      <c r="O414" t="s">
        <v>1319</v>
      </c>
      <c r="P414">
        <v>0</v>
      </c>
      <c r="Q414" t="s">
        <v>84</v>
      </c>
      <c r="R414" t="s">
        <v>18</v>
      </c>
      <c r="S414" t="s">
        <v>85</v>
      </c>
      <c r="T414">
        <v>4</v>
      </c>
      <c r="U414">
        <v>1336</v>
      </c>
      <c r="V414">
        <v>0</v>
      </c>
      <c r="W414">
        <v>0</v>
      </c>
      <c r="X414">
        <v>6851.6938840576877</v>
      </c>
      <c r="Y414">
        <v>0</v>
      </c>
      <c r="Z414">
        <v>0</v>
      </c>
      <c r="AA414" t="s">
        <v>86</v>
      </c>
      <c r="AB414" t="s">
        <v>87</v>
      </c>
      <c r="AC414" t="s">
        <v>124</v>
      </c>
      <c r="AD414" t="s">
        <v>124</v>
      </c>
      <c r="AE414" t="s">
        <v>699</v>
      </c>
      <c r="AG414" t="s">
        <v>84</v>
      </c>
      <c r="AH414" t="s">
        <v>84</v>
      </c>
      <c r="AJ414" t="s">
        <v>1414</v>
      </c>
      <c r="AK414">
        <v>102100689842</v>
      </c>
      <c r="AL414" t="s">
        <v>1415</v>
      </c>
    </row>
    <row r="415" spans="1:38">
      <c r="A415">
        <v>2021</v>
      </c>
      <c r="B415">
        <v>3</v>
      </c>
      <c r="C415" t="s">
        <v>74</v>
      </c>
      <c r="D415" t="s">
        <v>75</v>
      </c>
      <c r="E415" t="s">
        <v>4</v>
      </c>
      <c r="F415" t="s">
        <v>76</v>
      </c>
      <c r="G415" t="s">
        <v>77</v>
      </c>
      <c r="H415" t="s">
        <v>78</v>
      </c>
      <c r="I415" t="s">
        <v>79</v>
      </c>
      <c r="J415" t="s">
        <v>1416</v>
      </c>
      <c r="K415">
        <v>85</v>
      </c>
      <c r="L415" s="11">
        <v>44284</v>
      </c>
      <c r="M415" t="s">
        <v>81</v>
      </c>
      <c r="N415" t="s">
        <v>82</v>
      </c>
      <c r="O415" t="s">
        <v>1319</v>
      </c>
      <c r="P415">
        <v>0</v>
      </c>
      <c r="Q415" t="s">
        <v>84</v>
      </c>
      <c r="R415" t="s">
        <v>18</v>
      </c>
      <c r="S415" t="s">
        <v>85</v>
      </c>
      <c r="T415">
        <v>1</v>
      </c>
      <c r="U415">
        <v>334</v>
      </c>
      <c r="V415">
        <v>0</v>
      </c>
      <c r="W415">
        <v>0</v>
      </c>
      <c r="X415">
        <v>717.79694564816759</v>
      </c>
      <c r="Y415">
        <v>0</v>
      </c>
      <c r="Z415">
        <v>0</v>
      </c>
      <c r="AA415" t="s">
        <v>86</v>
      </c>
      <c r="AB415" t="s">
        <v>87</v>
      </c>
      <c r="AC415" t="s">
        <v>102</v>
      </c>
      <c r="AD415" t="s">
        <v>333</v>
      </c>
      <c r="AE415" t="s">
        <v>488</v>
      </c>
      <c r="AG415" t="s">
        <v>84</v>
      </c>
      <c r="AH415" t="s">
        <v>84</v>
      </c>
      <c r="AJ415" t="s">
        <v>1417</v>
      </c>
      <c r="AK415">
        <v>102108083322</v>
      </c>
      <c r="AL415" t="s">
        <v>1418</v>
      </c>
    </row>
    <row r="416" spans="1:38">
      <c r="A416">
        <v>2021</v>
      </c>
      <c r="B416">
        <v>3</v>
      </c>
      <c r="C416" t="s">
        <v>74</v>
      </c>
      <c r="D416" t="s">
        <v>75</v>
      </c>
      <c r="E416" t="s">
        <v>4</v>
      </c>
      <c r="F416" t="s">
        <v>76</v>
      </c>
      <c r="G416" t="s">
        <v>77</v>
      </c>
      <c r="H416" t="s">
        <v>78</v>
      </c>
      <c r="I416" t="s">
        <v>79</v>
      </c>
      <c r="J416" t="s">
        <v>1419</v>
      </c>
      <c r="K416">
        <v>78</v>
      </c>
      <c r="L416" s="11">
        <v>44267</v>
      </c>
      <c r="M416" t="s">
        <v>81</v>
      </c>
      <c r="N416" t="s">
        <v>82</v>
      </c>
      <c r="O416" t="s">
        <v>1319</v>
      </c>
      <c r="P416">
        <v>0</v>
      </c>
      <c r="Q416" t="s">
        <v>84</v>
      </c>
      <c r="R416" t="s">
        <v>18</v>
      </c>
      <c r="S416" t="s">
        <v>85</v>
      </c>
      <c r="T416">
        <v>8</v>
      </c>
      <c r="U416">
        <v>2672</v>
      </c>
      <c r="V416">
        <v>0</v>
      </c>
      <c r="W416">
        <v>0</v>
      </c>
      <c r="X416">
        <v>12752.402836855343</v>
      </c>
      <c r="Y416">
        <v>0</v>
      </c>
      <c r="Z416">
        <v>0</v>
      </c>
      <c r="AA416" t="s">
        <v>86</v>
      </c>
      <c r="AB416" t="s">
        <v>119</v>
      </c>
      <c r="AC416" t="s">
        <v>213</v>
      </c>
      <c r="AD416" t="s">
        <v>213</v>
      </c>
      <c r="AE416" t="s">
        <v>214</v>
      </c>
      <c r="AG416" t="s">
        <v>84</v>
      </c>
      <c r="AH416" t="s">
        <v>84</v>
      </c>
      <c r="AJ416" t="s">
        <v>1420</v>
      </c>
      <c r="AK416">
        <v>102100876610</v>
      </c>
      <c r="AL416" t="s">
        <v>1421</v>
      </c>
    </row>
    <row r="417" spans="1:38">
      <c r="A417">
        <v>2021</v>
      </c>
      <c r="B417">
        <v>3</v>
      </c>
      <c r="C417" t="s">
        <v>74</v>
      </c>
      <c r="D417" t="s">
        <v>75</v>
      </c>
      <c r="E417" t="s">
        <v>4</v>
      </c>
      <c r="F417" t="s">
        <v>76</v>
      </c>
      <c r="G417" t="s">
        <v>77</v>
      </c>
      <c r="H417" t="s">
        <v>78</v>
      </c>
      <c r="I417" t="s">
        <v>79</v>
      </c>
      <c r="J417" t="s">
        <v>1422</v>
      </c>
      <c r="K417">
        <v>70</v>
      </c>
      <c r="L417" s="11">
        <v>44270</v>
      </c>
      <c r="M417" t="s">
        <v>81</v>
      </c>
      <c r="N417" t="s">
        <v>82</v>
      </c>
      <c r="O417" t="s">
        <v>1319</v>
      </c>
      <c r="P417">
        <v>0</v>
      </c>
      <c r="Q417" t="s">
        <v>84</v>
      </c>
      <c r="R417" t="s">
        <v>18</v>
      </c>
      <c r="S417" t="s">
        <v>85</v>
      </c>
      <c r="T417">
        <v>6</v>
      </c>
      <c r="U417">
        <v>2004</v>
      </c>
      <c r="V417">
        <v>0</v>
      </c>
      <c r="W417">
        <v>0</v>
      </c>
      <c r="X417">
        <v>12368.0101342322</v>
      </c>
      <c r="Y417">
        <v>0</v>
      </c>
      <c r="Z417">
        <v>0</v>
      </c>
      <c r="AA417" t="s">
        <v>86</v>
      </c>
      <c r="AB417" t="s">
        <v>87</v>
      </c>
      <c r="AC417" t="s">
        <v>94</v>
      </c>
      <c r="AD417" t="s">
        <v>238</v>
      </c>
      <c r="AE417" t="s">
        <v>239</v>
      </c>
      <c r="AG417" t="s">
        <v>84</v>
      </c>
      <c r="AH417" t="s">
        <v>84</v>
      </c>
      <c r="AJ417" t="s">
        <v>1423</v>
      </c>
      <c r="AK417">
        <v>102100876624</v>
      </c>
      <c r="AL417" t="s">
        <v>1424</v>
      </c>
    </row>
    <row r="418" spans="1:38">
      <c r="A418">
        <v>2021</v>
      </c>
      <c r="B418">
        <v>3</v>
      </c>
      <c r="C418" t="s">
        <v>74</v>
      </c>
      <c r="D418" t="s">
        <v>75</v>
      </c>
      <c r="E418" t="s">
        <v>4</v>
      </c>
      <c r="F418" t="s">
        <v>76</v>
      </c>
      <c r="G418" t="s">
        <v>77</v>
      </c>
      <c r="H418" t="s">
        <v>78</v>
      </c>
      <c r="I418" t="s">
        <v>79</v>
      </c>
      <c r="J418" t="s">
        <v>1425</v>
      </c>
      <c r="K418">
        <v>61</v>
      </c>
      <c r="L418" s="11">
        <v>44279</v>
      </c>
      <c r="M418" t="s">
        <v>81</v>
      </c>
      <c r="N418" t="s">
        <v>82</v>
      </c>
      <c r="O418" t="s">
        <v>1319</v>
      </c>
      <c r="P418">
        <v>0</v>
      </c>
      <c r="Q418" t="s">
        <v>84</v>
      </c>
      <c r="R418" t="s">
        <v>18</v>
      </c>
      <c r="S418" t="s">
        <v>85</v>
      </c>
      <c r="T418">
        <v>8</v>
      </c>
      <c r="U418">
        <v>2672</v>
      </c>
      <c r="V418">
        <v>0</v>
      </c>
      <c r="W418">
        <v>0</v>
      </c>
      <c r="X418">
        <v>10842.823291508967</v>
      </c>
      <c r="Y418">
        <v>0</v>
      </c>
      <c r="Z418">
        <v>0</v>
      </c>
      <c r="AA418" t="s">
        <v>86</v>
      </c>
      <c r="AB418" t="s">
        <v>87</v>
      </c>
      <c r="AC418" t="s">
        <v>102</v>
      </c>
      <c r="AD418" t="s">
        <v>220</v>
      </c>
      <c r="AE418" t="s">
        <v>221</v>
      </c>
      <c r="AG418" t="s">
        <v>84</v>
      </c>
      <c r="AH418" t="s">
        <v>84</v>
      </c>
      <c r="AJ418" t="s">
        <v>1426</v>
      </c>
      <c r="AK418">
        <v>102100876652</v>
      </c>
      <c r="AL418" t="s">
        <v>1427</v>
      </c>
    </row>
    <row r="419" spans="1:38">
      <c r="A419">
        <v>2021</v>
      </c>
      <c r="B419">
        <v>3</v>
      </c>
      <c r="C419" t="s">
        <v>74</v>
      </c>
      <c r="D419" t="s">
        <v>75</v>
      </c>
      <c r="E419" t="s">
        <v>4</v>
      </c>
      <c r="F419" t="s">
        <v>76</v>
      </c>
      <c r="G419" t="s">
        <v>77</v>
      </c>
      <c r="H419" t="s">
        <v>78</v>
      </c>
      <c r="I419" t="s">
        <v>79</v>
      </c>
      <c r="J419" t="s">
        <v>1428</v>
      </c>
      <c r="K419">
        <v>47</v>
      </c>
      <c r="L419" s="11">
        <v>44260</v>
      </c>
      <c r="M419" t="s">
        <v>81</v>
      </c>
      <c r="N419" t="s">
        <v>82</v>
      </c>
      <c r="O419" t="s">
        <v>1319</v>
      </c>
      <c r="P419">
        <v>0</v>
      </c>
      <c r="Q419" t="s">
        <v>84</v>
      </c>
      <c r="R419" t="s">
        <v>18</v>
      </c>
      <c r="S419" t="s">
        <v>85</v>
      </c>
      <c r="T419">
        <v>10</v>
      </c>
      <c r="U419">
        <v>3340</v>
      </c>
      <c r="V419">
        <v>0</v>
      </c>
      <c r="W419">
        <v>0</v>
      </c>
      <c r="X419">
        <v>12671.209084067201</v>
      </c>
      <c r="Y419">
        <v>0</v>
      </c>
      <c r="Z419">
        <v>0</v>
      </c>
      <c r="AA419" t="s">
        <v>86</v>
      </c>
      <c r="AB419" t="s">
        <v>87</v>
      </c>
      <c r="AC419" t="s">
        <v>102</v>
      </c>
      <c r="AD419" t="s">
        <v>103</v>
      </c>
      <c r="AE419" t="s">
        <v>1429</v>
      </c>
      <c r="AG419" t="s">
        <v>84</v>
      </c>
      <c r="AH419" t="s">
        <v>84</v>
      </c>
      <c r="AJ419" t="s">
        <v>1430</v>
      </c>
      <c r="AK419">
        <v>102100876580</v>
      </c>
      <c r="AL419" t="s">
        <v>628</v>
      </c>
    </row>
    <row r="420" spans="1:38">
      <c r="A420">
        <v>2021</v>
      </c>
      <c r="B420">
        <v>3</v>
      </c>
      <c r="C420" t="s">
        <v>74</v>
      </c>
      <c r="D420" t="s">
        <v>75</v>
      </c>
      <c r="E420" t="s">
        <v>4</v>
      </c>
      <c r="F420" t="s">
        <v>76</v>
      </c>
      <c r="G420" t="s">
        <v>77</v>
      </c>
      <c r="H420" t="s">
        <v>78</v>
      </c>
      <c r="I420" t="s">
        <v>79</v>
      </c>
      <c r="J420" t="s">
        <v>1431</v>
      </c>
      <c r="K420">
        <v>44</v>
      </c>
      <c r="L420" s="11">
        <v>44254</v>
      </c>
      <c r="M420" t="s">
        <v>81</v>
      </c>
      <c r="N420" t="s">
        <v>82</v>
      </c>
      <c r="O420" t="s">
        <v>1319</v>
      </c>
      <c r="P420">
        <v>0</v>
      </c>
      <c r="Q420" t="s">
        <v>84</v>
      </c>
      <c r="R420" t="s">
        <v>18</v>
      </c>
      <c r="S420" t="s">
        <v>85</v>
      </c>
      <c r="T420">
        <v>6</v>
      </c>
      <c r="U420">
        <v>2004</v>
      </c>
      <c r="V420">
        <v>0</v>
      </c>
      <c r="W420">
        <v>0</v>
      </c>
      <c r="X420">
        <v>12897.74903034958</v>
      </c>
      <c r="Y420">
        <v>0</v>
      </c>
      <c r="Z420">
        <v>0</v>
      </c>
      <c r="AA420" t="s">
        <v>409</v>
      </c>
      <c r="AB420" t="s">
        <v>87</v>
      </c>
      <c r="AC420" t="s">
        <v>124</v>
      </c>
      <c r="AD420" t="s">
        <v>124</v>
      </c>
      <c r="AE420" t="s">
        <v>138</v>
      </c>
      <c r="AG420" t="s">
        <v>84</v>
      </c>
      <c r="AH420" t="s">
        <v>84</v>
      </c>
      <c r="AJ420" t="s">
        <v>1432</v>
      </c>
      <c r="AK420">
        <v>102100876554</v>
      </c>
      <c r="AL420" t="s">
        <v>1433</v>
      </c>
    </row>
    <row r="421" spans="1:38">
      <c r="A421">
        <v>2021</v>
      </c>
      <c r="B421">
        <v>3</v>
      </c>
      <c r="C421" t="s">
        <v>74</v>
      </c>
      <c r="D421" t="s">
        <v>75</v>
      </c>
      <c r="E421" t="s">
        <v>4</v>
      </c>
      <c r="F421" t="s">
        <v>100</v>
      </c>
      <c r="G421" t="s">
        <v>77</v>
      </c>
      <c r="H421" t="s">
        <v>78</v>
      </c>
      <c r="I421" t="s">
        <v>79</v>
      </c>
      <c r="J421" t="s">
        <v>1434</v>
      </c>
      <c r="K421">
        <v>82</v>
      </c>
      <c r="L421" s="11">
        <v>44256</v>
      </c>
      <c r="M421" t="s">
        <v>81</v>
      </c>
      <c r="N421" t="s">
        <v>82</v>
      </c>
      <c r="O421" t="s">
        <v>1319</v>
      </c>
      <c r="P421">
        <v>0</v>
      </c>
      <c r="Q421" t="s">
        <v>84</v>
      </c>
      <c r="R421" t="s">
        <v>18</v>
      </c>
      <c r="S421" t="s">
        <v>85</v>
      </c>
      <c r="T421">
        <v>3</v>
      </c>
      <c r="U421">
        <v>1002</v>
      </c>
      <c r="V421">
        <v>0</v>
      </c>
      <c r="W421">
        <v>0</v>
      </c>
      <c r="X421">
        <v>6290.2909068699464</v>
      </c>
      <c r="Y421">
        <v>0</v>
      </c>
      <c r="Z421">
        <v>0</v>
      </c>
      <c r="AA421" t="s">
        <v>86</v>
      </c>
      <c r="AB421" t="s">
        <v>87</v>
      </c>
      <c r="AC421" t="s">
        <v>88</v>
      </c>
      <c r="AD421" t="s">
        <v>225</v>
      </c>
      <c r="AE421" t="s">
        <v>1435</v>
      </c>
      <c r="AG421" t="s">
        <v>84</v>
      </c>
      <c r="AH421" t="s">
        <v>84</v>
      </c>
      <c r="AJ421" t="s">
        <v>1436</v>
      </c>
      <c r="AK421">
        <v>102100876574</v>
      </c>
      <c r="AL421" t="s">
        <v>1437</v>
      </c>
    </row>
    <row r="422" spans="1:38">
      <c r="A422">
        <v>2021</v>
      </c>
      <c r="B422">
        <v>3</v>
      </c>
      <c r="C422" t="s">
        <v>74</v>
      </c>
      <c r="D422" t="s">
        <v>75</v>
      </c>
      <c r="E422" t="s">
        <v>4</v>
      </c>
      <c r="F422" t="s">
        <v>100</v>
      </c>
      <c r="G422" t="s">
        <v>77</v>
      </c>
      <c r="H422" t="s">
        <v>78</v>
      </c>
      <c r="I422" t="s">
        <v>79</v>
      </c>
      <c r="J422" t="s">
        <v>1438</v>
      </c>
      <c r="K422">
        <v>69</v>
      </c>
      <c r="L422" s="11">
        <v>44257</v>
      </c>
      <c r="M422" t="s">
        <v>81</v>
      </c>
      <c r="N422" t="s">
        <v>82</v>
      </c>
      <c r="O422" t="s">
        <v>1319</v>
      </c>
      <c r="P422">
        <v>0</v>
      </c>
      <c r="Q422" t="s">
        <v>84</v>
      </c>
      <c r="R422" t="s">
        <v>18</v>
      </c>
      <c r="S422" t="s">
        <v>85</v>
      </c>
      <c r="T422">
        <v>10</v>
      </c>
      <c r="U422">
        <v>3340</v>
      </c>
      <c r="V422">
        <v>0</v>
      </c>
      <c r="W422">
        <v>0</v>
      </c>
      <c r="X422">
        <v>17778.678705844475</v>
      </c>
      <c r="Y422">
        <v>0</v>
      </c>
      <c r="Z422">
        <v>0</v>
      </c>
      <c r="AA422" t="s">
        <v>86</v>
      </c>
      <c r="AB422" t="s">
        <v>147</v>
      </c>
      <c r="AC422" t="s">
        <v>148</v>
      </c>
      <c r="AD422" t="s">
        <v>148</v>
      </c>
      <c r="AE422" t="s">
        <v>940</v>
      </c>
      <c r="AG422" t="s">
        <v>84</v>
      </c>
      <c r="AH422" t="s">
        <v>84</v>
      </c>
      <c r="AJ422" t="s">
        <v>1439</v>
      </c>
      <c r="AK422">
        <v>102100876564</v>
      </c>
      <c r="AL422" t="s">
        <v>1440</v>
      </c>
    </row>
    <row r="423" spans="1:38">
      <c r="A423">
        <v>2021</v>
      </c>
      <c r="B423">
        <v>3</v>
      </c>
      <c r="C423" t="s">
        <v>74</v>
      </c>
      <c r="D423" t="s">
        <v>75</v>
      </c>
      <c r="E423" t="s">
        <v>4</v>
      </c>
      <c r="F423" t="s">
        <v>199</v>
      </c>
      <c r="G423" t="s">
        <v>200</v>
      </c>
      <c r="H423" t="s">
        <v>201</v>
      </c>
      <c r="I423" t="s">
        <v>79</v>
      </c>
      <c r="J423" t="s">
        <v>1441</v>
      </c>
      <c r="K423">
        <v>78</v>
      </c>
      <c r="L423" s="11">
        <v>44266</v>
      </c>
      <c r="M423" t="s">
        <v>203</v>
      </c>
      <c r="N423" t="s">
        <v>204</v>
      </c>
      <c r="O423" t="s">
        <v>1319</v>
      </c>
      <c r="P423">
        <v>0</v>
      </c>
      <c r="Q423" t="s">
        <v>84</v>
      </c>
      <c r="R423" t="s">
        <v>18</v>
      </c>
      <c r="S423" t="s">
        <v>85</v>
      </c>
      <c r="T423">
        <v>8</v>
      </c>
      <c r="U423">
        <v>2672</v>
      </c>
      <c r="V423">
        <v>0</v>
      </c>
      <c r="W423">
        <v>0</v>
      </c>
      <c r="X423">
        <v>9153.9751615143541</v>
      </c>
      <c r="Y423">
        <v>0</v>
      </c>
      <c r="Z423">
        <v>0</v>
      </c>
      <c r="AA423" t="s">
        <v>86</v>
      </c>
      <c r="AB423" t="s">
        <v>87</v>
      </c>
      <c r="AC423" t="s">
        <v>124</v>
      </c>
      <c r="AD423" t="s">
        <v>124</v>
      </c>
      <c r="AE423" t="s">
        <v>512</v>
      </c>
      <c r="AG423" t="s">
        <v>84</v>
      </c>
      <c r="AH423" t="s">
        <v>84</v>
      </c>
      <c r="AJ423" t="s">
        <v>1442</v>
      </c>
      <c r="AK423">
        <v>102100876602</v>
      </c>
      <c r="AL423" t="s">
        <v>1443</v>
      </c>
    </row>
    <row r="424" spans="1:38">
      <c r="A424">
        <v>2021</v>
      </c>
      <c r="B424">
        <v>3</v>
      </c>
      <c r="C424" t="s">
        <v>74</v>
      </c>
      <c r="D424" t="s">
        <v>75</v>
      </c>
      <c r="E424" t="s">
        <v>4</v>
      </c>
      <c r="F424" t="s">
        <v>199</v>
      </c>
      <c r="G424" t="s">
        <v>200</v>
      </c>
      <c r="H424" t="s">
        <v>201</v>
      </c>
      <c r="I424" t="s">
        <v>79</v>
      </c>
      <c r="J424" t="s">
        <v>1444</v>
      </c>
      <c r="K424">
        <v>58</v>
      </c>
      <c r="L424" s="11">
        <v>44242</v>
      </c>
      <c r="M424" t="s">
        <v>203</v>
      </c>
      <c r="N424" t="s">
        <v>204</v>
      </c>
      <c r="O424" t="s">
        <v>83</v>
      </c>
      <c r="P424">
        <v>0</v>
      </c>
      <c r="Q424" t="s">
        <v>84</v>
      </c>
      <c r="R424" t="s">
        <v>18</v>
      </c>
      <c r="S424" t="s">
        <v>85</v>
      </c>
      <c r="T424">
        <v>8</v>
      </c>
      <c r="U424">
        <v>2672</v>
      </c>
      <c r="V424">
        <v>0</v>
      </c>
      <c r="W424">
        <v>0</v>
      </c>
      <c r="X424">
        <v>3009.0579458363804</v>
      </c>
      <c r="Y424">
        <v>0</v>
      </c>
      <c r="Z424">
        <v>0</v>
      </c>
      <c r="AA424" t="s">
        <v>86</v>
      </c>
      <c r="AB424" t="s">
        <v>147</v>
      </c>
      <c r="AC424" t="s">
        <v>148</v>
      </c>
      <c r="AD424" t="s">
        <v>148</v>
      </c>
      <c r="AE424" t="s">
        <v>940</v>
      </c>
      <c r="AG424" t="s">
        <v>84</v>
      </c>
      <c r="AH424" t="s">
        <v>84</v>
      </c>
      <c r="AJ424" t="s">
        <v>1445</v>
      </c>
      <c r="AK424">
        <v>102100876638</v>
      </c>
      <c r="AL424" t="s">
        <v>1446</v>
      </c>
    </row>
    <row r="425" spans="1:38">
      <c r="A425">
        <v>2021</v>
      </c>
      <c r="B425">
        <v>3</v>
      </c>
      <c r="C425" t="s">
        <v>74</v>
      </c>
      <c r="D425" t="s">
        <v>75</v>
      </c>
      <c r="E425" t="s">
        <v>4</v>
      </c>
      <c r="F425" t="s">
        <v>199</v>
      </c>
      <c r="G425" t="s">
        <v>200</v>
      </c>
      <c r="H425" t="s">
        <v>201</v>
      </c>
      <c r="I425" t="s">
        <v>79</v>
      </c>
      <c r="J425" t="s">
        <v>1444</v>
      </c>
      <c r="K425">
        <v>58</v>
      </c>
      <c r="L425" s="11">
        <v>44245</v>
      </c>
      <c r="M425" t="s">
        <v>203</v>
      </c>
      <c r="N425" t="s">
        <v>204</v>
      </c>
      <c r="O425" t="s">
        <v>83</v>
      </c>
      <c r="P425">
        <v>0</v>
      </c>
      <c r="Q425" t="s">
        <v>84</v>
      </c>
      <c r="R425" t="s">
        <v>18</v>
      </c>
      <c r="S425" t="s">
        <v>85</v>
      </c>
      <c r="T425">
        <v>6</v>
      </c>
      <c r="U425">
        <v>2004</v>
      </c>
      <c r="V425">
        <v>0</v>
      </c>
      <c r="W425">
        <v>0</v>
      </c>
      <c r="X425">
        <v>2256.7934593772852</v>
      </c>
      <c r="Y425">
        <v>0</v>
      </c>
      <c r="Z425">
        <v>0</v>
      </c>
      <c r="AA425" t="s">
        <v>86</v>
      </c>
      <c r="AB425" t="s">
        <v>147</v>
      </c>
      <c r="AC425" t="s">
        <v>148</v>
      </c>
      <c r="AD425" t="s">
        <v>148</v>
      </c>
      <c r="AE425" t="s">
        <v>940</v>
      </c>
      <c r="AG425" t="s">
        <v>84</v>
      </c>
      <c r="AH425" t="s">
        <v>84</v>
      </c>
      <c r="AJ425" t="s">
        <v>1445</v>
      </c>
      <c r="AK425">
        <v>102100876638</v>
      </c>
      <c r="AL425" t="s">
        <v>1446</v>
      </c>
    </row>
    <row r="426" spans="1:38">
      <c r="A426">
        <v>2021</v>
      </c>
      <c r="B426">
        <v>3</v>
      </c>
      <c r="C426" t="s">
        <v>349</v>
      </c>
      <c r="D426" t="s">
        <v>75</v>
      </c>
      <c r="E426" t="s">
        <v>4</v>
      </c>
      <c r="F426" t="s">
        <v>76</v>
      </c>
      <c r="G426" t="s">
        <v>77</v>
      </c>
      <c r="H426" t="s">
        <v>78</v>
      </c>
      <c r="I426" t="s">
        <v>79</v>
      </c>
      <c r="J426" t="s">
        <v>1447</v>
      </c>
      <c r="K426">
        <v>70</v>
      </c>
      <c r="L426" s="11">
        <v>44263</v>
      </c>
      <c r="M426" t="s">
        <v>81</v>
      </c>
      <c r="N426" t="s">
        <v>82</v>
      </c>
      <c r="O426" t="s">
        <v>1319</v>
      </c>
      <c r="P426">
        <v>0</v>
      </c>
      <c r="Q426" t="s">
        <v>84</v>
      </c>
      <c r="R426" t="s">
        <v>18</v>
      </c>
      <c r="S426" t="s">
        <v>85</v>
      </c>
      <c r="T426">
        <v>10</v>
      </c>
      <c r="U426">
        <v>3340</v>
      </c>
      <c r="V426">
        <v>0</v>
      </c>
      <c r="W426">
        <v>0</v>
      </c>
      <c r="X426">
        <v>12863.047591082282</v>
      </c>
      <c r="Y426">
        <v>0</v>
      </c>
      <c r="Z426">
        <v>0</v>
      </c>
      <c r="AA426" t="s">
        <v>86</v>
      </c>
      <c r="AB426" t="s">
        <v>87</v>
      </c>
      <c r="AC426" t="s">
        <v>102</v>
      </c>
      <c r="AD426" t="s">
        <v>171</v>
      </c>
      <c r="AE426" t="s">
        <v>193</v>
      </c>
      <c r="AG426" t="s">
        <v>84</v>
      </c>
      <c r="AH426" t="s">
        <v>84</v>
      </c>
      <c r="AJ426" t="s">
        <v>1448</v>
      </c>
      <c r="AK426">
        <v>102100919526</v>
      </c>
      <c r="AL426" t="s">
        <v>1449</v>
      </c>
    </row>
    <row r="427" spans="1:38">
      <c r="A427">
        <v>2021</v>
      </c>
      <c r="B427">
        <v>3</v>
      </c>
      <c r="C427" t="s">
        <v>349</v>
      </c>
      <c r="D427" t="s">
        <v>75</v>
      </c>
      <c r="E427" t="s">
        <v>4</v>
      </c>
      <c r="F427" t="s">
        <v>76</v>
      </c>
      <c r="G427" t="s">
        <v>77</v>
      </c>
      <c r="H427" t="s">
        <v>78</v>
      </c>
      <c r="I427" t="s">
        <v>79</v>
      </c>
      <c r="J427" t="s">
        <v>1450</v>
      </c>
      <c r="K427">
        <v>63</v>
      </c>
      <c r="L427" s="11">
        <v>44263</v>
      </c>
      <c r="M427" t="s">
        <v>81</v>
      </c>
      <c r="N427" t="s">
        <v>82</v>
      </c>
      <c r="O427" t="s">
        <v>1319</v>
      </c>
      <c r="P427">
        <v>0</v>
      </c>
      <c r="Q427" t="s">
        <v>84</v>
      </c>
      <c r="R427" t="s">
        <v>18</v>
      </c>
      <c r="S427" t="s">
        <v>85</v>
      </c>
      <c r="T427">
        <v>10</v>
      </c>
      <c r="U427">
        <v>3340</v>
      </c>
      <c r="V427">
        <v>0</v>
      </c>
      <c r="W427">
        <v>0</v>
      </c>
      <c r="X427">
        <v>12259.802786936074</v>
      </c>
      <c r="Y427">
        <v>0</v>
      </c>
      <c r="Z427">
        <v>0</v>
      </c>
      <c r="AA427" t="s">
        <v>86</v>
      </c>
      <c r="AB427" t="s">
        <v>87</v>
      </c>
      <c r="AC427" t="s">
        <v>88</v>
      </c>
      <c r="AD427" t="s">
        <v>220</v>
      </c>
      <c r="AE427" t="s">
        <v>703</v>
      </c>
      <c r="AG427" t="s">
        <v>84</v>
      </c>
      <c r="AH427" t="s">
        <v>84</v>
      </c>
      <c r="AJ427" t="s">
        <v>1451</v>
      </c>
      <c r="AK427">
        <v>102100919518</v>
      </c>
      <c r="AL427" t="s">
        <v>1452</v>
      </c>
    </row>
    <row r="428" spans="1:38">
      <c r="A428">
        <v>2021</v>
      </c>
      <c r="B428">
        <v>3</v>
      </c>
      <c r="C428" t="s">
        <v>349</v>
      </c>
      <c r="D428" t="s">
        <v>75</v>
      </c>
      <c r="E428" t="s">
        <v>4</v>
      </c>
      <c r="F428" t="s">
        <v>76</v>
      </c>
      <c r="G428" t="s">
        <v>77</v>
      </c>
      <c r="H428" t="s">
        <v>78</v>
      </c>
      <c r="I428" t="s">
        <v>79</v>
      </c>
      <c r="J428" t="s">
        <v>1453</v>
      </c>
      <c r="K428">
        <v>56</v>
      </c>
      <c r="L428" s="11">
        <v>44273</v>
      </c>
      <c r="M428" t="s">
        <v>81</v>
      </c>
      <c r="N428" t="s">
        <v>82</v>
      </c>
      <c r="O428" t="s">
        <v>1319</v>
      </c>
      <c r="P428">
        <v>0</v>
      </c>
      <c r="Q428" t="s">
        <v>84</v>
      </c>
      <c r="R428" t="s">
        <v>18</v>
      </c>
      <c r="S428" t="s">
        <v>85</v>
      </c>
      <c r="T428">
        <v>4</v>
      </c>
      <c r="U428">
        <v>1336</v>
      </c>
      <c r="V428">
        <v>0</v>
      </c>
      <c r="W428">
        <v>0</v>
      </c>
      <c r="X428">
        <v>4525.2960972614774</v>
      </c>
      <c r="Y428">
        <v>0</v>
      </c>
      <c r="Z428">
        <v>0</v>
      </c>
      <c r="AA428" t="s">
        <v>86</v>
      </c>
      <c r="AB428" t="s">
        <v>87</v>
      </c>
      <c r="AC428" t="s">
        <v>102</v>
      </c>
      <c r="AD428" t="s">
        <v>171</v>
      </c>
      <c r="AE428" t="s">
        <v>172</v>
      </c>
      <c r="AG428" t="s">
        <v>84</v>
      </c>
      <c r="AH428" t="s">
        <v>84</v>
      </c>
      <c r="AJ428" t="s">
        <v>1454</v>
      </c>
      <c r="AK428">
        <v>102100919532</v>
      </c>
      <c r="AL428" t="s">
        <v>1455</v>
      </c>
    </row>
    <row r="429" spans="1:38">
      <c r="A429">
        <v>2021</v>
      </c>
      <c r="B429">
        <v>3</v>
      </c>
      <c r="C429" t="s">
        <v>127</v>
      </c>
      <c r="D429" t="s">
        <v>75</v>
      </c>
      <c r="E429" t="s">
        <v>4</v>
      </c>
      <c r="F429" t="s">
        <v>76</v>
      </c>
      <c r="G429" t="s">
        <v>77</v>
      </c>
      <c r="H429" t="s">
        <v>78</v>
      </c>
      <c r="I429" t="s">
        <v>79</v>
      </c>
      <c r="J429" t="s">
        <v>1456</v>
      </c>
      <c r="K429">
        <v>82</v>
      </c>
      <c r="L429" s="11">
        <v>44271</v>
      </c>
      <c r="M429" t="s">
        <v>81</v>
      </c>
      <c r="N429" t="s">
        <v>82</v>
      </c>
      <c r="O429" t="s">
        <v>1319</v>
      </c>
      <c r="P429">
        <v>0</v>
      </c>
      <c r="Q429" t="s">
        <v>84</v>
      </c>
      <c r="R429" t="s">
        <v>18</v>
      </c>
      <c r="S429" t="s">
        <v>85</v>
      </c>
      <c r="T429">
        <v>8</v>
      </c>
      <c r="U429">
        <v>2672</v>
      </c>
      <c r="V429">
        <v>0</v>
      </c>
      <c r="W429">
        <v>0</v>
      </c>
      <c r="X429">
        <v>8729.9372665912797</v>
      </c>
      <c r="Y429">
        <v>0</v>
      </c>
      <c r="Z429">
        <v>0</v>
      </c>
      <c r="AA429" t="s">
        <v>86</v>
      </c>
      <c r="AB429" t="s">
        <v>87</v>
      </c>
      <c r="AC429" t="s">
        <v>102</v>
      </c>
      <c r="AD429" t="s">
        <v>171</v>
      </c>
      <c r="AE429" t="s">
        <v>172</v>
      </c>
      <c r="AG429" t="s">
        <v>84</v>
      </c>
      <c r="AH429" t="s">
        <v>84</v>
      </c>
      <c r="AJ429" t="s">
        <v>1457</v>
      </c>
      <c r="AK429">
        <v>102101622234</v>
      </c>
      <c r="AL429" t="s">
        <v>1458</v>
      </c>
    </row>
    <row r="430" spans="1:38">
      <c r="A430">
        <v>2021</v>
      </c>
      <c r="B430">
        <v>3</v>
      </c>
      <c r="C430" t="s">
        <v>127</v>
      </c>
      <c r="D430" t="s">
        <v>75</v>
      </c>
      <c r="E430" t="s">
        <v>4</v>
      </c>
      <c r="F430" t="s">
        <v>76</v>
      </c>
      <c r="G430" t="s">
        <v>77</v>
      </c>
      <c r="H430" t="s">
        <v>78</v>
      </c>
      <c r="I430" t="s">
        <v>79</v>
      </c>
      <c r="J430" t="s">
        <v>1459</v>
      </c>
      <c r="K430">
        <v>43</v>
      </c>
      <c r="L430" s="11">
        <v>44279</v>
      </c>
      <c r="M430" t="s">
        <v>81</v>
      </c>
      <c r="N430" t="s">
        <v>82</v>
      </c>
      <c r="O430" t="s">
        <v>1319</v>
      </c>
      <c r="P430">
        <v>0</v>
      </c>
      <c r="Q430" t="s">
        <v>84</v>
      </c>
      <c r="R430" t="s">
        <v>18</v>
      </c>
      <c r="S430" t="s">
        <v>85</v>
      </c>
      <c r="T430">
        <v>2</v>
      </c>
      <c r="U430">
        <v>668</v>
      </c>
      <c r="V430">
        <v>0</v>
      </c>
      <c r="W430">
        <v>0</v>
      </c>
      <c r="X430">
        <v>6663.8436740110983</v>
      </c>
      <c r="Y430">
        <v>0</v>
      </c>
      <c r="Z430">
        <v>0</v>
      </c>
      <c r="AA430" t="s">
        <v>86</v>
      </c>
      <c r="AB430" t="s">
        <v>87</v>
      </c>
      <c r="AC430" t="s">
        <v>102</v>
      </c>
      <c r="AD430" t="s">
        <v>333</v>
      </c>
      <c r="AE430" t="s">
        <v>1094</v>
      </c>
      <c r="AG430" t="s">
        <v>84</v>
      </c>
      <c r="AH430" t="s">
        <v>84</v>
      </c>
      <c r="AJ430" t="s">
        <v>1460</v>
      </c>
      <c r="AK430">
        <v>102101020608</v>
      </c>
      <c r="AL430" t="s">
        <v>223</v>
      </c>
    </row>
    <row r="431" spans="1:38">
      <c r="A431">
        <v>2021</v>
      </c>
      <c r="B431">
        <v>3</v>
      </c>
      <c r="C431" t="s">
        <v>127</v>
      </c>
      <c r="D431" t="s">
        <v>75</v>
      </c>
      <c r="E431" t="s">
        <v>4</v>
      </c>
      <c r="F431" t="s">
        <v>199</v>
      </c>
      <c r="G431" t="s">
        <v>200</v>
      </c>
      <c r="H431" t="s">
        <v>201</v>
      </c>
      <c r="I431" t="s">
        <v>79</v>
      </c>
      <c r="J431" t="s">
        <v>1461</v>
      </c>
      <c r="K431">
        <v>57</v>
      </c>
      <c r="L431" s="11">
        <v>44272</v>
      </c>
      <c r="M431" t="s">
        <v>203</v>
      </c>
      <c r="N431" t="s">
        <v>204</v>
      </c>
      <c r="O431" t="s">
        <v>1319</v>
      </c>
      <c r="P431">
        <v>0</v>
      </c>
      <c r="Q431" t="s">
        <v>84</v>
      </c>
      <c r="R431" t="s">
        <v>18</v>
      </c>
      <c r="S431" t="s">
        <v>85</v>
      </c>
      <c r="T431">
        <v>6</v>
      </c>
      <c r="U431">
        <v>2004</v>
      </c>
      <c r="V431">
        <v>0</v>
      </c>
      <c r="W431">
        <v>0</v>
      </c>
      <c r="X431">
        <v>5201.0087129876547</v>
      </c>
      <c r="Y431">
        <v>0</v>
      </c>
      <c r="Z431">
        <v>0</v>
      </c>
      <c r="AA431" t="s">
        <v>86</v>
      </c>
      <c r="AB431" t="s">
        <v>87</v>
      </c>
      <c r="AC431" t="s">
        <v>166</v>
      </c>
      <c r="AD431" t="s">
        <v>551</v>
      </c>
      <c r="AE431" t="s">
        <v>654</v>
      </c>
      <c r="AG431" t="s">
        <v>84</v>
      </c>
      <c r="AH431" t="s">
        <v>84</v>
      </c>
      <c r="AJ431" t="s">
        <v>1462</v>
      </c>
      <c r="AK431">
        <v>102101622238</v>
      </c>
      <c r="AL431" t="s">
        <v>1463</v>
      </c>
    </row>
    <row r="432" spans="1:38">
      <c r="A432">
        <v>2021</v>
      </c>
      <c r="B432">
        <v>3</v>
      </c>
      <c r="C432" t="s">
        <v>140</v>
      </c>
      <c r="D432" t="s">
        <v>75</v>
      </c>
      <c r="E432" t="s">
        <v>4</v>
      </c>
      <c r="F432" t="s">
        <v>76</v>
      </c>
      <c r="G432" t="s">
        <v>77</v>
      </c>
      <c r="H432" t="s">
        <v>78</v>
      </c>
      <c r="I432" t="s">
        <v>79</v>
      </c>
      <c r="J432" t="s">
        <v>1464</v>
      </c>
      <c r="K432">
        <v>70</v>
      </c>
      <c r="L432" s="11">
        <v>44270</v>
      </c>
      <c r="M432" t="s">
        <v>81</v>
      </c>
      <c r="N432" t="s">
        <v>82</v>
      </c>
      <c r="O432" t="s">
        <v>1319</v>
      </c>
      <c r="P432">
        <v>0</v>
      </c>
      <c r="Q432" t="s">
        <v>84</v>
      </c>
      <c r="R432" t="s">
        <v>18</v>
      </c>
      <c r="S432" t="s">
        <v>85</v>
      </c>
      <c r="T432">
        <v>8</v>
      </c>
      <c r="U432">
        <v>2672</v>
      </c>
      <c r="V432">
        <v>0</v>
      </c>
      <c r="W432">
        <v>0</v>
      </c>
      <c r="X432">
        <v>10477.064057345367</v>
      </c>
      <c r="Y432">
        <v>0</v>
      </c>
      <c r="Z432">
        <v>0</v>
      </c>
      <c r="AA432" t="s">
        <v>86</v>
      </c>
      <c r="AB432" t="s">
        <v>563</v>
      </c>
      <c r="AC432" t="s">
        <v>1465</v>
      </c>
      <c r="AD432" t="s">
        <v>894</v>
      </c>
      <c r="AE432" t="s">
        <v>1466</v>
      </c>
      <c r="AG432" t="s">
        <v>84</v>
      </c>
      <c r="AH432" t="s">
        <v>84</v>
      </c>
      <c r="AJ432" t="s">
        <v>1467</v>
      </c>
      <c r="AK432">
        <v>102101082440</v>
      </c>
      <c r="AL432" t="s">
        <v>92</v>
      </c>
    </row>
    <row r="433" spans="1:38">
      <c r="A433">
        <v>2021</v>
      </c>
      <c r="B433">
        <v>3</v>
      </c>
      <c r="C433" t="s">
        <v>140</v>
      </c>
      <c r="D433" t="s">
        <v>75</v>
      </c>
      <c r="E433" t="s">
        <v>4</v>
      </c>
      <c r="F433" t="s">
        <v>100</v>
      </c>
      <c r="G433" t="s">
        <v>77</v>
      </c>
      <c r="H433" t="s">
        <v>78</v>
      </c>
      <c r="I433" t="s">
        <v>79</v>
      </c>
      <c r="J433" t="s">
        <v>1468</v>
      </c>
      <c r="K433">
        <v>65</v>
      </c>
      <c r="L433" s="11">
        <v>44280</v>
      </c>
      <c r="M433" t="s">
        <v>81</v>
      </c>
      <c r="N433" t="s">
        <v>82</v>
      </c>
      <c r="O433" t="s">
        <v>1319</v>
      </c>
      <c r="P433">
        <v>0</v>
      </c>
      <c r="Q433" t="s">
        <v>84</v>
      </c>
      <c r="R433" t="s">
        <v>18</v>
      </c>
      <c r="S433" t="s">
        <v>85</v>
      </c>
      <c r="T433">
        <v>6</v>
      </c>
      <c r="U433">
        <v>2004</v>
      </c>
      <c r="V433">
        <v>0</v>
      </c>
      <c r="W433">
        <v>0</v>
      </c>
      <c r="X433">
        <v>8263.8728429858857</v>
      </c>
      <c r="Y433">
        <v>0</v>
      </c>
      <c r="Z433">
        <v>0</v>
      </c>
      <c r="AA433" t="s">
        <v>86</v>
      </c>
      <c r="AB433" t="s">
        <v>87</v>
      </c>
      <c r="AC433" t="s">
        <v>166</v>
      </c>
      <c r="AD433" t="s">
        <v>432</v>
      </c>
      <c r="AE433" t="s">
        <v>1469</v>
      </c>
      <c r="AG433" t="s">
        <v>84</v>
      </c>
      <c r="AH433" t="s">
        <v>84</v>
      </c>
      <c r="AJ433" t="s">
        <v>1470</v>
      </c>
      <c r="AK433">
        <v>102101636840</v>
      </c>
      <c r="AL433" t="s">
        <v>255</v>
      </c>
    </row>
    <row r="434" spans="1:38">
      <c r="A434">
        <v>2021</v>
      </c>
      <c r="B434">
        <v>3</v>
      </c>
      <c r="C434" t="s">
        <v>265</v>
      </c>
      <c r="D434" t="s">
        <v>75</v>
      </c>
      <c r="E434" t="s">
        <v>4</v>
      </c>
      <c r="F434" t="s">
        <v>76</v>
      </c>
      <c r="G434" t="s">
        <v>77</v>
      </c>
      <c r="H434" t="s">
        <v>78</v>
      </c>
      <c r="I434" t="s">
        <v>79</v>
      </c>
      <c r="J434" t="s">
        <v>1471</v>
      </c>
      <c r="K434">
        <v>55</v>
      </c>
      <c r="L434" s="11">
        <v>44263</v>
      </c>
      <c r="M434" t="s">
        <v>81</v>
      </c>
      <c r="N434" t="s">
        <v>82</v>
      </c>
      <c r="O434" t="s">
        <v>1319</v>
      </c>
      <c r="P434">
        <v>0</v>
      </c>
      <c r="Q434" t="s">
        <v>84</v>
      </c>
      <c r="R434" t="s">
        <v>18</v>
      </c>
      <c r="S434" t="s">
        <v>85</v>
      </c>
      <c r="T434">
        <v>10</v>
      </c>
      <c r="U434">
        <v>3340</v>
      </c>
      <c r="V434">
        <v>0</v>
      </c>
      <c r="W434">
        <v>0</v>
      </c>
      <c r="X434">
        <v>10329.451661762369</v>
      </c>
      <c r="Y434">
        <v>0</v>
      </c>
      <c r="Z434">
        <v>0</v>
      </c>
      <c r="AA434" t="s">
        <v>86</v>
      </c>
      <c r="AB434" t="s">
        <v>250</v>
      </c>
      <c r="AC434" t="s">
        <v>423</v>
      </c>
      <c r="AD434" t="s">
        <v>423</v>
      </c>
      <c r="AE434" t="s">
        <v>1472</v>
      </c>
      <c r="AG434" t="s">
        <v>84</v>
      </c>
      <c r="AH434" t="s">
        <v>84</v>
      </c>
      <c r="AJ434" t="s">
        <v>1473</v>
      </c>
      <c r="AK434">
        <v>102101092594</v>
      </c>
      <c r="AL434" t="s">
        <v>1474</v>
      </c>
    </row>
    <row r="435" spans="1:38">
      <c r="A435">
        <v>2021</v>
      </c>
      <c r="B435">
        <v>4</v>
      </c>
      <c r="C435" t="s">
        <v>74</v>
      </c>
      <c r="D435" t="s">
        <v>75</v>
      </c>
      <c r="E435" t="s">
        <v>4</v>
      </c>
      <c r="F435" t="s">
        <v>76</v>
      </c>
      <c r="G435" t="s">
        <v>77</v>
      </c>
      <c r="H435" t="s">
        <v>78</v>
      </c>
      <c r="I435" t="s">
        <v>79</v>
      </c>
      <c r="J435" t="s">
        <v>1475</v>
      </c>
      <c r="K435">
        <v>83</v>
      </c>
      <c r="L435" s="11">
        <v>44307</v>
      </c>
      <c r="M435" t="s">
        <v>81</v>
      </c>
      <c r="N435" t="s">
        <v>82</v>
      </c>
      <c r="O435" t="s">
        <v>1319</v>
      </c>
      <c r="P435">
        <v>0</v>
      </c>
      <c r="Q435" t="s">
        <v>84</v>
      </c>
      <c r="R435" t="s">
        <v>18</v>
      </c>
      <c r="S435" t="s">
        <v>85</v>
      </c>
      <c r="T435">
        <v>4</v>
      </c>
      <c r="U435">
        <v>1336</v>
      </c>
      <c r="V435">
        <v>0</v>
      </c>
      <c r="W435">
        <v>0</v>
      </c>
      <c r="X435">
        <v>6849.1909950655099</v>
      </c>
      <c r="Y435">
        <v>0</v>
      </c>
      <c r="Z435">
        <v>0</v>
      </c>
      <c r="AA435" t="s">
        <v>86</v>
      </c>
      <c r="AB435" t="s">
        <v>87</v>
      </c>
      <c r="AC435" t="s">
        <v>88</v>
      </c>
      <c r="AD435" t="s">
        <v>89</v>
      </c>
      <c r="AE435" t="s">
        <v>90</v>
      </c>
      <c r="AG435" t="s">
        <v>84</v>
      </c>
      <c r="AH435" t="s">
        <v>84</v>
      </c>
      <c r="AJ435" t="s">
        <v>1476</v>
      </c>
      <c r="AK435">
        <v>102101295834</v>
      </c>
      <c r="AL435" t="s">
        <v>1477</v>
      </c>
    </row>
    <row r="436" spans="1:38">
      <c r="A436">
        <v>2021</v>
      </c>
      <c r="B436">
        <v>4</v>
      </c>
      <c r="C436" t="s">
        <v>74</v>
      </c>
      <c r="D436" t="s">
        <v>75</v>
      </c>
      <c r="E436" t="s">
        <v>4</v>
      </c>
      <c r="F436" t="s">
        <v>76</v>
      </c>
      <c r="G436" t="s">
        <v>77</v>
      </c>
      <c r="H436" t="s">
        <v>78</v>
      </c>
      <c r="I436" t="s">
        <v>79</v>
      </c>
      <c r="J436" t="s">
        <v>1478</v>
      </c>
      <c r="K436">
        <v>78</v>
      </c>
      <c r="L436" s="11">
        <v>44298</v>
      </c>
      <c r="M436" t="s">
        <v>81</v>
      </c>
      <c r="N436" t="s">
        <v>82</v>
      </c>
      <c r="O436" t="s">
        <v>1319</v>
      </c>
      <c r="P436">
        <v>0</v>
      </c>
      <c r="Q436" t="s">
        <v>84</v>
      </c>
      <c r="R436" t="s">
        <v>18</v>
      </c>
      <c r="S436" t="s">
        <v>85</v>
      </c>
      <c r="T436">
        <v>6</v>
      </c>
      <c r="U436">
        <v>2004</v>
      </c>
      <c r="V436">
        <v>0</v>
      </c>
      <c r="W436">
        <v>0</v>
      </c>
      <c r="X436">
        <v>7314.1555239439576</v>
      </c>
      <c r="Y436">
        <v>0</v>
      </c>
      <c r="Z436">
        <v>0</v>
      </c>
      <c r="AA436" t="s">
        <v>86</v>
      </c>
      <c r="AB436" t="s">
        <v>87</v>
      </c>
      <c r="AC436" t="s">
        <v>102</v>
      </c>
      <c r="AD436" t="s">
        <v>171</v>
      </c>
      <c r="AE436" t="s">
        <v>172</v>
      </c>
      <c r="AG436" t="s">
        <v>84</v>
      </c>
      <c r="AH436" t="s">
        <v>84</v>
      </c>
      <c r="AJ436" t="s">
        <v>1479</v>
      </c>
      <c r="AK436">
        <v>102101297716</v>
      </c>
      <c r="AL436" t="s">
        <v>1480</v>
      </c>
    </row>
    <row r="437" spans="1:38">
      <c r="A437">
        <v>2021</v>
      </c>
      <c r="B437">
        <v>4</v>
      </c>
      <c r="C437" t="s">
        <v>74</v>
      </c>
      <c r="D437" t="s">
        <v>75</v>
      </c>
      <c r="E437" t="s">
        <v>4</v>
      </c>
      <c r="F437" t="s">
        <v>76</v>
      </c>
      <c r="G437" t="s">
        <v>77</v>
      </c>
      <c r="H437" t="s">
        <v>78</v>
      </c>
      <c r="I437" t="s">
        <v>79</v>
      </c>
      <c r="J437" t="s">
        <v>1481</v>
      </c>
      <c r="K437">
        <v>57</v>
      </c>
      <c r="L437" s="11">
        <v>44285</v>
      </c>
      <c r="M437" t="s">
        <v>81</v>
      </c>
      <c r="N437" t="s">
        <v>82</v>
      </c>
      <c r="O437" t="s">
        <v>1319</v>
      </c>
      <c r="P437">
        <v>0</v>
      </c>
      <c r="Q437" t="s">
        <v>84</v>
      </c>
      <c r="R437" t="s">
        <v>18</v>
      </c>
      <c r="S437" t="s">
        <v>85</v>
      </c>
      <c r="T437">
        <v>8</v>
      </c>
      <c r="U437">
        <v>2672</v>
      </c>
      <c r="V437">
        <v>0</v>
      </c>
      <c r="W437">
        <v>0</v>
      </c>
      <c r="X437">
        <v>7609.9133620393586</v>
      </c>
      <c r="Y437">
        <v>0</v>
      </c>
      <c r="Z437">
        <v>0</v>
      </c>
      <c r="AA437" t="s">
        <v>86</v>
      </c>
      <c r="AB437" t="s">
        <v>87</v>
      </c>
      <c r="AC437" t="s">
        <v>166</v>
      </c>
      <c r="AD437" t="s">
        <v>544</v>
      </c>
      <c r="AE437" t="s">
        <v>574</v>
      </c>
      <c r="AG437" t="s">
        <v>84</v>
      </c>
      <c r="AH437" t="s">
        <v>84</v>
      </c>
      <c r="AJ437" t="s">
        <v>1482</v>
      </c>
      <c r="AK437">
        <v>102101295820</v>
      </c>
      <c r="AL437" t="s">
        <v>1483</v>
      </c>
    </row>
    <row r="438" spans="1:38">
      <c r="A438">
        <v>2021</v>
      </c>
      <c r="B438">
        <v>4</v>
      </c>
      <c r="C438" t="s">
        <v>74</v>
      </c>
      <c r="D438" t="s">
        <v>75</v>
      </c>
      <c r="E438" t="s">
        <v>4</v>
      </c>
      <c r="F438" t="s">
        <v>100</v>
      </c>
      <c r="G438" t="s">
        <v>77</v>
      </c>
      <c r="H438" t="s">
        <v>78</v>
      </c>
      <c r="I438" t="s">
        <v>79</v>
      </c>
      <c r="J438" t="s">
        <v>1484</v>
      </c>
      <c r="K438">
        <v>28</v>
      </c>
      <c r="L438" s="11">
        <v>44296</v>
      </c>
      <c r="M438" t="s">
        <v>81</v>
      </c>
      <c r="N438" t="s">
        <v>82</v>
      </c>
      <c r="O438" t="s">
        <v>1319</v>
      </c>
      <c r="P438">
        <v>0</v>
      </c>
      <c r="Q438" t="s">
        <v>84</v>
      </c>
      <c r="R438" t="s">
        <v>18</v>
      </c>
      <c r="S438" t="s">
        <v>85</v>
      </c>
      <c r="T438">
        <v>10</v>
      </c>
      <c r="U438">
        <v>3340</v>
      </c>
      <c r="V438">
        <v>0</v>
      </c>
      <c r="W438">
        <v>0</v>
      </c>
      <c r="X438">
        <v>8146.6652569419703</v>
      </c>
      <c r="Y438">
        <v>0</v>
      </c>
      <c r="Z438">
        <v>0</v>
      </c>
      <c r="AA438" t="s">
        <v>409</v>
      </c>
      <c r="AB438" t="s">
        <v>87</v>
      </c>
      <c r="AC438" t="s">
        <v>88</v>
      </c>
      <c r="AD438" t="s">
        <v>89</v>
      </c>
      <c r="AE438" t="s">
        <v>90</v>
      </c>
      <c r="AG438" t="s">
        <v>84</v>
      </c>
      <c r="AH438" t="s">
        <v>84</v>
      </c>
      <c r="AJ438" t="s">
        <v>1485</v>
      </c>
      <c r="AK438">
        <v>102108091990</v>
      </c>
      <c r="AL438" t="s">
        <v>1486</v>
      </c>
    </row>
    <row r="439" spans="1:38">
      <c r="A439">
        <v>2021</v>
      </c>
      <c r="B439">
        <v>4</v>
      </c>
      <c r="C439" t="s">
        <v>74</v>
      </c>
      <c r="D439" t="s">
        <v>75</v>
      </c>
      <c r="E439" t="s">
        <v>4</v>
      </c>
      <c r="F439" t="s">
        <v>199</v>
      </c>
      <c r="G439" t="s">
        <v>200</v>
      </c>
      <c r="H439" t="s">
        <v>201</v>
      </c>
      <c r="I439" t="s">
        <v>79</v>
      </c>
      <c r="J439" t="s">
        <v>1487</v>
      </c>
      <c r="K439">
        <v>65</v>
      </c>
      <c r="L439" s="11">
        <v>44299</v>
      </c>
      <c r="M439" t="s">
        <v>203</v>
      </c>
      <c r="N439" t="s">
        <v>204</v>
      </c>
      <c r="O439" t="s">
        <v>1319</v>
      </c>
      <c r="P439">
        <v>0</v>
      </c>
      <c r="Q439" t="s">
        <v>84</v>
      </c>
      <c r="R439" t="s">
        <v>18</v>
      </c>
      <c r="S439" t="s">
        <v>85</v>
      </c>
      <c r="T439">
        <v>6</v>
      </c>
      <c r="U439">
        <v>2004</v>
      </c>
      <c r="V439">
        <v>0</v>
      </c>
      <c r="W439">
        <v>0</v>
      </c>
      <c r="X439">
        <v>2704.4962562475243</v>
      </c>
      <c r="Y439">
        <v>0</v>
      </c>
      <c r="Z439">
        <v>0</v>
      </c>
      <c r="AA439" t="s">
        <v>86</v>
      </c>
      <c r="AB439" t="s">
        <v>87</v>
      </c>
      <c r="AC439" t="s">
        <v>102</v>
      </c>
      <c r="AD439" t="s">
        <v>220</v>
      </c>
      <c r="AE439" t="s">
        <v>221</v>
      </c>
      <c r="AG439" t="s">
        <v>84</v>
      </c>
      <c r="AH439" t="s">
        <v>84</v>
      </c>
      <c r="AJ439" t="s">
        <v>1488</v>
      </c>
      <c r="AK439">
        <v>102101295826</v>
      </c>
      <c r="AL439" t="s">
        <v>1489</v>
      </c>
    </row>
    <row r="440" spans="1:38">
      <c r="A440">
        <v>2021</v>
      </c>
      <c r="B440">
        <v>4</v>
      </c>
      <c r="C440" t="s">
        <v>349</v>
      </c>
      <c r="D440" t="s">
        <v>75</v>
      </c>
      <c r="E440" t="s">
        <v>4</v>
      </c>
      <c r="F440" t="s">
        <v>76</v>
      </c>
      <c r="G440" t="s">
        <v>77</v>
      </c>
      <c r="H440" t="s">
        <v>78</v>
      </c>
      <c r="I440" t="s">
        <v>79</v>
      </c>
      <c r="J440" t="s">
        <v>965</v>
      </c>
      <c r="K440">
        <v>65</v>
      </c>
      <c r="L440" s="11">
        <v>44301</v>
      </c>
      <c r="M440" t="s">
        <v>81</v>
      </c>
      <c r="N440" t="s">
        <v>82</v>
      </c>
      <c r="O440" t="s">
        <v>1319</v>
      </c>
      <c r="P440">
        <v>0</v>
      </c>
      <c r="Q440" t="s">
        <v>84</v>
      </c>
      <c r="R440" t="s">
        <v>18</v>
      </c>
      <c r="S440" t="s">
        <v>85</v>
      </c>
      <c r="T440">
        <v>8</v>
      </c>
      <c r="U440">
        <v>2672</v>
      </c>
      <c r="V440">
        <v>0</v>
      </c>
      <c r="W440">
        <v>0</v>
      </c>
      <c r="X440">
        <v>5013.6769136730927</v>
      </c>
      <c r="Y440">
        <v>0</v>
      </c>
      <c r="Z440">
        <v>0</v>
      </c>
      <c r="AA440" t="s">
        <v>86</v>
      </c>
      <c r="AB440" t="s">
        <v>87</v>
      </c>
      <c r="AC440" t="s">
        <v>102</v>
      </c>
      <c r="AD440" t="s">
        <v>171</v>
      </c>
      <c r="AE440" t="s">
        <v>172</v>
      </c>
      <c r="AG440" t="s">
        <v>84</v>
      </c>
      <c r="AH440" t="s">
        <v>84</v>
      </c>
      <c r="AJ440" t="s">
        <v>1490</v>
      </c>
      <c r="AK440">
        <v>102108155460</v>
      </c>
      <c r="AL440" t="s">
        <v>1491</v>
      </c>
    </row>
    <row r="441" spans="1:38">
      <c r="A441">
        <v>2021</v>
      </c>
      <c r="B441">
        <v>4</v>
      </c>
      <c r="C441" t="s">
        <v>349</v>
      </c>
      <c r="D441" t="s">
        <v>75</v>
      </c>
      <c r="E441" t="s">
        <v>4</v>
      </c>
      <c r="F441" t="s">
        <v>199</v>
      </c>
      <c r="G441" t="s">
        <v>200</v>
      </c>
      <c r="H441" t="s">
        <v>201</v>
      </c>
      <c r="I441" t="s">
        <v>79</v>
      </c>
      <c r="J441" t="s">
        <v>1492</v>
      </c>
      <c r="K441">
        <v>53</v>
      </c>
      <c r="L441" s="11">
        <v>44295</v>
      </c>
      <c r="M441" t="s">
        <v>203</v>
      </c>
      <c r="N441" t="s">
        <v>204</v>
      </c>
      <c r="O441" t="s">
        <v>1319</v>
      </c>
      <c r="P441">
        <v>0</v>
      </c>
      <c r="Q441" t="s">
        <v>84</v>
      </c>
      <c r="R441" t="s">
        <v>18</v>
      </c>
      <c r="S441" t="s">
        <v>85</v>
      </c>
      <c r="T441">
        <v>6</v>
      </c>
      <c r="U441">
        <v>2004</v>
      </c>
      <c r="V441">
        <v>0</v>
      </c>
      <c r="W441">
        <v>0</v>
      </c>
      <c r="X441">
        <v>5651.1421228975514</v>
      </c>
      <c r="Y441">
        <v>0</v>
      </c>
      <c r="Z441">
        <v>0</v>
      </c>
      <c r="AA441" t="s">
        <v>86</v>
      </c>
      <c r="AB441" t="s">
        <v>87</v>
      </c>
      <c r="AC441" t="s">
        <v>102</v>
      </c>
      <c r="AD441" t="s">
        <v>171</v>
      </c>
      <c r="AE441" t="s">
        <v>172</v>
      </c>
      <c r="AG441" t="s">
        <v>84</v>
      </c>
      <c r="AH441" t="s">
        <v>84</v>
      </c>
      <c r="AJ441" t="s">
        <v>1493</v>
      </c>
      <c r="AK441">
        <v>102108097202</v>
      </c>
      <c r="AL441" t="s">
        <v>1494</v>
      </c>
    </row>
    <row r="442" spans="1:38">
      <c r="A442">
        <v>2021</v>
      </c>
      <c r="B442">
        <v>4</v>
      </c>
      <c r="C442" t="s">
        <v>127</v>
      </c>
      <c r="D442" t="s">
        <v>75</v>
      </c>
      <c r="E442" t="s">
        <v>4</v>
      </c>
      <c r="F442" t="s">
        <v>76</v>
      </c>
      <c r="G442" t="s">
        <v>77</v>
      </c>
      <c r="H442" t="s">
        <v>78</v>
      </c>
      <c r="I442" t="s">
        <v>79</v>
      </c>
      <c r="J442" t="s">
        <v>1495</v>
      </c>
      <c r="K442">
        <v>76</v>
      </c>
      <c r="L442" s="11">
        <v>44299</v>
      </c>
      <c r="M442" t="s">
        <v>81</v>
      </c>
      <c r="N442" t="s">
        <v>82</v>
      </c>
      <c r="O442" t="s">
        <v>1319</v>
      </c>
      <c r="P442">
        <v>0</v>
      </c>
      <c r="Q442" t="s">
        <v>84</v>
      </c>
      <c r="R442" t="s">
        <v>18</v>
      </c>
      <c r="S442" t="s">
        <v>85</v>
      </c>
      <c r="T442">
        <v>6</v>
      </c>
      <c r="U442">
        <v>2004</v>
      </c>
      <c r="V442">
        <v>0</v>
      </c>
      <c r="W442">
        <v>0</v>
      </c>
      <c r="X442">
        <v>9534.7993243493111</v>
      </c>
      <c r="Y442">
        <v>0</v>
      </c>
      <c r="Z442">
        <v>0</v>
      </c>
      <c r="AA442" t="s">
        <v>86</v>
      </c>
      <c r="AB442" t="s">
        <v>87</v>
      </c>
      <c r="AC442" t="s">
        <v>102</v>
      </c>
      <c r="AD442" t="s">
        <v>171</v>
      </c>
      <c r="AE442" t="s">
        <v>172</v>
      </c>
      <c r="AG442" t="s">
        <v>84</v>
      </c>
      <c r="AH442" t="s">
        <v>84</v>
      </c>
      <c r="AJ442" t="s">
        <v>1496</v>
      </c>
      <c r="AK442">
        <v>102101449750</v>
      </c>
      <c r="AL442" t="s">
        <v>279</v>
      </c>
    </row>
    <row r="443" spans="1:38">
      <c r="A443">
        <v>2021</v>
      </c>
      <c r="B443">
        <v>4</v>
      </c>
      <c r="C443" t="s">
        <v>127</v>
      </c>
      <c r="D443" t="s">
        <v>75</v>
      </c>
      <c r="E443" t="s">
        <v>4</v>
      </c>
      <c r="F443" t="s">
        <v>76</v>
      </c>
      <c r="G443" t="s">
        <v>77</v>
      </c>
      <c r="H443" t="s">
        <v>78</v>
      </c>
      <c r="I443" t="s">
        <v>79</v>
      </c>
      <c r="J443" t="s">
        <v>1497</v>
      </c>
      <c r="K443">
        <v>73</v>
      </c>
      <c r="L443" s="11">
        <v>44309</v>
      </c>
      <c r="M443" t="s">
        <v>81</v>
      </c>
      <c r="N443" t="s">
        <v>82</v>
      </c>
      <c r="O443" t="s">
        <v>1319</v>
      </c>
      <c r="P443">
        <v>0</v>
      </c>
      <c r="Q443" t="s">
        <v>84</v>
      </c>
      <c r="R443" t="s">
        <v>18</v>
      </c>
      <c r="S443" t="s">
        <v>85</v>
      </c>
      <c r="T443">
        <v>10</v>
      </c>
      <c r="U443">
        <v>3340</v>
      </c>
      <c r="V443">
        <v>0</v>
      </c>
      <c r="W443">
        <v>0</v>
      </c>
      <c r="X443">
        <v>10685.130898427558</v>
      </c>
      <c r="Y443">
        <v>0</v>
      </c>
      <c r="Z443">
        <v>0</v>
      </c>
      <c r="AA443" t="s">
        <v>86</v>
      </c>
      <c r="AB443" t="s">
        <v>87</v>
      </c>
      <c r="AC443" t="s">
        <v>102</v>
      </c>
      <c r="AD443" t="s">
        <v>171</v>
      </c>
      <c r="AE443" t="s">
        <v>172</v>
      </c>
      <c r="AG443" t="s">
        <v>84</v>
      </c>
      <c r="AH443" t="s">
        <v>84</v>
      </c>
      <c r="AJ443" t="s">
        <v>1498</v>
      </c>
      <c r="AK443">
        <v>102102016874</v>
      </c>
      <c r="AL443" t="s">
        <v>1499</v>
      </c>
    </row>
    <row r="444" spans="1:38">
      <c r="A444">
        <v>2021</v>
      </c>
      <c r="B444">
        <v>4</v>
      </c>
      <c r="C444" t="s">
        <v>127</v>
      </c>
      <c r="D444" t="s">
        <v>75</v>
      </c>
      <c r="E444" t="s">
        <v>4</v>
      </c>
      <c r="F444" t="s">
        <v>76</v>
      </c>
      <c r="G444" t="s">
        <v>77</v>
      </c>
      <c r="H444" t="s">
        <v>78</v>
      </c>
      <c r="I444" t="s">
        <v>79</v>
      </c>
      <c r="J444" t="s">
        <v>1500</v>
      </c>
      <c r="K444">
        <v>66</v>
      </c>
      <c r="L444" s="11">
        <v>44308</v>
      </c>
      <c r="M444" t="s">
        <v>81</v>
      </c>
      <c r="N444" t="s">
        <v>82</v>
      </c>
      <c r="O444" t="s">
        <v>1319</v>
      </c>
      <c r="P444">
        <v>0</v>
      </c>
      <c r="Q444" t="s">
        <v>84</v>
      </c>
      <c r="R444" t="s">
        <v>18</v>
      </c>
      <c r="S444" t="s">
        <v>85</v>
      </c>
      <c r="T444">
        <v>6</v>
      </c>
      <c r="U444">
        <v>2004</v>
      </c>
      <c r="V444">
        <v>0</v>
      </c>
      <c r="W444">
        <v>0</v>
      </c>
      <c r="X444">
        <v>8350.551515706291</v>
      </c>
      <c r="Y444">
        <v>0</v>
      </c>
      <c r="Z444">
        <v>0</v>
      </c>
      <c r="AA444" t="s">
        <v>86</v>
      </c>
      <c r="AB444" t="s">
        <v>87</v>
      </c>
      <c r="AC444" t="s">
        <v>102</v>
      </c>
      <c r="AD444" t="s">
        <v>171</v>
      </c>
      <c r="AE444" t="s">
        <v>172</v>
      </c>
      <c r="AG444" t="s">
        <v>84</v>
      </c>
      <c r="AH444" t="s">
        <v>84</v>
      </c>
      <c r="AJ444" t="s">
        <v>1501</v>
      </c>
      <c r="AK444">
        <v>102101449982</v>
      </c>
      <c r="AL444" t="s">
        <v>92</v>
      </c>
    </row>
    <row r="445" spans="1:38">
      <c r="A445">
        <v>2021</v>
      </c>
      <c r="B445">
        <v>4</v>
      </c>
      <c r="C445" t="s">
        <v>127</v>
      </c>
      <c r="D445" t="s">
        <v>75</v>
      </c>
      <c r="E445" t="s">
        <v>4</v>
      </c>
      <c r="F445" t="s">
        <v>76</v>
      </c>
      <c r="G445" t="s">
        <v>77</v>
      </c>
      <c r="H445" t="s">
        <v>78</v>
      </c>
      <c r="I445" t="s">
        <v>79</v>
      </c>
      <c r="J445" t="s">
        <v>1502</v>
      </c>
      <c r="K445">
        <v>48</v>
      </c>
      <c r="L445" s="11">
        <v>44292</v>
      </c>
      <c r="M445" t="s">
        <v>81</v>
      </c>
      <c r="N445" t="s">
        <v>82</v>
      </c>
      <c r="O445" t="s">
        <v>1319</v>
      </c>
      <c r="P445">
        <v>0</v>
      </c>
      <c r="Q445" t="s">
        <v>84</v>
      </c>
      <c r="R445" t="s">
        <v>18</v>
      </c>
      <c r="S445" t="s">
        <v>85</v>
      </c>
      <c r="T445">
        <v>8</v>
      </c>
      <c r="U445">
        <v>2672</v>
      </c>
      <c r="V445">
        <v>0</v>
      </c>
      <c r="W445">
        <v>0</v>
      </c>
      <c r="X445">
        <v>8853.6045893915962</v>
      </c>
      <c r="Y445">
        <v>0</v>
      </c>
      <c r="Z445">
        <v>0</v>
      </c>
      <c r="AA445" t="s">
        <v>86</v>
      </c>
      <c r="AB445" t="s">
        <v>87</v>
      </c>
      <c r="AC445" t="s">
        <v>102</v>
      </c>
      <c r="AD445" t="s">
        <v>171</v>
      </c>
      <c r="AE445" t="s">
        <v>193</v>
      </c>
      <c r="AG445" t="s">
        <v>84</v>
      </c>
      <c r="AH445" t="s">
        <v>84</v>
      </c>
      <c r="AJ445" t="s">
        <v>1503</v>
      </c>
      <c r="AK445">
        <v>102101449962</v>
      </c>
      <c r="AL445" t="s">
        <v>92</v>
      </c>
    </row>
    <row r="446" spans="1:38">
      <c r="A446">
        <v>2021</v>
      </c>
      <c r="B446">
        <v>4</v>
      </c>
      <c r="C446" t="s">
        <v>127</v>
      </c>
      <c r="D446" t="s">
        <v>75</v>
      </c>
      <c r="E446" t="s">
        <v>4</v>
      </c>
      <c r="F446" t="s">
        <v>76</v>
      </c>
      <c r="G446" t="s">
        <v>77</v>
      </c>
      <c r="H446" t="s">
        <v>78</v>
      </c>
      <c r="I446" t="s">
        <v>79</v>
      </c>
      <c r="J446" t="s">
        <v>1504</v>
      </c>
      <c r="K446">
        <v>42</v>
      </c>
      <c r="L446" s="11">
        <v>44300</v>
      </c>
      <c r="M446" t="s">
        <v>81</v>
      </c>
      <c r="N446" t="s">
        <v>82</v>
      </c>
      <c r="O446" t="s">
        <v>1319</v>
      </c>
      <c r="P446">
        <v>0</v>
      </c>
      <c r="Q446" t="s">
        <v>84</v>
      </c>
      <c r="R446" t="s">
        <v>18</v>
      </c>
      <c r="S446" t="s">
        <v>85</v>
      </c>
      <c r="T446">
        <v>12</v>
      </c>
      <c r="U446">
        <v>4008</v>
      </c>
      <c r="V446">
        <v>0</v>
      </c>
      <c r="W446">
        <v>0</v>
      </c>
      <c r="X446">
        <v>14716.234458639285</v>
      </c>
      <c r="Y446">
        <v>0</v>
      </c>
      <c r="Z446">
        <v>0</v>
      </c>
      <c r="AA446" t="s">
        <v>86</v>
      </c>
      <c r="AB446" t="s">
        <v>87</v>
      </c>
      <c r="AC446" t="s">
        <v>102</v>
      </c>
      <c r="AD446" t="s">
        <v>333</v>
      </c>
      <c r="AE446" t="s">
        <v>386</v>
      </c>
      <c r="AG446" t="s">
        <v>84</v>
      </c>
      <c r="AH446" t="s">
        <v>84</v>
      </c>
      <c r="AJ446" t="s">
        <v>1505</v>
      </c>
      <c r="AK446">
        <v>102101449748</v>
      </c>
      <c r="AL446" t="s">
        <v>255</v>
      </c>
    </row>
    <row r="447" spans="1:38">
      <c r="A447">
        <v>2021</v>
      </c>
      <c r="B447">
        <v>4</v>
      </c>
      <c r="C447" t="s">
        <v>321</v>
      </c>
      <c r="D447" t="s">
        <v>75</v>
      </c>
      <c r="E447" t="s">
        <v>4</v>
      </c>
      <c r="F447" t="s">
        <v>76</v>
      </c>
      <c r="G447" t="s">
        <v>77</v>
      </c>
      <c r="H447" t="s">
        <v>78</v>
      </c>
      <c r="I447" t="s">
        <v>79</v>
      </c>
      <c r="J447" t="s">
        <v>1506</v>
      </c>
      <c r="K447">
        <v>55</v>
      </c>
      <c r="L447" s="11">
        <v>44312</v>
      </c>
      <c r="M447" t="s">
        <v>81</v>
      </c>
      <c r="N447" t="s">
        <v>82</v>
      </c>
      <c r="O447" t="s">
        <v>1319</v>
      </c>
      <c r="P447">
        <v>0</v>
      </c>
      <c r="Q447" t="s">
        <v>84</v>
      </c>
      <c r="R447" t="s">
        <v>18</v>
      </c>
      <c r="S447" t="s">
        <v>85</v>
      </c>
      <c r="T447">
        <v>4</v>
      </c>
      <c r="U447">
        <v>1336</v>
      </c>
      <c r="V447">
        <v>0</v>
      </c>
      <c r="W447">
        <v>0</v>
      </c>
      <c r="X447">
        <v>3368.9956541186198</v>
      </c>
      <c r="Y447">
        <v>0</v>
      </c>
      <c r="Z447">
        <v>0</v>
      </c>
      <c r="AA447" t="s">
        <v>86</v>
      </c>
      <c r="AB447" t="s">
        <v>87</v>
      </c>
      <c r="AC447" t="s">
        <v>166</v>
      </c>
      <c r="AD447" t="s">
        <v>551</v>
      </c>
      <c r="AE447" t="s">
        <v>589</v>
      </c>
      <c r="AG447" t="s">
        <v>84</v>
      </c>
      <c r="AH447" t="s">
        <v>84</v>
      </c>
      <c r="AJ447" t="s">
        <v>1507</v>
      </c>
      <c r="AK447">
        <v>102102036706</v>
      </c>
      <c r="AL447" t="s">
        <v>1508</v>
      </c>
    </row>
    <row r="448" spans="1:38">
      <c r="A448">
        <v>2021</v>
      </c>
      <c r="B448">
        <v>4</v>
      </c>
      <c r="C448" t="s">
        <v>140</v>
      </c>
      <c r="D448" t="s">
        <v>75</v>
      </c>
      <c r="E448" t="s">
        <v>4</v>
      </c>
      <c r="F448" t="s">
        <v>76</v>
      </c>
      <c r="G448" t="s">
        <v>77</v>
      </c>
      <c r="H448" t="s">
        <v>78</v>
      </c>
      <c r="I448" t="s">
        <v>79</v>
      </c>
      <c r="J448" t="s">
        <v>1509</v>
      </c>
      <c r="K448">
        <v>71</v>
      </c>
      <c r="L448" s="11">
        <v>44281</v>
      </c>
      <c r="M448" t="s">
        <v>81</v>
      </c>
      <c r="N448" t="s">
        <v>82</v>
      </c>
      <c r="O448" t="s">
        <v>1319</v>
      </c>
      <c r="P448">
        <v>0</v>
      </c>
      <c r="Q448" t="s">
        <v>84</v>
      </c>
      <c r="R448" t="s">
        <v>18</v>
      </c>
      <c r="S448" t="s">
        <v>85</v>
      </c>
      <c r="T448">
        <v>6</v>
      </c>
      <c r="U448">
        <v>2004</v>
      </c>
      <c r="V448">
        <v>0</v>
      </c>
      <c r="W448">
        <v>0</v>
      </c>
      <c r="X448">
        <v>4165.0802957234682</v>
      </c>
      <c r="Y448">
        <v>0</v>
      </c>
      <c r="Z448">
        <v>0</v>
      </c>
      <c r="AA448" t="s">
        <v>86</v>
      </c>
      <c r="AB448" t="s">
        <v>87</v>
      </c>
      <c r="AC448" t="s">
        <v>102</v>
      </c>
      <c r="AD448" t="s">
        <v>257</v>
      </c>
      <c r="AE448" t="s">
        <v>602</v>
      </c>
      <c r="AG448" t="s">
        <v>84</v>
      </c>
      <c r="AH448" t="s">
        <v>84</v>
      </c>
      <c r="AJ448" t="s">
        <v>1510</v>
      </c>
      <c r="AK448">
        <v>102101515942</v>
      </c>
      <c r="AL448" t="s">
        <v>1511</v>
      </c>
    </row>
    <row r="449" spans="1:38">
      <c r="A449">
        <v>2021</v>
      </c>
      <c r="B449">
        <v>4</v>
      </c>
      <c r="C449" t="s">
        <v>140</v>
      </c>
      <c r="D449" t="s">
        <v>75</v>
      </c>
      <c r="E449" t="s">
        <v>4</v>
      </c>
      <c r="F449" t="s">
        <v>100</v>
      </c>
      <c r="G449" t="s">
        <v>77</v>
      </c>
      <c r="H449" t="s">
        <v>78</v>
      </c>
      <c r="I449" t="s">
        <v>79</v>
      </c>
      <c r="J449" t="s">
        <v>1512</v>
      </c>
      <c r="K449">
        <v>62</v>
      </c>
      <c r="L449" s="11">
        <v>44295</v>
      </c>
      <c r="M449" t="s">
        <v>81</v>
      </c>
      <c r="N449" t="s">
        <v>82</v>
      </c>
      <c r="O449" t="s">
        <v>1319</v>
      </c>
      <c r="P449">
        <v>0</v>
      </c>
      <c r="Q449" t="s">
        <v>84</v>
      </c>
      <c r="R449" t="s">
        <v>18</v>
      </c>
      <c r="S449" t="s">
        <v>85</v>
      </c>
      <c r="T449">
        <v>8</v>
      </c>
      <c r="U449">
        <v>2672</v>
      </c>
      <c r="V449">
        <v>0</v>
      </c>
      <c r="W449">
        <v>0</v>
      </c>
      <c r="X449">
        <v>11443.02957901481</v>
      </c>
      <c r="Y449">
        <v>0</v>
      </c>
      <c r="Z449">
        <v>0</v>
      </c>
      <c r="AA449" t="s">
        <v>86</v>
      </c>
      <c r="AB449" t="s">
        <v>87</v>
      </c>
      <c r="AC449" t="s">
        <v>102</v>
      </c>
      <c r="AD449" t="s">
        <v>171</v>
      </c>
      <c r="AE449" t="s">
        <v>172</v>
      </c>
      <c r="AG449" t="s">
        <v>84</v>
      </c>
      <c r="AH449" t="s">
        <v>84</v>
      </c>
      <c r="AJ449" t="s">
        <v>1513</v>
      </c>
      <c r="AK449">
        <v>102101515948</v>
      </c>
      <c r="AL449" t="s">
        <v>312</v>
      </c>
    </row>
    <row r="450" spans="1:38">
      <c r="A450">
        <v>2021</v>
      </c>
      <c r="B450">
        <v>5</v>
      </c>
      <c r="C450" t="s">
        <v>74</v>
      </c>
      <c r="D450" t="s">
        <v>75</v>
      </c>
      <c r="E450" t="s">
        <v>4</v>
      </c>
      <c r="F450" t="s">
        <v>76</v>
      </c>
      <c r="G450" t="s">
        <v>77</v>
      </c>
      <c r="H450" t="s">
        <v>78</v>
      </c>
      <c r="I450" t="s">
        <v>79</v>
      </c>
      <c r="J450" t="s">
        <v>1514</v>
      </c>
      <c r="K450">
        <v>78</v>
      </c>
      <c r="L450" s="11">
        <v>44313</v>
      </c>
      <c r="M450" t="s">
        <v>81</v>
      </c>
      <c r="N450" t="s">
        <v>82</v>
      </c>
      <c r="O450" t="s">
        <v>1319</v>
      </c>
      <c r="P450">
        <v>0</v>
      </c>
      <c r="Q450" t="s">
        <v>84</v>
      </c>
      <c r="R450" t="s">
        <v>18</v>
      </c>
      <c r="S450" t="s">
        <v>85</v>
      </c>
      <c r="T450">
        <v>6</v>
      </c>
      <c r="U450">
        <v>2004</v>
      </c>
      <c r="V450">
        <v>0</v>
      </c>
      <c r="W450">
        <v>0</v>
      </c>
      <c r="X450">
        <v>5203.3109281984525</v>
      </c>
      <c r="Y450">
        <v>0</v>
      </c>
      <c r="Z450">
        <v>0</v>
      </c>
      <c r="AA450" t="s">
        <v>86</v>
      </c>
      <c r="AB450" t="s">
        <v>119</v>
      </c>
      <c r="AC450" t="s">
        <v>213</v>
      </c>
      <c r="AD450" t="s">
        <v>213</v>
      </c>
      <c r="AE450" t="s">
        <v>1515</v>
      </c>
      <c r="AG450" t="s">
        <v>84</v>
      </c>
      <c r="AH450" t="s">
        <v>84</v>
      </c>
      <c r="AJ450" t="s">
        <v>1516</v>
      </c>
      <c r="AK450">
        <v>102108092026</v>
      </c>
      <c r="AL450" t="s">
        <v>1517</v>
      </c>
    </row>
    <row r="451" spans="1:38">
      <c r="A451">
        <v>2021</v>
      </c>
      <c r="B451">
        <v>5</v>
      </c>
      <c r="C451" t="s">
        <v>74</v>
      </c>
      <c r="D451" t="s">
        <v>75</v>
      </c>
      <c r="E451" t="s">
        <v>4</v>
      </c>
      <c r="F451" t="s">
        <v>76</v>
      </c>
      <c r="G451" t="s">
        <v>77</v>
      </c>
      <c r="H451" t="s">
        <v>78</v>
      </c>
      <c r="I451" t="s">
        <v>79</v>
      </c>
      <c r="J451" t="s">
        <v>1518</v>
      </c>
      <c r="K451">
        <v>76</v>
      </c>
      <c r="L451" s="11">
        <v>44327</v>
      </c>
      <c r="M451" t="s">
        <v>81</v>
      </c>
      <c r="N451" t="s">
        <v>82</v>
      </c>
      <c r="O451" t="s">
        <v>1319</v>
      </c>
      <c r="P451">
        <v>0</v>
      </c>
      <c r="Q451" t="s">
        <v>84</v>
      </c>
      <c r="R451" t="s">
        <v>18</v>
      </c>
      <c r="S451" t="s">
        <v>85</v>
      </c>
      <c r="T451">
        <v>8</v>
      </c>
      <c r="U451">
        <v>2672</v>
      </c>
      <c r="V451">
        <v>0</v>
      </c>
      <c r="W451">
        <v>0</v>
      </c>
      <c r="X451">
        <v>15309.741769506985</v>
      </c>
      <c r="Y451">
        <v>0</v>
      </c>
      <c r="Z451">
        <v>0</v>
      </c>
      <c r="AA451" t="s">
        <v>86</v>
      </c>
      <c r="AB451" t="s">
        <v>87</v>
      </c>
      <c r="AC451" t="s">
        <v>88</v>
      </c>
      <c r="AD451" t="s">
        <v>89</v>
      </c>
      <c r="AE451" t="s">
        <v>90</v>
      </c>
      <c r="AG451" t="s">
        <v>84</v>
      </c>
      <c r="AH451" t="s">
        <v>84</v>
      </c>
      <c r="AJ451" t="s">
        <v>1519</v>
      </c>
      <c r="AK451">
        <v>102108092030</v>
      </c>
      <c r="AL451" t="s">
        <v>279</v>
      </c>
    </row>
    <row r="452" spans="1:38">
      <c r="A452">
        <v>2021</v>
      </c>
      <c r="B452">
        <v>5</v>
      </c>
      <c r="C452" t="s">
        <v>74</v>
      </c>
      <c r="D452" t="s">
        <v>75</v>
      </c>
      <c r="E452" t="s">
        <v>4</v>
      </c>
      <c r="F452" t="s">
        <v>76</v>
      </c>
      <c r="G452" t="s">
        <v>77</v>
      </c>
      <c r="H452" t="s">
        <v>78</v>
      </c>
      <c r="I452" t="s">
        <v>79</v>
      </c>
      <c r="J452" t="s">
        <v>1520</v>
      </c>
      <c r="K452">
        <v>73</v>
      </c>
      <c r="L452" s="11">
        <v>44337</v>
      </c>
      <c r="M452" t="s">
        <v>81</v>
      </c>
      <c r="N452" t="s">
        <v>82</v>
      </c>
      <c r="O452" t="s">
        <v>1319</v>
      </c>
      <c r="P452">
        <v>0</v>
      </c>
      <c r="Q452" t="s">
        <v>84</v>
      </c>
      <c r="R452" t="s">
        <v>18</v>
      </c>
      <c r="S452" t="s">
        <v>85</v>
      </c>
      <c r="T452">
        <v>8</v>
      </c>
      <c r="U452">
        <v>2672</v>
      </c>
      <c r="V452">
        <v>0</v>
      </c>
      <c r="W452">
        <v>0</v>
      </c>
      <c r="X452">
        <v>15928.75754057222</v>
      </c>
      <c r="Y452">
        <v>0</v>
      </c>
      <c r="Z452">
        <v>0</v>
      </c>
      <c r="AA452" t="s">
        <v>86</v>
      </c>
      <c r="AB452" t="s">
        <v>87</v>
      </c>
      <c r="AC452" t="s">
        <v>102</v>
      </c>
      <c r="AD452" t="s">
        <v>171</v>
      </c>
      <c r="AE452" t="s">
        <v>172</v>
      </c>
      <c r="AG452" t="s">
        <v>84</v>
      </c>
      <c r="AH452" t="s">
        <v>84</v>
      </c>
      <c r="AJ452" t="s">
        <v>1521</v>
      </c>
      <c r="AK452">
        <v>102108164164</v>
      </c>
      <c r="AL452" t="s">
        <v>1522</v>
      </c>
    </row>
    <row r="453" spans="1:38">
      <c r="A453">
        <v>2021</v>
      </c>
      <c r="B453">
        <v>5</v>
      </c>
      <c r="C453" t="s">
        <v>74</v>
      </c>
      <c r="D453" t="s">
        <v>75</v>
      </c>
      <c r="E453" t="s">
        <v>4</v>
      </c>
      <c r="F453" t="s">
        <v>76</v>
      </c>
      <c r="G453" t="s">
        <v>77</v>
      </c>
      <c r="H453" t="s">
        <v>78</v>
      </c>
      <c r="I453" t="s">
        <v>79</v>
      </c>
      <c r="J453" t="s">
        <v>1523</v>
      </c>
      <c r="K453">
        <v>71</v>
      </c>
      <c r="L453" s="11">
        <v>44340</v>
      </c>
      <c r="M453" t="s">
        <v>81</v>
      </c>
      <c r="N453" t="s">
        <v>82</v>
      </c>
      <c r="O453" t="s">
        <v>1319</v>
      </c>
      <c r="P453">
        <v>0</v>
      </c>
      <c r="Q453" t="s">
        <v>84</v>
      </c>
      <c r="R453" t="s">
        <v>18</v>
      </c>
      <c r="S453" t="s">
        <v>85</v>
      </c>
      <c r="T453">
        <v>10</v>
      </c>
      <c r="U453">
        <v>3340</v>
      </c>
      <c r="V453">
        <v>0</v>
      </c>
      <c r="W453">
        <v>0</v>
      </c>
      <c r="X453">
        <v>10908.355453876642</v>
      </c>
      <c r="Y453">
        <v>0</v>
      </c>
      <c r="Z453">
        <v>0</v>
      </c>
      <c r="AA453" t="s">
        <v>86</v>
      </c>
      <c r="AB453" t="s">
        <v>87</v>
      </c>
      <c r="AC453" t="s">
        <v>102</v>
      </c>
      <c r="AD453" t="s">
        <v>171</v>
      </c>
      <c r="AE453" t="s">
        <v>172</v>
      </c>
      <c r="AG453" t="s">
        <v>84</v>
      </c>
      <c r="AH453" t="s">
        <v>84</v>
      </c>
      <c r="AJ453" t="s">
        <v>1524</v>
      </c>
      <c r="AK453">
        <v>102108164168</v>
      </c>
      <c r="AL453" t="s">
        <v>1525</v>
      </c>
    </row>
    <row r="454" spans="1:38">
      <c r="A454">
        <v>2021</v>
      </c>
      <c r="B454">
        <v>5</v>
      </c>
      <c r="C454" t="s">
        <v>74</v>
      </c>
      <c r="D454" t="s">
        <v>75</v>
      </c>
      <c r="E454" t="s">
        <v>4</v>
      </c>
      <c r="F454" t="s">
        <v>76</v>
      </c>
      <c r="G454" t="s">
        <v>77</v>
      </c>
      <c r="H454" t="s">
        <v>78</v>
      </c>
      <c r="I454" t="s">
        <v>79</v>
      </c>
      <c r="J454" t="s">
        <v>1526</v>
      </c>
      <c r="K454">
        <v>61</v>
      </c>
      <c r="L454" s="11">
        <v>44323</v>
      </c>
      <c r="M454" t="s">
        <v>81</v>
      </c>
      <c r="N454" t="s">
        <v>82</v>
      </c>
      <c r="O454" t="s">
        <v>1319</v>
      </c>
      <c r="P454">
        <v>0</v>
      </c>
      <c r="Q454" t="s">
        <v>84</v>
      </c>
      <c r="R454" t="s">
        <v>18</v>
      </c>
      <c r="S454" t="s">
        <v>85</v>
      </c>
      <c r="T454">
        <v>10</v>
      </c>
      <c r="U454">
        <v>3340</v>
      </c>
      <c r="V454">
        <v>0</v>
      </c>
      <c r="W454">
        <v>0</v>
      </c>
      <c r="X454">
        <v>13400.938016789571</v>
      </c>
      <c r="Y454">
        <v>0</v>
      </c>
      <c r="Z454">
        <v>0</v>
      </c>
      <c r="AA454" t="s">
        <v>86</v>
      </c>
      <c r="AB454" t="s">
        <v>87</v>
      </c>
      <c r="AC454" t="s">
        <v>94</v>
      </c>
      <c r="AD454" t="s">
        <v>94</v>
      </c>
      <c r="AE454" t="s">
        <v>205</v>
      </c>
      <c r="AG454" t="s">
        <v>84</v>
      </c>
      <c r="AH454" t="s">
        <v>84</v>
      </c>
      <c r="AJ454" t="s">
        <v>1527</v>
      </c>
      <c r="AK454">
        <v>102108092028</v>
      </c>
      <c r="AL454" t="s">
        <v>1528</v>
      </c>
    </row>
    <row r="455" spans="1:38">
      <c r="A455">
        <v>2021</v>
      </c>
      <c r="B455">
        <v>5</v>
      </c>
      <c r="C455" t="s">
        <v>74</v>
      </c>
      <c r="D455" t="s">
        <v>75</v>
      </c>
      <c r="E455" t="s">
        <v>4</v>
      </c>
      <c r="F455" t="s">
        <v>76</v>
      </c>
      <c r="G455" t="s">
        <v>77</v>
      </c>
      <c r="H455" t="s">
        <v>78</v>
      </c>
      <c r="I455" t="s">
        <v>79</v>
      </c>
      <c r="J455" t="s">
        <v>1529</v>
      </c>
      <c r="K455">
        <v>49</v>
      </c>
      <c r="L455" s="11">
        <v>44341</v>
      </c>
      <c r="M455" t="s">
        <v>81</v>
      </c>
      <c r="N455" t="s">
        <v>82</v>
      </c>
      <c r="O455" t="s">
        <v>1319</v>
      </c>
      <c r="P455">
        <v>0</v>
      </c>
      <c r="Q455" t="s">
        <v>84</v>
      </c>
      <c r="R455" t="s">
        <v>18</v>
      </c>
      <c r="S455" t="s">
        <v>85</v>
      </c>
      <c r="T455">
        <v>10</v>
      </c>
      <c r="U455">
        <v>3340</v>
      </c>
      <c r="V455">
        <v>0</v>
      </c>
      <c r="W455">
        <v>0</v>
      </c>
      <c r="X455">
        <v>6792.1948867489227</v>
      </c>
      <c r="Y455">
        <v>0</v>
      </c>
      <c r="Z455">
        <v>0</v>
      </c>
      <c r="AA455" t="s">
        <v>86</v>
      </c>
      <c r="AB455" t="s">
        <v>87</v>
      </c>
      <c r="AC455" t="s">
        <v>94</v>
      </c>
      <c r="AD455" t="s">
        <v>94</v>
      </c>
      <c r="AE455" t="s">
        <v>984</v>
      </c>
      <c r="AG455" t="s">
        <v>84</v>
      </c>
      <c r="AH455" t="s">
        <v>84</v>
      </c>
      <c r="AJ455" t="s">
        <v>1530</v>
      </c>
      <c r="AK455">
        <v>102108164160</v>
      </c>
      <c r="AL455" t="s">
        <v>1531</v>
      </c>
    </row>
    <row r="456" spans="1:38">
      <c r="A456">
        <v>2021</v>
      </c>
      <c r="B456">
        <v>5</v>
      </c>
      <c r="C456" t="s">
        <v>74</v>
      </c>
      <c r="D456" t="s">
        <v>75</v>
      </c>
      <c r="E456" t="s">
        <v>4</v>
      </c>
      <c r="F456" t="s">
        <v>100</v>
      </c>
      <c r="G456" t="s">
        <v>77</v>
      </c>
      <c r="H456" t="s">
        <v>78</v>
      </c>
      <c r="I456" t="s">
        <v>79</v>
      </c>
      <c r="J456" t="s">
        <v>1532</v>
      </c>
      <c r="K456">
        <v>72</v>
      </c>
      <c r="L456" s="11">
        <v>44330</v>
      </c>
      <c r="M456" t="s">
        <v>81</v>
      </c>
      <c r="N456" t="s">
        <v>82</v>
      </c>
      <c r="O456" t="s">
        <v>1319</v>
      </c>
      <c r="P456">
        <v>0</v>
      </c>
      <c r="Q456" t="s">
        <v>84</v>
      </c>
      <c r="R456" t="s">
        <v>18</v>
      </c>
      <c r="S456" t="s">
        <v>85</v>
      </c>
      <c r="T456">
        <v>8</v>
      </c>
      <c r="U456">
        <v>2672</v>
      </c>
      <c r="V456">
        <v>0</v>
      </c>
      <c r="W456">
        <v>0</v>
      </c>
      <c r="X456">
        <v>15978.326401785069</v>
      </c>
      <c r="Y456">
        <v>0</v>
      </c>
      <c r="Z456">
        <v>0</v>
      </c>
      <c r="AA456" t="s">
        <v>86</v>
      </c>
      <c r="AB456" t="s">
        <v>87</v>
      </c>
      <c r="AC456" t="s">
        <v>166</v>
      </c>
      <c r="AD456" t="s">
        <v>1533</v>
      </c>
      <c r="AE456" t="s">
        <v>1534</v>
      </c>
      <c r="AG456" t="s">
        <v>84</v>
      </c>
      <c r="AH456" t="s">
        <v>84</v>
      </c>
      <c r="AJ456" t="s">
        <v>1535</v>
      </c>
      <c r="AK456">
        <v>102108092034</v>
      </c>
      <c r="AL456" t="s">
        <v>312</v>
      </c>
    </row>
    <row r="457" spans="1:38">
      <c r="A457">
        <v>2021</v>
      </c>
      <c r="B457">
        <v>5</v>
      </c>
      <c r="C457" t="s">
        <v>74</v>
      </c>
      <c r="D457" t="s">
        <v>75</v>
      </c>
      <c r="E457" t="s">
        <v>4</v>
      </c>
      <c r="F457" t="s">
        <v>100</v>
      </c>
      <c r="G457" t="s">
        <v>77</v>
      </c>
      <c r="H457" t="s">
        <v>78</v>
      </c>
      <c r="I457" t="s">
        <v>79</v>
      </c>
      <c r="J457" t="s">
        <v>1536</v>
      </c>
      <c r="K457">
        <v>68</v>
      </c>
      <c r="L457" s="11">
        <v>44341</v>
      </c>
      <c r="M457" t="s">
        <v>81</v>
      </c>
      <c r="N457" t="s">
        <v>82</v>
      </c>
      <c r="O457" t="s">
        <v>1319</v>
      </c>
      <c r="P457">
        <v>0</v>
      </c>
      <c r="Q457" t="s">
        <v>84</v>
      </c>
      <c r="R457" t="s">
        <v>18</v>
      </c>
      <c r="S457" t="s">
        <v>85</v>
      </c>
      <c r="T457">
        <v>8</v>
      </c>
      <c r="U457">
        <v>2672</v>
      </c>
      <c r="V457">
        <v>0</v>
      </c>
      <c r="W457">
        <v>0</v>
      </c>
      <c r="X457">
        <v>10460.158005084106</v>
      </c>
      <c r="Y457">
        <v>0</v>
      </c>
      <c r="Z457">
        <v>0</v>
      </c>
      <c r="AA457" t="s">
        <v>86</v>
      </c>
      <c r="AB457" t="s">
        <v>119</v>
      </c>
      <c r="AC457" t="s">
        <v>213</v>
      </c>
      <c r="AD457" t="s">
        <v>213</v>
      </c>
      <c r="AE457" t="s">
        <v>1324</v>
      </c>
      <c r="AG457" t="s">
        <v>84</v>
      </c>
      <c r="AH457" t="s">
        <v>84</v>
      </c>
      <c r="AJ457" t="s">
        <v>1537</v>
      </c>
      <c r="AK457">
        <v>102108164166</v>
      </c>
      <c r="AL457" t="s">
        <v>1538</v>
      </c>
    </row>
    <row r="458" spans="1:38">
      <c r="A458">
        <v>2021</v>
      </c>
      <c r="B458">
        <v>5</v>
      </c>
      <c r="C458" t="s">
        <v>349</v>
      </c>
      <c r="D458" t="s">
        <v>75</v>
      </c>
      <c r="E458" t="s">
        <v>4</v>
      </c>
      <c r="F458" t="s">
        <v>100</v>
      </c>
      <c r="G458" t="s">
        <v>77</v>
      </c>
      <c r="H458" t="s">
        <v>78</v>
      </c>
      <c r="I458" t="s">
        <v>79</v>
      </c>
      <c r="J458" t="s">
        <v>1539</v>
      </c>
      <c r="K458">
        <v>68</v>
      </c>
      <c r="L458" s="11">
        <v>44327</v>
      </c>
      <c r="M458" t="s">
        <v>81</v>
      </c>
      <c r="N458" t="s">
        <v>82</v>
      </c>
      <c r="O458" t="s">
        <v>1319</v>
      </c>
      <c r="P458">
        <v>0</v>
      </c>
      <c r="Q458" t="s">
        <v>84</v>
      </c>
      <c r="R458" t="s">
        <v>18</v>
      </c>
      <c r="S458" t="s">
        <v>85</v>
      </c>
      <c r="T458">
        <v>6</v>
      </c>
      <c r="U458">
        <v>2004</v>
      </c>
      <c r="V458">
        <v>0</v>
      </c>
      <c r="W458">
        <v>0</v>
      </c>
      <c r="X458">
        <v>9838.107815974312</v>
      </c>
      <c r="Y458">
        <v>0</v>
      </c>
      <c r="Z458">
        <v>0</v>
      </c>
      <c r="AA458" t="s">
        <v>86</v>
      </c>
      <c r="AB458" t="s">
        <v>87</v>
      </c>
      <c r="AC458" t="s">
        <v>102</v>
      </c>
      <c r="AD458" t="s">
        <v>171</v>
      </c>
      <c r="AE458" t="s">
        <v>193</v>
      </c>
      <c r="AG458" t="s">
        <v>84</v>
      </c>
      <c r="AH458" t="s">
        <v>84</v>
      </c>
      <c r="AJ458" t="s">
        <v>1540</v>
      </c>
      <c r="AK458">
        <v>102108155940</v>
      </c>
      <c r="AL458" t="s">
        <v>1541</v>
      </c>
    </row>
    <row r="459" spans="1:38">
      <c r="A459">
        <v>2021</v>
      </c>
      <c r="B459">
        <v>5</v>
      </c>
      <c r="C459" t="s">
        <v>127</v>
      </c>
      <c r="D459" t="s">
        <v>75</v>
      </c>
      <c r="E459" t="s">
        <v>4</v>
      </c>
      <c r="F459" t="s">
        <v>76</v>
      </c>
      <c r="G459" t="s">
        <v>77</v>
      </c>
      <c r="H459" t="s">
        <v>78</v>
      </c>
      <c r="I459" t="s">
        <v>79</v>
      </c>
      <c r="J459" t="s">
        <v>1542</v>
      </c>
      <c r="K459">
        <v>71</v>
      </c>
      <c r="L459" s="11">
        <v>44333</v>
      </c>
      <c r="M459" t="s">
        <v>81</v>
      </c>
      <c r="N459" t="s">
        <v>82</v>
      </c>
      <c r="O459" t="s">
        <v>1319</v>
      </c>
      <c r="P459">
        <v>0</v>
      </c>
      <c r="Q459" t="s">
        <v>84</v>
      </c>
      <c r="R459" t="s">
        <v>18</v>
      </c>
      <c r="S459" t="s">
        <v>85</v>
      </c>
      <c r="T459">
        <v>8</v>
      </c>
      <c r="U459">
        <v>2672</v>
      </c>
      <c r="V459">
        <v>0</v>
      </c>
      <c r="W459">
        <v>0</v>
      </c>
      <c r="X459">
        <v>8935.8390951457041</v>
      </c>
      <c r="Y459">
        <v>0</v>
      </c>
      <c r="Z459">
        <v>0</v>
      </c>
      <c r="AA459" t="s">
        <v>86</v>
      </c>
      <c r="AB459" t="s">
        <v>87</v>
      </c>
      <c r="AC459" t="s">
        <v>94</v>
      </c>
      <c r="AD459" t="s">
        <v>129</v>
      </c>
      <c r="AE459" t="s">
        <v>130</v>
      </c>
      <c r="AG459" t="s">
        <v>84</v>
      </c>
      <c r="AH459" t="s">
        <v>84</v>
      </c>
      <c r="AJ459" t="s">
        <v>1543</v>
      </c>
      <c r="AK459">
        <v>102102018602</v>
      </c>
      <c r="AL459" t="s">
        <v>1544</v>
      </c>
    </row>
    <row r="460" spans="1:38">
      <c r="A460">
        <v>2021</v>
      </c>
      <c r="B460">
        <v>5</v>
      </c>
      <c r="C460" t="s">
        <v>127</v>
      </c>
      <c r="D460" t="s">
        <v>75</v>
      </c>
      <c r="E460" t="s">
        <v>4</v>
      </c>
      <c r="F460" t="s">
        <v>76</v>
      </c>
      <c r="G460" t="s">
        <v>77</v>
      </c>
      <c r="H460" t="s">
        <v>78</v>
      </c>
      <c r="I460" t="s">
        <v>79</v>
      </c>
      <c r="J460" t="s">
        <v>1545</v>
      </c>
      <c r="K460">
        <v>67</v>
      </c>
      <c r="L460" s="11">
        <v>44333</v>
      </c>
      <c r="M460" t="s">
        <v>81</v>
      </c>
      <c r="N460" t="s">
        <v>82</v>
      </c>
      <c r="O460" t="s">
        <v>1319</v>
      </c>
      <c r="P460">
        <v>0</v>
      </c>
      <c r="Q460" t="s">
        <v>84</v>
      </c>
      <c r="R460" t="s">
        <v>18</v>
      </c>
      <c r="S460" t="s">
        <v>85</v>
      </c>
      <c r="T460">
        <v>8</v>
      </c>
      <c r="U460">
        <v>2672</v>
      </c>
      <c r="V460">
        <v>0</v>
      </c>
      <c r="W460">
        <v>0</v>
      </c>
      <c r="X460">
        <v>9904.0390583402259</v>
      </c>
      <c r="Y460">
        <v>0</v>
      </c>
      <c r="Z460">
        <v>0</v>
      </c>
      <c r="AA460" t="s">
        <v>86</v>
      </c>
      <c r="AB460" t="s">
        <v>250</v>
      </c>
      <c r="AC460" t="s">
        <v>251</v>
      </c>
      <c r="AD460" t="s">
        <v>395</v>
      </c>
      <c r="AE460" t="s">
        <v>396</v>
      </c>
      <c r="AG460" t="s">
        <v>84</v>
      </c>
      <c r="AH460" t="s">
        <v>84</v>
      </c>
      <c r="AJ460" t="s">
        <v>1546</v>
      </c>
      <c r="AK460">
        <v>102102018606</v>
      </c>
      <c r="AL460" t="s">
        <v>279</v>
      </c>
    </row>
    <row r="461" spans="1:38">
      <c r="A461">
        <v>2021</v>
      </c>
      <c r="B461">
        <v>5</v>
      </c>
      <c r="C461" t="s">
        <v>127</v>
      </c>
      <c r="D461" t="s">
        <v>75</v>
      </c>
      <c r="E461" t="s">
        <v>4</v>
      </c>
      <c r="F461" t="s">
        <v>76</v>
      </c>
      <c r="G461" t="s">
        <v>77</v>
      </c>
      <c r="H461" t="s">
        <v>78</v>
      </c>
      <c r="I461" t="s">
        <v>79</v>
      </c>
      <c r="J461" t="s">
        <v>1547</v>
      </c>
      <c r="K461">
        <v>57</v>
      </c>
      <c r="L461" s="11">
        <v>44307</v>
      </c>
      <c r="M461" t="s">
        <v>81</v>
      </c>
      <c r="N461" t="s">
        <v>82</v>
      </c>
      <c r="O461" t="s">
        <v>1319</v>
      </c>
      <c r="P461">
        <v>0</v>
      </c>
      <c r="Q461" t="s">
        <v>84</v>
      </c>
      <c r="R461" t="s">
        <v>18</v>
      </c>
      <c r="S461" t="s">
        <v>85</v>
      </c>
      <c r="T461">
        <v>6</v>
      </c>
      <c r="U461">
        <v>2004</v>
      </c>
      <c r="V461">
        <v>0</v>
      </c>
      <c r="W461">
        <v>0</v>
      </c>
      <c r="X461">
        <v>4849.8850428785245</v>
      </c>
      <c r="Y461">
        <v>0</v>
      </c>
      <c r="Z461">
        <v>0</v>
      </c>
      <c r="AA461" t="s">
        <v>86</v>
      </c>
      <c r="AB461" t="s">
        <v>87</v>
      </c>
      <c r="AC461" t="s">
        <v>166</v>
      </c>
      <c r="AD461" t="s">
        <v>167</v>
      </c>
      <c r="AE461" t="s">
        <v>1548</v>
      </c>
      <c r="AG461" t="s">
        <v>84</v>
      </c>
      <c r="AH461" t="s">
        <v>84</v>
      </c>
      <c r="AJ461" t="s">
        <v>1549</v>
      </c>
      <c r="AK461">
        <v>102102018542</v>
      </c>
      <c r="AL461" t="s">
        <v>1499</v>
      </c>
    </row>
    <row r="462" spans="1:38">
      <c r="A462">
        <v>2021</v>
      </c>
      <c r="B462">
        <v>5</v>
      </c>
      <c r="C462" t="s">
        <v>127</v>
      </c>
      <c r="D462" t="s">
        <v>75</v>
      </c>
      <c r="E462" t="s">
        <v>4</v>
      </c>
      <c r="F462" t="s">
        <v>76</v>
      </c>
      <c r="G462" t="s">
        <v>77</v>
      </c>
      <c r="H462" t="s">
        <v>78</v>
      </c>
      <c r="I462" t="s">
        <v>79</v>
      </c>
      <c r="J462" t="s">
        <v>1550</v>
      </c>
      <c r="K462">
        <v>51</v>
      </c>
      <c r="L462" s="11">
        <v>44329</v>
      </c>
      <c r="M462" t="s">
        <v>81</v>
      </c>
      <c r="N462" t="s">
        <v>82</v>
      </c>
      <c r="O462" t="s">
        <v>1319</v>
      </c>
      <c r="P462">
        <v>0</v>
      </c>
      <c r="Q462" t="s">
        <v>84</v>
      </c>
      <c r="R462" t="s">
        <v>18</v>
      </c>
      <c r="S462" t="s">
        <v>85</v>
      </c>
      <c r="T462">
        <v>6</v>
      </c>
      <c r="U462">
        <v>2004</v>
      </c>
      <c r="V462">
        <v>0</v>
      </c>
      <c r="W462">
        <v>0</v>
      </c>
      <c r="X462">
        <v>2214.6816461998537</v>
      </c>
      <c r="Y462">
        <v>0</v>
      </c>
      <c r="Z462">
        <v>0</v>
      </c>
      <c r="AA462" t="s">
        <v>86</v>
      </c>
      <c r="AB462" t="s">
        <v>250</v>
      </c>
      <c r="AC462" t="s">
        <v>267</v>
      </c>
      <c r="AD462" t="s">
        <v>267</v>
      </c>
      <c r="AE462" t="s">
        <v>1551</v>
      </c>
      <c r="AG462" t="s">
        <v>84</v>
      </c>
      <c r="AH462" t="s">
        <v>84</v>
      </c>
      <c r="AJ462" t="s">
        <v>1552</v>
      </c>
      <c r="AK462">
        <v>102102018572</v>
      </c>
      <c r="AL462" t="s">
        <v>1553</v>
      </c>
    </row>
    <row r="463" spans="1:38">
      <c r="A463">
        <v>2021</v>
      </c>
      <c r="B463">
        <v>5</v>
      </c>
      <c r="C463" t="s">
        <v>127</v>
      </c>
      <c r="D463" t="s">
        <v>75</v>
      </c>
      <c r="E463" t="s">
        <v>4</v>
      </c>
      <c r="F463" t="s">
        <v>76</v>
      </c>
      <c r="G463" t="s">
        <v>77</v>
      </c>
      <c r="H463" t="s">
        <v>78</v>
      </c>
      <c r="I463" t="s">
        <v>79</v>
      </c>
      <c r="J463" t="s">
        <v>1554</v>
      </c>
      <c r="K463">
        <v>52</v>
      </c>
      <c r="L463" s="11">
        <v>44321</v>
      </c>
      <c r="M463" t="s">
        <v>81</v>
      </c>
      <c r="N463" t="s">
        <v>82</v>
      </c>
      <c r="O463" t="s">
        <v>1319</v>
      </c>
      <c r="P463">
        <v>0</v>
      </c>
      <c r="Q463" t="s">
        <v>84</v>
      </c>
      <c r="R463" t="s">
        <v>18</v>
      </c>
      <c r="S463" t="s">
        <v>85</v>
      </c>
      <c r="T463">
        <v>8</v>
      </c>
      <c r="U463">
        <v>2672</v>
      </c>
      <c r="V463">
        <v>0</v>
      </c>
      <c r="W463">
        <v>0</v>
      </c>
      <c r="X463">
        <v>13013.954540962079</v>
      </c>
      <c r="Y463">
        <v>0</v>
      </c>
      <c r="Z463">
        <v>0</v>
      </c>
      <c r="AA463" t="s">
        <v>86</v>
      </c>
      <c r="AB463" t="s">
        <v>87</v>
      </c>
      <c r="AC463" t="s">
        <v>166</v>
      </c>
      <c r="AD463" t="s">
        <v>551</v>
      </c>
      <c r="AE463" t="s">
        <v>1555</v>
      </c>
      <c r="AG463" t="s">
        <v>84</v>
      </c>
      <c r="AH463" t="s">
        <v>84</v>
      </c>
      <c r="AJ463" t="s">
        <v>1556</v>
      </c>
      <c r="AK463">
        <v>102102018564</v>
      </c>
      <c r="AL463" t="s">
        <v>279</v>
      </c>
    </row>
    <row r="464" spans="1:38">
      <c r="A464">
        <v>2021</v>
      </c>
      <c r="B464">
        <v>5</v>
      </c>
      <c r="C464" t="s">
        <v>127</v>
      </c>
      <c r="D464" t="s">
        <v>75</v>
      </c>
      <c r="E464" t="s">
        <v>4</v>
      </c>
      <c r="F464" t="s">
        <v>76</v>
      </c>
      <c r="G464" t="s">
        <v>77</v>
      </c>
      <c r="H464" t="s">
        <v>78</v>
      </c>
      <c r="I464" t="s">
        <v>79</v>
      </c>
      <c r="J464" t="s">
        <v>1557</v>
      </c>
      <c r="K464">
        <v>47</v>
      </c>
      <c r="L464" s="11">
        <v>44313</v>
      </c>
      <c r="M464" t="s">
        <v>81</v>
      </c>
      <c r="N464" t="s">
        <v>82</v>
      </c>
      <c r="O464" t="s">
        <v>1319</v>
      </c>
      <c r="P464">
        <v>0</v>
      </c>
      <c r="Q464" t="s">
        <v>84</v>
      </c>
      <c r="R464" t="s">
        <v>18</v>
      </c>
      <c r="S464" t="s">
        <v>85</v>
      </c>
      <c r="T464">
        <v>5</v>
      </c>
      <c r="U464">
        <v>1670</v>
      </c>
      <c r="V464">
        <v>0</v>
      </c>
      <c r="W464">
        <v>0</v>
      </c>
      <c r="X464">
        <v>10213.563439971549</v>
      </c>
      <c r="Y464">
        <v>0</v>
      </c>
      <c r="Z464">
        <v>0</v>
      </c>
      <c r="AA464" t="s">
        <v>86</v>
      </c>
      <c r="AB464" t="s">
        <v>87</v>
      </c>
      <c r="AC464" t="s">
        <v>94</v>
      </c>
      <c r="AD464" t="s">
        <v>94</v>
      </c>
      <c r="AE464" t="s">
        <v>858</v>
      </c>
      <c r="AG464" t="s">
        <v>84</v>
      </c>
      <c r="AH464" t="s">
        <v>84</v>
      </c>
      <c r="AJ464" t="s">
        <v>1558</v>
      </c>
      <c r="AK464">
        <v>102102018540</v>
      </c>
      <c r="AL464" t="s">
        <v>1559</v>
      </c>
    </row>
    <row r="465" spans="1:38">
      <c r="A465">
        <v>2021</v>
      </c>
      <c r="B465">
        <v>5</v>
      </c>
      <c r="C465" t="s">
        <v>127</v>
      </c>
      <c r="D465" t="s">
        <v>75</v>
      </c>
      <c r="E465" t="s">
        <v>4</v>
      </c>
      <c r="F465" t="s">
        <v>76</v>
      </c>
      <c r="G465" t="s">
        <v>77</v>
      </c>
      <c r="H465" t="s">
        <v>78</v>
      </c>
      <c r="I465" t="s">
        <v>79</v>
      </c>
      <c r="J465" t="s">
        <v>1560</v>
      </c>
      <c r="K465">
        <v>40</v>
      </c>
      <c r="L465" s="11">
        <v>44340</v>
      </c>
      <c r="M465" t="s">
        <v>81</v>
      </c>
      <c r="N465" t="s">
        <v>82</v>
      </c>
      <c r="O465" t="s">
        <v>1319</v>
      </c>
      <c r="P465">
        <v>0</v>
      </c>
      <c r="Q465" t="s">
        <v>84</v>
      </c>
      <c r="R465" t="s">
        <v>18</v>
      </c>
      <c r="S465" t="s">
        <v>85</v>
      </c>
      <c r="T465">
        <v>2</v>
      </c>
      <c r="U465">
        <v>668</v>
      </c>
      <c r="V465">
        <v>0</v>
      </c>
      <c r="W465">
        <v>0</v>
      </c>
      <c r="X465">
        <v>5493.6894892413511</v>
      </c>
      <c r="Y465">
        <v>0</v>
      </c>
      <c r="Z465">
        <v>0</v>
      </c>
      <c r="AA465" t="s">
        <v>86</v>
      </c>
      <c r="AB465" t="s">
        <v>142</v>
      </c>
      <c r="AC465" t="s">
        <v>657</v>
      </c>
      <c r="AD465" t="s">
        <v>658</v>
      </c>
      <c r="AE465" t="s">
        <v>659</v>
      </c>
      <c r="AG465" t="s">
        <v>84</v>
      </c>
      <c r="AH465" t="s">
        <v>84</v>
      </c>
      <c r="AJ465" t="s">
        <v>1561</v>
      </c>
      <c r="AK465">
        <v>102102567112</v>
      </c>
      <c r="AL465" t="s">
        <v>223</v>
      </c>
    </row>
    <row r="466" spans="1:38">
      <c r="A466">
        <v>2021</v>
      </c>
      <c r="B466">
        <v>5</v>
      </c>
      <c r="C466" t="s">
        <v>140</v>
      </c>
      <c r="D466" t="s">
        <v>75</v>
      </c>
      <c r="E466" t="s">
        <v>4</v>
      </c>
      <c r="F466" t="s">
        <v>76</v>
      </c>
      <c r="G466" t="s">
        <v>77</v>
      </c>
      <c r="H466" t="s">
        <v>78</v>
      </c>
      <c r="I466" t="s">
        <v>79</v>
      </c>
      <c r="J466" t="s">
        <v>1562</v>
      </c>
      <c r="K466">
        <v>67</v>
      </c>
      <c r="L466" s="11">
        <v>44323</v>
      </c>
      <c r="M466" t="s">
        <v>81</v>
      </c>
      <c r="N466" t="s">
        <v>82</v>
      </c>
      <c r="O466" t="s">
        <v>1319</v>
      </c>
      <c r="P466">
        <v>0</v>
      </c>
      <c r="Q466" t="s">
        <v>84</v>
      </c>
      <c r="R466" t="s">
        <v>18</v>
      </c>
      <c r="S466" t="s">
        <v>85</v>
      </c>
      <c r="T466">
        <v>10</v>
      </c>
      <c r="U466">
        <v>3340</v>
      </c>
      <c r="V466">
        <v>0</v>
      </c>
      <c r="W466">
        <v>0</v>
      </c>
      <c r="X466">
        <v>13471.444923656865</v>
      </c>
      <c r="Y466">
        <v>0</v>
      </c>
      <c r="Z466">
        <v>0</v>
      </c>
      <c r="AA466" t="s">
        <v>86</v>
      </c>
      <c r="AB466" t="s">
        <v>87</v>
      </c>
      <c r="AC466" t="s">
        <v>94</v>
      </c>
      <c r="AD466" t="s">
        <v>94</v>
      </c>
      <c r="AE466" t="s">
        <v>205</v>
      </c>
      <c r="AG466" t="s">
        <v>84</v>
      </c>
      <c r="AH466" t="s">
        <v>84</v>
      </c>
      <c r="AJ466" t="s">
        <v>1563</v>
      </c>
      <c r="AK466">
        <v>102102109148</v>
      </c>
      <c r="AL466" t="s">
        <v>1564</v>
      </c>
    </row>
    <row r="467" spans="1:38">
      <c r="A467">
        <v>2021</v>
      </c>
      <c r="B467">
        <v>5</v>
      </c>
      <c r="C467" t="s">
        <v>140</v>
      </c>
      <c r="D467" t="s">
        <v>75</v>
      </c>
      <c r="E467" t="s">
        <v>4</v>
      </c>
      <c r="F467" t="s">
        <v>76</v>
      </c>
      <c r="G467" t="s">
        <v>77</v>
      </c>
      <c r="H467" t="s">
        <v>78</v>
      </c>
      <c r="I467" t="s">
        <v>79</v>
      </c>
      <c r="J467" t="s">
        <v>1565</v>
      </c>
      <c r="K467">
        <v>52</v>
      </c>
      <c r="L467" s="11">
        <v>44329</v>
      </c>
      <c r="M467" t="s">
        <v>81</v>
      </c>
      <c r="N467" t="s">
        <v>82</v>
      </c>
      <c r="O467" t="s">
        <v>1319</v>
      </c>
      <c r="P467">
        <v>0</v>
      </c>
      <c r="Q467" t="s">
        <v>84</v>
      </c>
      <c r="R467" t="s">
        <v>18</v>
      </c>
      <c r="S467" t="s">
        <v>85</v>
      </c>
      <c r="T467">
        <v>4</v>
      </c>
      <c r="U467">
        <v>1336</v>
      </c>
      <c r="V467">
        <v>0</v>
      </c>
      <c r="W467">
        <v>0</v>
      </c>
      <c r="X467">
        <v>6001.8739851009914</v>
      </c>
      <c r="Y467">
        <v>0</v>
      </c>
      <c r="Z467">
        <v>0</v>
      </c>
      <c r="AA467" t="s">
        <v>86</v>
      </c>
      <c r="AB467" t="s">
        <v>87</v>
      </c>
      <c r="AC467" t="s">
        <v>94</v>
      </c>
      <c r="AD467" t="s">
        <v>94</v>
      </c>
      <c r="AE467" t="s">
        <v>984</v>
      </c>
      <c r="AG467" t="s">
        <v>84</v>
      </c>
      <c r="AH467" t="s">
        <v>84</v>
      </c>
      <c r="AJ467" t="s">
        <v>1566</v>
      </c>
      <c r="AK467">
        <v>102102109162</v>
      </c>
      <c r="AL467" t="s">
        <v>279</v>
      </c>
    </row>
    <row r="468" spans="1:38">
      <c r="A468">
        <v>2021</v>
      </c>
      <c r="B468">
        <v>5</v>
      </c>
      <c r="C468" t="s">
        <v>265</v>
      </c>
      <c r="D468" t="s">
        <v>75</v>
      </c>
      <c r="E468" t="s">
        <v>4</v>
      </c>
      <c r="F468" t="s">
        <v>76</v>
      </c>
      <c r="G468" t="s">
        <v>77</v>
      </c>
      <c r="H468" t="s">
        <v>78</v>
      </c>
      <c r="I468" t="s">
        <v>79</v>
      </c>
      <c r="J468" t="s">
        <v>1567</v>
      </c>
      <c r="K468">
        <v>40</v>
      </c>
      <c r="L468" s="11">
        <v>44326</v>
      </c>
      <c r="M468" t="s">
        <v>81</v>
      </c>
      <c r="N468" t="s">
        <v>82</v>
      </c>
      <c r="O468" t="s">
        <v>1319</v>
      </c>
      <c r="P468">
        <v>0</v>
      </c>
      <c r="Q468" t="s">
        <v>84</v>
      </c>
      <c r="R468" t="s">
        <v>18</v>
      </c>
      <c r="S468" t="s">
        <v>85</v>
      </c>
      <c r="T468">
        <v>6</v>
      </c>
      <c r="U468">
        <v>2004</v>
      </c>
      <c r="V468">
        <v>0</v>
      </c>
      <c r="W468">
        <v>0</v>
      </c>
      <c r="X468">
        <v>18391.406373284619</v>
      </c>
      <c r="Y468">
        <v>0</v>
      </c>
      <c r="Z468">
        <v>0</v>
      </c>
      <c r="AA468" t="s">
        <v>86</v>
      </c>
      <c r="AB468" t="s">
        <v>119</v>
      </c>
      <c r="AC468" t="s">
        <v>213</v>
      </c>
      <c r="AD468" t="s">
        <v>213</v>
      </c>
      <c r="AE468" t="s">
        <v>1324</v>
      </c>
      <c r="AG468" t="s">
        <v>84</v>
      </c>
      <c r="AH468" t="s">
        <v>84</v>
      </c>
      <c r="AJ468" t="s">
        <v>1568</v>
      </c>
      <c r="AK468">
        <v>102102121564</v>
      </c>
      <c r="AL468" t="s">
        <v>882</v>
      </c>
    </row>
    <row r="469" spans="1:38">
      <c r="A469">
        <v>2021</v>
      </c>
      <c r="B469">
        <v>5</v>
      </c>
      <c r="C469" t="s">
        <v>662</v>
      </c>
      <c r="D469" t="s">
        <v>75</v>
      </c>
      <c r="E469" t="s">
        <v>4</v>
      </c>
      <c r="F469" t="s">
        <v>199</v>
      </c>
      <c r="G469" t="s">
        <v>200</v>
      </c>
      <c r="H469" t="s">
        <v>201</v>
      </c>
      <c r="I469" t="s">
        <v>79</v>
      </c>
      <c r="J469" t="s">
        <v>1569</v>
      </c>
      <c r="K469">
        <v>41</v>
      </c>
      <c r="L469" s="11">
        <v>44317</v>
      </c>
      <c r="M469" t="s">
        <v>203</v>
      </c>
      <c r="N469" t="s">
        <v>204</v>
      </c>
      <c r="O469" t="s">
        <v>1319</v>
      </c>
      <c r="P469">
        <v>0</v>
      </c>
      <c r="Q469" t="s">
        <v>84</v>
      </c>
      <c r="R469" t="s">
        <v>18</v>
      </c>
      <c r="S469" t="s">
        <v>85</v>
      </c>
      <c r="T469">
        <v>4</v>
      </c>
      <c r="U469">
        <v>1336</v>
      </c>
      <c r="V469">
        <v>0</v>
      </c>
      <c r="W469">
        <v>0</v>
      </c>
      <c r="X469">
        <v>3053.2929505624834</v>
      </c>
      <c r="Y469">
        <v>0</v>
      </c>
      <c r="Z469">
        <v>0</v>
      </c>
      <c r="AA469" t="s">
        <v>1099</v>
      </c>
      <c r="AD469" t="s">
        <v>667</v>
      </c>
      <c r="AE469" t="s">
        <v>668</v>
      </c>
      <c r="AG469" t="s">
        <v>84</v>
      </c>
      <c r="AH469" t="s">
        <v>84</v>
      </c>
      <c r="AJ469" t="s">
        <v>1570</v>
      </c>
      <c r="AK469">
        <v>102108096700</v>
      </c>
      <c r="AL469" t="s">
        <v>1571</v>
      </c>
    </row>
    <row r="470" spans="1:38">
      <c r="A470">
        <v>2021</v>
      </c>
      <c r="B470">
        <v>6</v>
      </c>
      <c r="C470" t="s">
        <v>74</v>
      </c>
      <c r="D470" t="s">
        <v>75</v>
      </c>
      <c r="E470" t="s">
        <v>4</v>
      </c>
      <c r="F470" t="s">
        <v>76</v>
      </c>
      <c r="G470" t="s">
        <v>77</v>
      </c>
      <c r="H470" t="s">
        <v>78</v>
      </c>
      <c r="I470" t="s">
        <v>79</v>
      </c>
      <c r="J470" t="s">
        <v>1572</v>
      </c>
      <c r="K470">
        <v>71</v>
      </c>
      <c r="L470" s="11">
        <v>44368</v>
      </c>
      <c r="M470" t="s">
        <v>81</v>
      </c>
      <c r="N470" t="s">
        <v>82</v>
      </c>
      <c r="O470" t="s">
        <v>1319</v>
      </c>
      <c r="P470">
        <v>0</v>
      </c>
      <c r="Q470" t="s">
        <v>84</v>
      </c>
      <c r="R470" t="s">
        <v>18</v>
      </c>
      <c r="S470" t="s">
        <v>85</v>
      </c>
      <c r="T470">
        <v>10</v>
      </c>
      <c r="U470">
        <v>3340</v>
      </c>
      <c r="V470">
        <v>0</v>
      </c>
      <c r="W470">
        <v>0</v>
      </c>
      <c r="X470">
        <v>16540.392636823461</v>
      </c>
      <c r="Y470">
        <v>0</v>
      </c>
      <c r="Z470">
        <v>0</v>
      </c>
      <c r="AA470" t="s">
        <v>86</v>
      </c>
      <c r="AB470" t="s">
        <v>87</v>
      </c>
      <c r="AC470" t="s">
        <v>102</v>
      </c>
      <c r="AD470" t="s">
        <v>171</v>
      </c>
      <c r="AE470" t="s">
        <v>172</v>
      </c>
      <c r="AG470" t="s">
        <v>84</v>
      </c>
      <c r="AH470" t="s">
        <v>84</v>
      </c>
      <c r="AJ470" t="s">
        <v>1573</v>
      </c>
      <c r="AK470">
        <v>102102865850</v>
      </c>
      <c r="AL470" t="s">
        <v>1574</v>
      </c>
    </row>
    <row r="471" spans="1:38">
      <c r="A471">
        <v>2021</v>
      </c>
      <c r="B471">
        <v>6</v>
      </c>
      <c r="C471" t="s">
        <v>74</v>
      </c>
      <c r="D471" t="s">
        <v>75</v>
      </c>
      <c r="E471" t="s">
        <v>4</v>
      </c>
      <c r="F471" t="s">
        <v>76</v>
      </c>
      <c r="G471" t="s">
        <v>77</v>
      </c>
      <c r="H471" t="s">
        <v>78</v>
      </c>
      <c r="I471" t="s">
        <v>79</v>
      </c>
      <c r="J471" t="s">
        <v>1575</v>
      </c>
      <c r="K471">
        <v>70</v>
      </c>
      <c r="L471" s="11">
        <v>44368</v>
      </c>
      <c r="M471" t="s">
        <v>81</v>
      </c>
      <c r="N471" t="s">
        <v>82</v>
      </c>
      <c r="O471" t="s">
        <v>1319</v>
      </c>
      <c r="P471">
        <v>0</v>
      </c>
      <c r="Q471" t="s">
        <v>84</v>
      </c>
      <c r="R471" t="s">
        <v>18</v>
      </c>
      <c r="S471" t="s">
        <v>85</v>
      </c>
      <c r="T471">
        <v>4</v>
      </c>
      <c r="U471">
        <v>1336</v>
      </c>
      <c r="V471">
        <v>0</v>
      </c>
      <c r="W471">
        <v>0</v>
      </c>
      <c r="X471">
        <v>6789.5761417819367</v>
      </c>
      <c r="Y471">
        <v>0</v>
      </c>
      <c r="Z471">
        <v>0</v>
      </c>
      <c r="AA471" t="s">
        <v>86</v>
      </c>
      <c r="AB471" t="s">
        <v>87</v>
      </c>
      <c r="AC471" t="s">
        <v>88</v>
      </c>
      <c r="AD471" t="s">
        <v>89</v>
      </c>
      <c r="AE471" t="s">
        <v>90</v>
      </c>
      <c r="AG471" t="s">
        <v>84</v>
      </c>
      <c r="AH471" t="s">
        <v>84</v>
      </c>
      <c r="AJ471" t="s">
        <v>1576</v>
      </c>
      <c r="AK471">
        <v>102108164220</v>
      </c>
      <c r="AL471" t="s">
        <v>92</v>
      </c>
    </row>
    <row r="472" spans="1:38">
      <c r="A472">
        <v>2021</v>
      </c>
      <c r="B472">
        <v>6</v>
      </c>
      <c r="C472" t="s">
        <v>74</v>
      </c>
      <c r="D472" t="s">
        <v>75</v>
      </c>
      <c r="E472" t="s">
        <v>4</v>
      </c>
      <c r="F472" t="s">
        <v>76</v>
      </c>
      <c r="G472" t="s">
        <v>77</v>
      </c>
      <c r="H472" t="s">
        <v>78</v>
      </c>
      <c r="I472" t="s">
        <v>79</v>
      </c>
      <c r="J472" t="s">
        <v>1577</v>
      </c>
      <c r="K472">
        <v>67</v>
      </c>
      <c r="L472" s="11">
        <v>44350</v>
      </c>
      <c r="M472" t="s">
        <v>81</v>
      </c>
      <c r="N472" t="s">
        <v>82</v>
      </c>
      <c r="O472" t="s">
        <v>1319</v>
      </c>
      <c r="P472">
        <v>0</v>
      </c>
      <c r="Q472" t="s">
        <v>84</v>
      </c>
      <c r="R472" t="s">
        <v>18</v>
      </c>
      <c r="S472" t="s">
        <v>85</v>
      </c>
      <c r="T472">
        <v>6</v>
      </c>
      <c r="U472">
        <v>2004</v>
      </c>
      <c r="V472">
        <v>0</v>
      </c>
      <c r="W472">
        <v>0</v>
      </c>
      <c r="X472">
        <v>8542.640997062279</v>
      </c>
      <c r="Y472">
        <v>0</v>
      </c>
      <c r="Z472">
        <v>0</v>
      </c>
      <c r="AA472" t="s">
        <v>86</v>
      </c>
      <c r="AB472" t="s">
        <v>87</v>
      </c>
      <c r="AC472" t="s">
        <v>88</v>
      </c>
      <c r="AD472" t="s">
        <v>114</v>
      </c>
      <c r="AE472" t="s">
        <v>524</v>
      </c>
      <c r="AG472" t="s">
        <v>84</v>
      </c>
      <c r="AH472" t="s">
        <v>84</v>
      </c>
      <c r="AJ472" t="s">
        <v>1578</v>
      </c>
      <c r="AK472">
        <v>102108164206</v>
      </c>
      <c r="AL472" t="s">
        <v>312</v>
      </c>
    </row>
    <row r="473" spans="1:38">
      <c r="A473">
        <v>2021</v>
      </c>
      <c r="B473">
        <v>6</v>
      </c>
      <c r="C473" t="s">
        <v>74</v>
      </c>
      <c r="D473" t="s">
        <v>75</v>
      </c>
      <c r="E473" t="s">
        <v>4</v>
      </c>
      <c r="F473" t="s">
        <v>76</v>
      </c>
      <c r="G473" t="s">
        <v>77</v>
      </c>
      <c r="H473" t="s">
        <v>78</v>
      </c>
      <c r="I473" t="s">
        <v>79</v>
      </c>
      <c r="J473" t="s">
        <v>1579</v>
      </c>
      <c r="K473">
        <v>61</v>
      </c>
      <c r="L473" s="11">
        <v>44369</v>
      </c>
      <c r="M473" t="s">
        <v>81</v>
      </c>
      <c r="N473" t="s">
        <v>82</v>
      </c>
      <c r="O473" t="s">
        <v>1319</v>
      </c>
      <c r="P473">
        <v>0</v>
      </c>
      <c r="Q473" t="s">
        <v>84</v>
      </c>
      <c r="R473" t="s">
        <v>18</v>
      </c>
      <c r="S473" t="s">
        <v>85</v>
      </c>
      <c r="T473">
        <v>6</v>
      </c>
      <c r="U473">
        <v>2004</v>
      </c>
      <c r="V473">
        <v>0</v>
      </c>
      <c r="W473">
        <v>0</v>
      </c>
      <c r="X473">
        <v>9226.7458909469824</v>
      </c>
      <c r="Y473">
        <v>0</v>
      </c>
      <c r="Z473">
        <v>0</v>
      </c>
      <c r="AA473" t="s">
        <v>86</v>
      </c>
      <c r="AB473" t="s">
        <v>87</v>
      </c>
      <c r="AC473" t="s">
        <v>94</v>
      </c>
      <c r="AD473" t="s">
        <v>94</v>
      </c>
      <c r="AE473" t="s">
        <v>310</v>
      </c>
      <c r="AG473" t="s">
        <v>84</v>
      </c>
      <c r="AH473" t="s">
        <v>84</v>
      </c>
      <c r="AJ473" t="s">
        <v>1580</v>
      </c>
      <c r="AK473">
        <v>102102865858</v>
      </c>
      <c r="AL473" t="s">
        <v>92</v>
      </c>
    </row>
    <row r="474" spans="1:38">
      <c r="A474">
        <v>2021</v>
      </c>
      <c r="B474">
        <v>6</v>
      </c>
      <c r="C474" t="s">
        <v>349</v>
      </c>
      <c r="D474" t="s">
        <v>75</v>
      </c>
      <c r="E474" t="s">
        <v>4</v>
      </c>
      <c r="F474" t="s">
        <v>76</v>
      </c>
      <c r="G474" t="s">
        <v>77</v>
      </c>
      <c r="H474" t="s">
        <v>78</v>
      </c>
      <c r="I474" t="s">
        <v>79</v>
      </c>
      <c r="J474" t="s">
        <v>1581</v>
      </c>
      <c r="K474">
        <v>75</v>
      </c>
      <c r="L474" s="11">
        <v>44365</v>
      </c>
      <c r="M474" t="s">
        <v>81</v>
      </c>
      <c r="N474" t="s">
        <v>82</v>
      </c>
      <c r="O474" t="s">
        <v>1319</v>
      </c>
      <c r="P474">
        <v>0</v>
      </c>
      <c r="Q474" t="s">
        <v>84</v>
      </c>
      <c r="R474" t="s">
        <v>18</v>
      </c>
      <c r="S474" t="s">
        <v>85</v>
      </c>
      <c r="T474">
        <v>10</v>
      </c>
      <c r="U474">
        <v>3340</v>
      </c>
      <c r="V474">
        <v>0</v>
      </c>
      <c r="W474">
        <v>0</v>
      </c>
      <c r="X474">
        <v>10871.412959905801</v>
      </c>
      <c r="Y474">
        <v>0</v>
      </c>
      <c r="Z474">
        <v>0</v>
      </c>
      <c r="AA474" t="s">
        <v>86</v>
      </c>
      <c r="AB474" t="s">
        <v>87</v>
      </c>
      <c r="AC474" t="s">
        <v>166</v>
      </c>
      <c r="AD474" t="s">
        <v>551</v>
      </c>
      <c r="AE474" t="s">
        <v>1582</v>
      </c>
      <c r="AG474" t="s">
        <v>84</v>
      </c>
      <c r="AH474" t="s">
        <v>84</v>
      </c>
      <c r="AJ474" t="s">
        <v>1583</v>
      </c>
      <c r="AK474">
        <v>102102428926</v>
      </c>
      <c r="AL474" t="s">
        <v>608</v>
      </c>
    </row>
    <row r="475" spans="1:38">
      <c r="A475">
        <v>2021</v>
      </c>
      <c r="B475">
        <v>6</v>
      </c>
      <c r="C475" t="s">
        <v>127</v>
      </c>
      <c r="D475" t="s">
        <v>75</v>
      </c>
      <c r="E475" t="s">
        <v>4</v>
      </c>
      <c r="F475" t="s">
        <v>76</v>
      </c>
      <c r="G475" t="s">
        <v>77</v>
      </c>
      <c r="H475" t="s">
        <v>78</v>
      </c>
      <c r="I475" t="s">
        <v>79</v>
      </c>
      <c r="J475" t="s">
        <v>1584</v>
      </c>
      <c r="K475">
        <v>77</v>
      </c>
      <c r="L475" s="11">
        <v>44348</v>
      </c>
      <c r="M475" t="s">
        <v>81</v>
      </c>
      <c r="N475" t="s">
        <v>82</v>
      </c>
      <c r="O475" t="s">
        <v>1319</v>
      </c>
      <c r="P475">
        <v>0</v>
      </c>
      <c r="Q475" t="s">
        <v>84</v>
      </c>
      <c r="R475" t="s">
        <v>18</v>
      </c>
      <c r="S475" t="s">
        <v>85</v>
      </c>
      <c r="T475">
        <v>6</v>
      </c>
      <c r="U475">
        <v>2004</v>
      </c>
      <c r="V475">
        <v>0</v>
      </c>
      <c r="W475">
        <v>0</v>
      </c>
      <c r="X475">
        <v>6255.1946395803261</v>
      </c>
      <c r="Y475">
        <v>0</v>
      </c>
      <c r="Z475">
        <v>0</v>
      </c>
      <c r="AA475" t="s">
        <v>86</v>
      </c>
      <c r="AB475" t="s">
        <v>87</v>
      </c>
      <c r="AC475" t="s">
        <v>166</v>
      </c>
      <c r="AD475" t="s">
        <v>551</v>
      </c>
      <c r="AE475" t="s">
        <v>589</v>
      </c>
      <c r="AG475" t="s">
        <v>84</v>
      </c>
      <c r="AH475" t="s">
        <v>84</v>
      </c>
      <c r="AJ475" t="s">
        <v>1585</v>
      </c>
      <c r="AK475">
        <v>102102568034</v>
      </c>
      <c r="AL475" t="s">
        <v>558</v>
      </c>
    </row>
    <row r="476" spans="1:38">
      <c r="A476">
        <v>2021</v>
      </c>
      <c r="B476">
        <v>6</v>
      </c>
      <c r="C476" t="s">
        <v>127</v>
      </c>
      <c r="D476" t="s">
        <v>75</v>
      </c>
      <c r="E476" t="s">
        <v>4</v>
      </c>
      <c r="F476" t="s">
        <v>76</v>
      </c>
      <c r="G476" t="s">
        <v>77</v>
      </c>
      <c r="H476" t="s">
        <v>78</v>
      </c>
      <c r="I476" t="s">
        <v>79</v>
      </c>
      <c r="J476" t="s">
        <v>1586</v>
      </c>
      <c r="K476">
        <v>64</v>
      </c>
      <c r="L476" s="11">
        <v>44344</v>
      </c>
      <c r="M476" t="s">
        <v>81</v>
      </c>
      <c r="N476" t="s">
        <v>82</v>
      </c>
      <c r="O476" t="s">
        <v>1319</v>
      </c>
      <c r="P476">
        <v>0</v>
      </c>
      <c r="Q476" t="s">
        <v>84</v>
      </c>
      <c r="R476" t="s">
        <v>18</v>
      </c>
      <c r="S476" t="s">
        <v>85</v>
      </c>
      <c r="T476">
        <v>4</v>
      </c>
      <c r="U476">
        <v>1336</v>
      </c>
      <c r="V476">
        <v>0</v>
      </c>
      <c r="W476">
        <v>0</v>
      </c>
      <c r="X476">
        <v>6948.5479473654605</v>
      </c>
      <c r="Y476">
        <v>0</v>
      </c>
      <c r="Z476">
        <v>0</v>
      </c>
      <c r="AA476" t="s">
        <v>86</v>
      </c>
      <c r="AB476" t="s">
        <v>87</v>
      </c>
      <c r="AC476" t="s">
        <v>102</v>
      </c>
      <c r="AD476" t="s">
        <v>351</v>
      </c>
      <c r="AE476" t="s">
        <v>352</v>
      </c>
      <c r="AG476" t="s">
        <v>84</v>
      </c>
      <c r="AH476" t="s">
        <v>84</v>
      </c>
      <c r="AJ476" t="s">
        <v>1587</v>
      </c>
      <c r="AK476">
        <v>102102568014</v>
      </c>
      <c r="AL476" t="s">
        <v>1588</v>
      </c>
    </row>
    <row r="477" spans="1:38">
      <c r="A477">
        <v>2021</v>
      </c>
      <c r="B477">
        <v>6</v>
      </c>
      <c r="C477" t="s">
        <v>127</v>
      </c>
      <c r="D477" t="s">
        <v>75</v>
      </c>
      <c r="E477" t="s">
        <v>4</v>
      </c>
      <c r="F477" t="s">
        <v>76</v>
      </c>
      <c r="G477" t="s">
        <v>77</v>
      </c>
      <c r="H477" t="s">
        <v>78</v>
      </c>
      <c r="I477" t="s">
        <v>79</v>
      </c>
      <c r="J477" t="s">
        <v>1589</v>
      </c>
      <c r="K477">
        <v>64</v>
      </c>
      <c r="L477" s="11">
        <v>44344</v>
      </c>
      <c r="M477" t="s">
        <v>81</v>
      </c>
      <c r="N477" t="s">
        <v>82</v>
      </c>
      <c r="O477" t="s">
        <v>1319</v>
      </c>
      <c r="P477">
        <v>0</v>
      </c>
      <c r="Q477" t="s">
        <v>84</v>
      </c>
      <c r="R477" t="s">
        <v>18</v>
      </c>
      <c r="S477" t="s">
        <v>85</v>
      </c>
      <c r="T477">
        <v>8</v>
      </c>
      <c r="U477">
        <v>2672</v>
      </c>
      <c r="V477">
        <v>0</v>
      </c>
      <c r="W477">
        <v>0</v>
      </c>
      <c r="X477">
        <v>13967.503376947894</v>
      </c>
      <c r="Y477">
        <v>0</v>
      </c>
      <c r="Z477">
        <v>0</v>
      </c>
      <c r="AA477" t="s">
        <v>86</v>
      </c>
      <c r="AB477" t="s">
        <v>87</v>
      </c>
      <c r="AC477" t="s">
        <v>102</v>
      </c>
      <c r="AD477" t="s">
        <v>134</v>
      </c>
      <c r="AE477" t="s">
        <v>135</v>
      </c>
      <c r="AG477" t="s">
        <v>84</v>
      </c>
      <c r="AH477" t="s">
        <v>84</v>
      </c>
      <c r="AJ477" t="s">
        <v>1590</v>
      </c>
      <c r="AK477">
        <v>102102567998</v>
      </c>
      <c r="AL477" t="s">
        <v>279</v>
      </c>
    </row>
    <row r="478" spans="1:38">
      <c r="A478">
        <v>2021</v>
      </c>
      <c r="B478">
        <v>6</v>
      </c>
      <c r="C478" t="s">
        <v>127</v>
      </c>
      <c r="D478" t="s">
        <v>75</v>
      </c>
      <c r="E478" t="s">
        <v>4</v>
      </c>
      <c r="F478" t="s">
        <v>76</v>
      </c>
      <c r="G478" t="s">
        <v>77</v>
      </c>
      <c r="H478" t="s">
        <v>78</v>
      </c>
      <c r="I478" t="s">
        <v>79</v>
      </c>
      <c r="J478" t="s">
        <v>1591</v>
      </c>
      <c r="K478">
        <v>57</v>
      </c>
      <c r="L478" s="11">
        <v>44358</v>
      </c>
      <c r="M478" t="s">
        <v>81</v>
      </c>
      <c r="N478" t="s">
        <v>82</v>
      </c>
      <c r="O478" t="s">
        <v>1319</v>
      </c>
      <c r="P478">
        <v>0</v>
      </c>
      <c r="Q478" t="s">
        <v>84</v>
      </c>
      <c r="R478" t="s">
        <v>18</v>
      </c>
      <c r="S478" t="s">
        <v>85</v>
      </c>
      <c r="T478">
        <v>10</v>
      </c>
      <c r="U478">
        <v>3340</v>
      </c>
      <c r="V478">
        <v>0</v>
      </c>
      <c r="W478">
        <v>0</v>
      </c>
      <c r="X478">
        <v>9637.6015035861728</v>
      </c>
      <c r="Y478">
        <v>0</v>
      </c>
      <c r="Z478">
        <v>0</v>
      </c>
      <c r="AA478" t="s">
        <v>86</v>
      </c>
      <c r="AB478" t="s">
        <v>87</v>
      </c>
      <c r="AC478" t="s">
        <v>102</v>
      </c>
      <c r="AD478" t="s">
        <v>257</v>
      </c>
      <c r="AE478" t="s">
        <v>602</v>
      </c>
      <c r="AG478" t="s">
        <v>84</v>
      </c>
      <c r="AH478" t="s">
        <v>84</v>
      </c>
      <c r="AJ478" t="s">
        <v>1592</v>
      </c>
      <c r="AK478">
        <v>102102568058</v>
      </c>
      <c r="AL478" t="s">
        <v>1249</v>
      </c>
    </row>
    <row r="479" spans="1:38">
      <c r="A479">
        <v>2021</v>
      </c>
      <c r="B479">
        <v>6</v>
      </c>
      <c r="C479" t="s">
        <v>127</v>
      </c>
      <c r="D479" t="s">
        <v>75</v>
      </c>
      <c r="E479" t="s">
        <v>4</v>
      </c>
      <c r="F479" t="s">
        <v>76</v>
      </c>
      <c r="G479" t="s">
        <v>77</v>
      </c>
      <c r="H479" t="s">
        <v>78</v>
      </c>
      <c r="I479" t="s">
        <v>79</v>
      </c>
      <c r="J479" t="s">
        <v>1593</v>
      </c>
      <c r="K479">
        <v>54</v>
      </c>
      <c r="L479" s="11">
        <v>44362</v>
      </c>
      <c r="M479" t="s">
        <v>81</v>
      </c>
      <c r="N479" t="s">
        <v>82</v>
      </c>
      <c r="O479" t="s">
        <v>1319</v>
      </c>
      <c r="P479">
        <v>0</v>
      </c>
      <c r="Q479" t="s">
        <v>84</v>
      </c>
      <c r="R479" t="s">
        <v>18</v>
      </c>
      <c r="S479" t="s">
        <v>85</v>
      </c>
      <c r="T479">
        <v>10</v>
      </c>
      <c r="U479">
        <v>3340</v>
      </c>
      <c r="V479">
        <v>0</v>
      </c>
      <c r="W479">
        <v>0</v>
      </c>
      <c r="X479">
        <v>5429.0974617766033</v>
      </c>
      <c r="Y479">
        <v>0</v>
      </c>
      <c r="Z479">
        <v>0</v>
      </c>
      <c r="AA479" t="s">
        <v>86</v>
      </c>
      <c r="AB479" t="s">
        <v>142</v>
      </c>
      <c r="AC479" t="s">
        <v>276</v>
      </c>
      <c r="AD479" t="s">
        <v>276</v>
      </c>
      <c r="AE479" t="s">
        <v>1594</v>
      </c>
      <c r="AG479" t="s">
        <v>84</v>
      </c>
      <c r="AH479" t="s">
        <v>84</v>
      </c>
      <c r="AJ479" t="s">
        <v>1595</v>
      </c>
      <c r="AK479">
        <v>102102568086</v>
      </c>
      <c r="AL479" t="s">
        <v>1596</v>
      </c>
    </row>
    <row r="480" spans="1:38">
      <c r="A480">
        <v>2021</v>
      </c>
      <c r="B480">
        <v>6</v>
      </c>
      <c r="C480" t="s">
        <v>127</v>
      </c>
      <c r="D480" t="s">
        <v>75</v>
      </c>
      <c r="E480" t="s">
        <v>4</v>
      </c>
      <c r="F480" t="s">
        <v>76</v>
      </c>
      <c r="G480" t="s">
        <v>77</v>
      </c>
      <c r="H480" t="s">
        <v>78</v>
      </c>
      <c r="I480" t="s">
        <v>79</v>
      </c>
      <c r="J480" t="s">
        <v>1597</v>
      </c>
      <c r="K480">
        <v>47</v>
      </c>
      <c r="L480" s="11">
        <v>44350</v>
      </c>
      <c r="M480" t="s">
        <v>81</v>
      </c>
      <c r="N480" t="s">
        <v>82</v>
      </c>
      <c r="O480" t="s">
        <v>1319</v>
      </c>
      <c r="P480">
        <v>0</v>
      </c>
      <c r="Q480" t="s">
        <v>84</v>
      </c>
      <c r="R480" t="s">
        <v>18</v>
      </c>
      <c r="S480" t="s">
        <v>85</v>
      </c>
      <c r="T480">
        <v>8</v>
      </c>
      <c r="U480">
        <v>2672</v>
      </c>
      <c r="V480">
        <v>0</v>
      </c>
      <c r="W480">
        <v>0</v>
      </c>
      <c r="X480">
        <v>13944.776617346732</v>
      </c>
      <c r="Y480">
        <v>0</v>
      </c>
      <c r="Z480">
        <v>0</v>
      </c>
      <c r="AA480" t="s">
        <v>86</v>
      </c>
      <c r="AB480" t="s">
        <v>87</v>
      </c>
      <c r="AC480" t="s">
        <v>166</v>
      </c>
      <c r="AD480" t="s">
        <v>551</v>
      </c>
      <c r="AE480" t="s">
        <v>654</v>
      </c>
      <c r="AG480" t="s">
        <v>84</v>
      </c>
      <c r="AH480" t="s">
        <v>84</v>
      </c>
      <c r="AJ480" t="s">
        <v>1598</v>
      </c>
      <c r="AK480">
        <v>102102568036</v>
      </c>
      <c r="AL480" t="s">
        <v>1599</v>
      </c>
    </row>
    <row r="481" spans="1:38">
      <c r="A481">
        <v>2021</v>
      </c>
      <c r="B481">
        <v>6</v>
      </c>
      <c r="C481" t="s">
        <v>127</v>
      </c>
      <c r="D481" t="s">
        <v>75</v>
      </c>
      <c r="E481" t="s">
        <v>4</v>
      </c>
      <c r="F481" t="s">
        <v>76</v>
      </c>
      <c r="G481" t="s">
        <v>77</v>
      </c>
      <c r="H481" t="s">
        <v>78</v>
      </c>
      <c r="I481" t="s">
        <v>79</v>
      </c>
      <c r="J481" t="s">
        <v>1600</v>
      </c>
      <c r="K481">
        <v>48</v>
      </c>
      <c r="L481" s="11">
        <v>44361</v>
      </c>
      <c r="M481" t="s">
        <v>81</v>
      </c>
      <c r="N481" t="s">
        <v>82</v>
      </c>
      <c r="O481" t="s">
        <v>1319</v>
      </c>
      <c r="P481">
        <v>0</v>
      </c>
      <c r="Q481" t="s">
        <v>84</v>
      </c>
      <c r="R481" t="s">
        <v>18</v>
      </c>
      <c r="S481" t="s">
        <v>85</v>
      </c>
      <c r="T481">
        <v>10</v>
      </c>
      <c r="U481">
        <v>3340</v>
      </c>
      <c r="V481">
        <v>0</v>
      </c>
      <c r="W481">
        <v>0</v>
      </c>
      <c r="X481">
        <v>12908.843274693572</v>
      </c>
      <c r="Y481">
        <v>0</v>
      </c>
      <c r="Z481">
        <v>0</v>
      </c>
      <c r="AA481" t="s">
        <v>86</v>
      </c>
      <c r="AB481" t="s">
        <v>87</v>
      </c>
      <c r="AC481" t="s">
        <v>102</v>
      </c>
      <c r="AD481" t="s">
        <v>257</v>
      </c>
      <c r="AE481" t="s">
        <v>602</v>
      </c>
      <c r="AG481" t="s">
        <v>84</v>
      </c>
      <c r="AH481" t="s">
        <v>84</v>
      </c>
      <c r="AJ481" t="s">
        <v>1601</v>
      </c>
      <c r="AK481">
        <v>102102568104</v>
      </c>
      <c r="AL481" t="s">
        <v>112</v>
      </c>
    </row>
    <row r="482" spans="1:38">
      <c r="A482">
        <v>2021</v>
      </c>
      <c r="B482">
        <v>6</v>
      </c>
      <c r="C482" t="s">
        <v>127</v>
      </c>
      <c r="D482" t="s">
        <v>75</v>
      </c>
      <c r="E482" t="s">
        <v>4</v>
      </c>
      <c r="F482" t="s">
        <v>76</v>
      </c>
      <c r="G482" t="s">
        <v>77</v>
      </c>
      <c r="H482" t="s">
        <v>78</v>
      </c>
      <c r="I482" t="s">
        <v>79</v>
      </c>
      <c r="J482" t="s">
        <v>1602</v>
      </c>
      <c r="K482">
        <v>38</v>
      </c>
      <c r="L482" s="11">
        <v>44354</v>
      </c>
      <c r="M482" t="s">
        <v>81</v>
      </c>
      <c r="N482" t="s">
        <v>82</v>
      </c>
      <c r="O482" t="s">
        <v>1319</v>
      </c>
      <c r="P482">
        <v>0</v>
      </c>
      <c r="Q482" t="s">
        <v>84</v>
      </c>
      <c r="R482" t="s">
        <v>18</v>
      </c>
      <c r="S482" t="s">
        <v>85</v>
      </c>
      <c r="T482">
        <v>4</v>
      </c>
      <c r="U482">
        <v>1336</v>
      </c>
      <c r="V482">
        <v>0</v>
      </c>
      <c r="W482">
        <v>0</v>
      </c>
      <c r="X482">
        <v>4278.8258718814895</v>
      </c>
      <c r="Y482">
        <v>0</v>
      </c>
      <c r="Z482">
        <v>0</v>
      </c>
      <c r="AA482" t="s">
        <v>86</v>
      </c>
      <c r="AB482" t="s">
        <v>87</v>
      </c>
      <c r="AC482" t="s">
        <v>166</v>
      </c>
      <c r="AD482" t="s">
        <v>432</v>
      </c>
      <c r="AE482" t="s">
        <v>433</v>
      </c>
      <c r="AG482" t="s">
        <v>84</v>
      </c>
      <c r="AH482" t="s">
        <v>84</v>
      </c>
      <c r="AJ482" t="s">
        <v>1603</v>
      </c>
      <c r="AK482">
        <v>102102568060</v>
      </c>
      <c r="AL482" t="s">
        <v>1604</v>
      </c>
    </row>
    <row r="483" spans="1:38">
      <c r="A483">
        <v>2021</v>
      </c>
      <c r="B483">
        <v>6</v>
      </c>
      <c r="C483" t="s">
        <v>140</v>
      </c>
      <c r="D483" t="s">
        <v>75</v>
      </c>
      <c r="E483" t="s">
        <v>4</v>
      </c>
      <c r="F483" t="s">
        <v>76</v>
      </c>
      <c r="G483" t="s">
        <v>77</v>
      </c>
      <c r="H483" t="s">
        <v>78</v>
      </c>
      <c r="I483" t="s">
        <v>79</v>
      </c>
      <c r="J483" t="s">
        <v>1605</v>
      </c>
      <c r="K483">
        <v>77</v>
      </c>
      <c r="L483" s="11">
        <v>44348</v>
      </c>
      <c r="M483" t="s">
        <v>81</v>
      </c>
      <c r="N483" t="s">
        <v>82</v>
      </c>
      <c r="O483" t="s">
        <v>1319</v>
      </c>
      <c r="P483">
        <v>0</v>
      </c>
      <c r="Q483" t="s">
        <v>84</v>
      </c>
      <c r="R483" t="s">
        <v>18</v>
      </c>
      <c r="S483" t="s">
        <v>85</v>
      </c>
      <c r="T483">
        <v>10</v>
      </c>
      <c r="U483">
        <v>3340</v>
      </c>
      <c r="V483">
        <v>0</v>
      </c>
      <c r="W483">
        <v>0</v>
      </c>
      <c r="X483">
        <v>9476.1846030611705</v>
      </c>
      <c r="Y483">
        <v>0</v>
      </c>
      <c r="Z483">
        <v>0</v>
      </c>
      <c r="AA483" t="s">
        <v>86</v>
      </c>
      <c r="AB483" t="s">
        <v>87</v>
      </c>
      <c r="AC483" t="s">
        <v>102</v>
      </c>
      <c r="AD483" t="s">
        <v>333</v>
      </c>
      <c r="AE483" t="s">
        <v>1606</v>
      </c>
      <c r="AG483" t="s">
        <v>84</v>
      </c>
      <c r="AH483" t="s">
        <v>84</v>
      </c>
      <c r="AJ483" t="s">
        <v>1607</v>
      </c>
      <c r="AK483">
        <v>102102650922</v>
      </c>
      <c r="AL483" t="s">
        <v>1608</v>
      </c>
    </row>
    <row r="484" spans="1:38">
      <c r="A484">
        <v>2021</v>
      </c>
      <c r="B484">
        <v>6</v>
      </c>
      <c r="C484" t="s">
        <v>140</v>
      </c>
      <c r="D484" t="s">
        <v>75</v>
      </c>
      <c r="E484" t="s">
        <v>4</v>
      </c>
      <c r="F484" t="s">
        <v>76</v>
      </c>
      <c r="G484" t="s">
        <v>77</v>
      </c>
      <c r="H484" t="s">
        <v>78</v>
      </c>
      <c r="I484" t="s">
        <v>79</v>
      </c>
      <c r="J484" t="s">
        <v>1609</v>
      </c>
      <c r="K484">
        <v>47</v>
      </c>
      <c r="L484" s="11">
        <v>44351</v>
      </c>
      <c r="M484" t="s">
        <v>81</v>
      </c>
      <c r="N484" t="s">
        <v>82</v>
      </c>
      <c r="O484" t="s">
        <v>1319</v>
      </c>
      <c r="P484">
        <v>0</v>
      </c>
      <c r="Q484" t="s">
        <v>84</v>
      </c>
      <c r="R484" t="s">
        <v>18</v>
      </c>
      <c r="S484" t="s">
        <v>85</v>
      </c>
      <c r="T484">
        <v>10</v>
      </c>
      <c r="U484">
        <v>3340</v>
      </c>
      <c r="V484">
        <v>0</v>
      </c>
      <c r="W484">
        <v>0</v>
      </c>
      <c r="X484">
        <v>22522.575657603651</v>
      </c>
      <c r="Y484">
        <v>0</v>
      </c>
      <c r="Z484">
        <v>0</v>
      </c>
      <c r="AA484" t="s">
        <v>86</v>
      </c>
      <c r="AB484" t="s">
        <v>87</v>
      </c>
      <c r="AC484" t="s">
        <v>102</v>
      </c>
      <c r="AD484" t="s">
        <v>333</v>
      </c>
      <c r="AE484" t="s">
        <v>630</v>
      </c>
      <c r="AG484" t="s">
        <v>84</v>
      </c>
      <c r="AH484" t="s">
        <v>84</v>
      </c>
      <c r="AJ484" t="s">
        <v>1610</v>
      </c>
      <c r="AK484">
        <v>102102650924</v>
      </c>
      <c r="AL484" t="s">
        <v>92</v>
      </c>
    </row>
    <row r="485" spans="1:38">
      <c r="A485">
        <v>2021</v>
      </c>
      <c r="B485">
        <v>7</v>
      </c>
      <c r="C485" t="s">
        <v>349</v>
      </c>
      <c r="D485" t="s">
        <v>75</v>
      </c>
      <c r="E485" t="s">
        <v>4</v>
      </c>
      <c r="F485" t="s">
        <v>76</v>
      </c>
      <c r="G485" t="s">
        <v>77</v>
      </c>
      <c r="H485" t="s">
        <v>78</v>
      </c>
      <c r="I485" t="s">
        <v>79</v>
      </c>
      <c r="J485" t="s">
        <v>1611</v>
      </c>
      <c r="K485">
        <v>43</v>
      </c>
      <c r="L485" s="11">
        <v>44371</v>
      </c>
      <c r="M485" t="s">
        <v>81</v>
      </c>
      <c r="N485" t="s">
        <v>82</v>
      </c>
      <c r="O485" t="s">
        <v>1319</v>
      </c>
      <c r="P485">
        <v>0</v>
      </c>
      <c r="Q485" t="s">
        <v>84</v>
      </c>
      <c r="R485" t="s">
        <v>18</v>
      </c>
      <c r="S485" t="s">
        <v>85</v>
      </c>
      <c r="T485">
        <v>8</v>
      </c>
      <c r="U485">
        <v>2672</v>
      </c>
      <c r="V485">
        <v>0</v>
      </c>
      <c r="W485">
        <v>0</v>
      </c>
      <c r="X485">
        <v>9827.0980275526017</v>
      </c>
      <c r="Y485">
        <v>0</v>
      </c>
      <c r="Z485">
        <v>0</v>
      </c>
      <c r="AA485" t="s">
        <v>86</v>
      </c>
      <c r="AB485" t="s">
        <v>87</v>
      </c>
      <c r="AC485" t="s">
        <v>102</v>
      </c>
      <c r="AD485" t="s">
        <v>103</v>
      </c>
      <c r="AE485" t="s">
        <v>1429</v>
      </c>
      <c r="AG485" t="s">
        <v>84</v>
      </c>
      <c r="AH485" t="s">
        <v>84</v>
      </c>
      <c r="AJ485" t="s">
        <v>1612</v>
      </c>
      <c r="AK485">
        <v>102102916858</v>
      </c>
      <c r="AL485" t="s">
        <v>92</v>
      </c>
    </row>
    <row r="486" spans="1:38">
      <c r="A486">
        <v>2021</v>
      </c>
      <c r="B486">
        <v>8</v>
      </c>
      <c r="C486" t="s">
        <v>74</v>
      </c>
      <c r="D486" t="s">
        <v>75</v>
      </c>
      <c r="E486" t="s">
        <v>4</v>
      </c>
      <c r="F486" t="s">
        <v>76</v>
      </c>
      <c r="G486" t="s">
        <v>77</v>
      </c>
      <c r="H486" t="s">
        <v>78</v>
      </c>
      <c r="I486" t="s">
        <v>79</v>
      </c>
      <c r="J486" t="s">
        <v>1613</v>
      </c>
      <c r="K486">
        <v>62</v>
      </c>
      <c r="L486" s="11">
        <v>44421</v>
      </c>
      <c r="M486" t="s">
        <v>81</v>
      </c>
      <c r="N486" t="s">
        <v>82</v>
      </c>
      <c r="O486" t="s">
        <v>1319</v>
      </c>
      <c r="P486">
        <v>0</v>
      </c>
      <c r="Q486" t="s">
        <v>84</v>
      </c>
      <c r="R486" t="s">
        <v>18</v>
      </c>
      <c r="S486" t="s">
        <v>85</v>
      </c>
      <c r="T486">
        <v>10</v>
      </c>
      <c r="U486">
        <v>3340</v>
      </c>
      <c r="V486">
        <v>0</v>
      </c>
      <c r="W486">
        <v>0</v>
      </c>
      <c r="X486">
        <v>10829.977790726831</v>
      </c>
      <c r="Y486">
        <v>0</v>
      </c>
      <c r="Z486">
        <v>0</v>
      </c>
      <c r="AA486" t="s">
        <v>86</v>
      </c>
      <c r="AB486" t="s">
        <v>119</v>
      </c>
      <c r="AC486" t="s">
        <v>515</v>
      </c>
      <c r="AD486" t="s">
        <v>515</v>
      </c>
      <c r="AE486" t="s">
        <v>682</v>
      </c>
      <c r="AG486" t="s">
        <v>84</v>
      </c>
      <c r="AH486" t="s">
        <v>84</v>
      </c>
      <c r="AJ486" t="s">
        <v>1614</v>
      </c>
      <c r="AK486">
        <v>102103325482</v>
      </c>
      <c r="AL486" t="s">
        <v>1615</v>
      </c>
    </row>
    <row r="487" spans="1:38">
      <c r="A487">
        <v>2021</v>
      </c>
      <c r="B487">
        <v>8</v>
      </c>
      <c r="C487" t="s">
        <v>74</v>
      </c>
      <c r="D487" t="s">
        <v>75</v>
      </c>
      <c r="E487" t="s">
        <v>4</v>
      </c>
      <c r="F487" t="s">
        <v>76</v>
      </c>
      <c r="G487" t="s">
        <v>77</v>
      </c>
      <c r="H487" t="s">
        <v>78</v>
      </c>
      <c r="I487" t="s">
        <v>79</v>
      </c>
      <c r="J487" t="s">
        <v>1616</v>
      </c>
      <c r="K487">
        <v>56</v>
      </c>
      <c r="L487" s="11">
        <v>44431</v>
      </c>
      <c r="M487" t="s">
        <v>81</v>
      </c>
      <c r="N487" t="s">
        <v>82</v>
      </c>
      <c r="O487" t="s">
        <v>1319</v>
      </c>
      <c r="P487">
        <v>0</v>
      </c>
      <c r="Q487" t="s">
        <v>84</v>
      </c>
      <c r="R487" t="s">
        <v>18</v>
      </c>
      <c r="S487" t="s">
        <v>85</v>
      </c>
      <c r="T487">
        <v>8</v>
      </c>
      <c r="U487">
        <v>2672</v>
      </c>
      <c r="V487">
        <v>0</v>
      </c>
      <c r="W487">
        <v>0</v>
      </c>
      <c r="X487">
        <v>6579.2230122477868</v>
      </c>
      <c r="Y487">
        <v>0</v>
      </c>
      <c r="Z487">
        <v>0</v>
      </c>
      <c r="AA487" t="s">
        <v>86</v>
      </c>
      <c r="AB487" t="s">
        <v>87</v>
      </c>
      <c r="AC487" t="s">
        <v>166</v>
      </c>
      <c r="AD487" t="s">
        <v>551</v>
      </c>
      <c r="AE487" t="s">
        <v>589</v>
      </c>
      <c r="AG487" t="s">
        <v>84</v>
      </c>
      <c r="AH487" t="s">
        <v>84</v>
      </c>
      <c r="AJ487" t="s">
        <v>1617</v>
      </c>
      <c r="AK487">
        <v>102103325498</v>
      </c>
      <c r="AL487" t="s">
        <v>1618</v>
      </c>
    </row>
    <row r="488" spans="1:38">
      <c r="A488">
        <v>2021</v>
      </c>
      <c r="B488">
        <v>8</v>
      </c>
      <c r="C488" t="s">
        <v>74</v>
      </c>
      <c r="D488" t="s">
        <v>75</v>
      </c>
      <c r="E488" t="s">
        <v>4</v>
      </c>
      <c r="F488" t="s">
        <v>100</v>
      </c>
      <c r="G488" t="s">
        <v>77</v>
      </c>
      <c r="H488" t="s">
        <v>78</v>
      </c>
      <c r="I488" t="s">
        <v>79</v>
      </c>
      <c r="J488" t="s">
        <v>1619</v>
      </c>
      <c r="K488">
        <v>51</v>
      </c>
      <c r="L488" s="11">
        <v>44410</v>
      </c>
      <c r="M488" t="s">
        <v>81</v>
      </c>
      <c r="N488" t="s">
        <v>82</v>
      </c>
      <c r="O488" t="s">
        <v>1319</v>
      </c>
      <c r="P488">
        <v>0</v>
      </c>
      <c r="Q488" t="s">
        <v>84</v>
      </c>
      <c r="R488" t="s">
        <v>18</v>
      </c>
      <c r="S488" t="s">
        <v>85</v>
      </c>
      <c r="T488">
        <v>8</v>
      </c>
      <c r="U488">
        <v>2672</v>
      </c>
      <c r="V488">
        <v>0</v>
      </c>
      <c r="W488">
        <v>0</v>
      </c>
      <c r="X488">
        <v>12155.478342146653</v>
      </c>
      <c r="Y488">
        <v>0</v>
      </c>
      <c r="Z488">
        <v>0</v>
      </c>
      <c r="AA488" t="s">
        <v>86</v>
      </c>
      <c r="AB488" t="s">
        <v>87</v>
      </c>
      <c r="AC488" t="s">
        <v>102</v>
      </c>
      <c r="AD488" t="s">
        <v>171</v>
      </c>
      <c r="AE488" t="s">
        <v>172</v>
      </c>
      <c r="AG488" t="s">
        <v>84</v>
      </c>
      <c r="AH488" t="s">
        <v>84</v>
      </c>
      <c r="AJ488" t="s">
        <v>1620</v>
      </c>
      <c r="AK488">
        <v>102103325428</v>
      </c>
      <c r="AL488" t="s">
        <v>708</v>
      </c>
    </row>
    <row r="489" spans="1:38">
      <c r="A489">
        <v>2021</v>
      </c>
      <c r="B489">
        <v>8</v>
      </c>
      <c r="C489" t="s">
        <v>74</v>
      </c>
      <c r="D489" t="s">
        <v>75</v>
      </c>
      <c r="E489" t="s">
        <v>4</v>
      </c>
      <c r="F489" t="s">
        <v>199</v>
      </c>
      <c r="G489" t="s">
        <v>200</v>
      </c>
      <c r="H489" t="s">
        <v>201</v>
      </c>
      <c r="I489" t="s">
        <v>79</v>
      </c>
      <c r="J489" t="s">
        <v>1621</v>
      </c>
      <c r="K489">
        <v>81</v>
      </c>
      <c r="L489" s="11">
        <v>44432</v>
      </c>
      <c r="M489" t="s">
        <v>203</v>
      </c>
      <c r="N489" t="s">
        <v>204</v>
      </c>
      <c r="O489" t="s">
        <v>1319</v>
      </c>
      <c r="P489">
        <v>0</v>
      </c>
      <c r="Q489" t="s">
        <v>84</v>
      </c>
      <c r="R489" t="s">
        <v>18</v>
      </c>
      <c r="S489" t="s">
        <v>85</v>
      </c>
      <c r="T489">
        <v>8</v>
      </c>
      <c r="U489">
        <v>2672</v>
      </c>
      <c r="V489">
        <v>0</v>
      </c>
      <c r="W489">
        <v>0</v>
      </c>
      <c r="X489">
        <v>7245.800204076394</v>
      </c>
      <c r="Y489">
        <v>0</v>
      </c>
      <c r="Z489">
        <v>0</v>
      </c>
      <c r="AA489" t="s">
        <v>86</v>
      </c>
      <c r="AB489" t="s">
        <v>87</v>
      </c>
      <c r="AC489" t="s">
        <v>94</v>
      </c>
      <c r="AD489" t="s">
        <v>94</v>
      </c>
      <c r="AE489" t="s">
        <v>560</v>
      </c>
      <c r="AG489" t="s">
        <v>84</v>
      </c>
      <c r="AH489" t="s">
        <v>84</v>
      </c>
      <c r="AJ489" t="s">
        <v>1622</v>
      </c>
      <c r="AK489">
        <v>102103325512</v>
      </c>
      <c r="AL489" t="s">
        <v>1623</v>
      </c>
    </row>
    <row r="490" spans="1:38">
      <c r="A490">
        <v>2021</v>
      </c>
      <c r="B490">
        <v>8</v>
      </c>
      <c r="C490" t="s">
        <v>349</v>
      </c>
      <c r="D490" t="s">
        <v>75</v>
      </c>
      <c r="E490" t="s">
        <v>4</v>
      </c>
      <c r="F490" t="s">
        <v>76</v>
      </c>
      <c r="G490" t="s">
        <v>77</v>
      </c>
      <c r="H490" t="s">
        <v>78</v>
      </c>
      <c r="I490" t="s">
        <v>79</v>
      </c>
      <c r="J490" t="s">
        <v>915</v>
      </c>
      <c r="K490">
        <v>59</v>
      </c>
      <c r="L490" s="11">
        <v>44418</v>
      </c>
      <c r="M490" t="s">
        <v>81</v>
      </c>
      <c r="N490" t="s">
        <v>82</v>
      </c>
      <c r="O490" t="s">
        <v>1319</v>
      </c>
      <c r="P490">
        <v>0</v>
      </c>
      <c r="Q490" t="s">
        <v>84</v>
      </c>
      <c r="R490" t="s">
        <v>18</v>
      </c>
      <c r="S490" t="s">
        <v>85</v>
      </c>
      <c r="T490">
        <v>6</v>
      </c>
      <c r="U490">
        <v>2004</v>
      </c>
      <c r="V490">
        <v>0</v>
      </c>
      <c r="W490">
        <v>0</v>
      </c>
      <c r="X490">
        <v>10488.565858992177</v>
      </c>
      <c r="Y490">
        <v>0</v>
      </c>
      <c r="Z490">
        <v>0</v>
      </c>
      <c r="AA490" t="s">
        <v>86</v>
      </c>
      <c r="AB490" t="s">
        <v>87</v>
      </c>
      <c r="AC490" t="s">
        <v>88</v>
      </c>
      <c r="AD490" t="s">
        <v>114</v>
      </c>
      <c r="AE490" t="s">
        <v>524</v>
      </c>
      <c r="AG490" t="s">
        <v>84</v>
      </c>
      <c r="AH490" t="s">
        <v>84</v>
      </c>
      <c r="AJ490" t="s">
        <v>1624</v>
      </c>
      <c r="AK490">
        <v>102103370090</v>
      </c>
      <c r="AL490" t="s">
        <v>92</v>
      </c>
    </row>
    <row r="491" spans="1:38">
      <c r="A491">
        <v>2021</v>
      </c>
      <c r="B491">
        <v>8</v>
      </c>
      <c r="C491" t="s">
        <v>349</v>
      </c>
      <c r="D491" t="s">
        <v>75</v>
      </c>
      <c r="E491" t="s">
        <v>4</v>
      </c>
      <c r="F491" t="s">
        <v>76</v>
      </c>
      <c r="G491" t="s">
        <v>77</v>
      </c>
      <c r="H491" t="s">
        <v>78</v>
      </c>
      <c r="I491" t="s">
        <v>79</v>
      </c>
      <c r="J491" t="s">
        <v>1625</v>
      </c>
      <c r="K491">
        <v>37</v>
      </c>
      <c r="L491" s="11">
        <v>44433</v>
      </c>
      <c r="M491" t="s">
        <v>81</v>
      </c>
      <c r="N491" t="s">
        <v>82</v>
      </c>
      <c r="O491" t="s">
        <v>1319</v>
      </c>
      <c r="P491">
        <v>0</v>
      </c>
      <c r="Q491" t="s">
        <v>84</v>
      </c>
      <c r="R491" t="s">
        <v>18</v>
      </c>
      <c r="S491" t="s">
        <v>85</v>
      </c>
      <c r="T491">
        <v>6</v>
      </c>
      <c r="U491">
        <v>2004</v>
      </c>
      <c r="V491">
        <v>0</v>
      </c>
      <c r="W491">
        <v>0</v>
      </c>
      <c r="X491">
        <v>9158.2326968915149</v>
      </c>
      <c r="Y491">
        <v>0</v>
      </c>
      <c r="Z491">
        <v>0</v>
      </c>
      <c r="AA491" t="s">
        <v>86</v>
      </c>
      <c r="AB491" t="s">
        <v>119</v>
      </c>
      <c r="AC491" t="s">
        <v>120</v>
      </c>
      <c r="AD491" t="s">
        <v>120</v>
      </c>
      <c r="AE491" t="s">
        <v>1626</v>
      </c>
      <c r="AG491" t="s">
        <v>84</v>
      </c>
      <c r="AH491" t="s">
        <v>84</v>
      </c>
      <c r="AJ491" t="s">
        <v>1627</v>
      </c>
      <c r="AK491">
        <v>102103370102</v>
      </c>
      <c r="AL491" t="s">
        <v>617</v>
      </c>
    </row>
    <row r="492" spans="1:38">
      <c r="A492">
        <v>2021</v>
      </c>
      <c r="B492">
        <v>8</v>
      </c>
      <c r="C492" t="s">
        <v>127</v>
      </c>
      <c r="D492" t="s">
        <v>75</v>
      </c>
      <c r="E492" t="s">
        <v>4</v>
      </c>
      <c r="F492" t="s">
        <v>76</v>
      </c>
      <c r="G492" t="s">
        <v>77</v>
      </c>
      <c r="H492" t="s">
        <v>78</v>
      </c>
      <c r="I492" t="s">
        <v>79</v>
      </c>
      <c r="J492" t="s">
        <v>1628</v>
      </c>
      <c r="K492">
        <v>72</v>
      </c>
      <c r="L492" s="11">
        <v>44410</v>
      </c>
      <c r="M492" t="s">
        <v>81</v>
      </c>
      <c r="N492" t="s">
        <v>82</v>
      </c>
      <c r="O492" t="s">
        <v>1319</v>
      </c>
      <c r="P492">
        <v>0</v>
      </c>
      <c r="Q492" t="s">
        <v>84</v>
      </c>
      <c r="R492" t="s">
        <v>18</v>
      </c>
      <c r="S492" t="s">
        <v>85</v>
      </c>
      <c r="T492">
        <v>8</v>
      </c>
      <c r="U492">
        <v>2672</v>
      </c>
      <c r="V492">
        <v>0</v>
      </c>
      <c r="W492">
        <v>0</v>
      </c>
      <c r="X492">
        <v>11667.77929030475</v>
      </c>
      <c r="Y492">
        <v>0</v>
      </c>
      <c r="Z492">
        <v>0</v>
      </c>
      <c r="AA492" t="s">
        <v>86</v>
      </c>
      <c r="AB492" t="s">
        <v>87</v>
      </c>
      <c r="AC492" t="s">
        <v>94</v>
      </c>
      <c r="AD492" t="s">
        <v>94</v>
      </c>
      <c r="AE492" t="s">
        <v>1253</v>
      </c>
      <c r="AG492" t="s">
        <v>84</v>
      </c>
      <c r="AH492" t="s">
        <v>84</v>
      </c>
      <c r="AJ492" t="s">
        <v>1629</v>
      </c>
      <c r="AK492">
        <v>102103479272</v>
      </c>
      <c r="AL492" t="s">
        <v>1630</v>
      </c>
    </row>
    <row r="493" spans="1:38">
      <c r="A493">
        <v>2021</v>
      </c>
      <c r="B493">
        <v>8</v>
      </c>
      <c r="C493" t="s">
        <v>127</v>
      </c>
      <c r="D493" t="s">
        <v>75</v>
      </c>
      <c r="E493" t="s">
        <v>4</v>
      </c>
      <c r="F493" t="s">
        <v>76</v>
      </c>
      <c r="G493" t="s">
        <v>77</v>
      </c>
      <c r="H493" t="s">
        <v>78</v>
      </c>
      <c r="I493" t="s">
        <v>79</v>
      </c>
      <c r="J493" t="s">
        <v>1631</v>
      </c>
      <c r="K493">
        <v>61</v>
      </c>
      <c r="L493" s="11">
        <v>44424</v>
      </c>
      <c r="M493" t="s">
        <v>81</v>
      </c>
      <c r="N493" t="s">
        <v>82</v>
      </c>
      <c r="O493" t="s">
        <v>1319</v>
      </c>
      <c r="P493">
        <v>0</v>
      </c>
      <c r="Q493" t="s">
        <v>84</v>
      </c>
      <c r="R493" t="s">
        <v>18</v>
      </c>
      <c r="S493" t="s">
        <v>85</v>
      </c>
      <c r="T493">
        <v>8</v>
      </c>
      <c r="U493">
        <v>2672</v>
      </c>
      <c r="V493">
        <v>0</v>
      </c>
      <c r="W493">
        <v>0</v>
      </c>
      <c r="X493">
        <v>5915.0057819097656</v>
      </c>
      <c r="Y493">
        <v>0</v>
      </c>
      <c r="Z493">
        <v>0</v>
      </c>
      <c r="AA493" t="s">
        <v>86</v>
      </c>
      <c r="AB493" t="s">
        <v>87</v>
      </c>
      <c r="AC493" t="s">
        <v>102</v>
      </c>
      <c r="AD493" t="s">
        <v>171</v>
      </c>
      <c r="AE493" t="s">
        <v>172</v>
      </c>
      <c r="AG493" t="s">
        <v>84</v>
      </c>
      <c r="AH493" t="s">
        <v>84</v>
      </c>
      <c r="AJ493" t="s">
        <v>1632</v>
      </c>
      <c r="AK493">
        <v>102103479298</v>
      </c>
      <c r="AL493" t="s">
        <v>189</v>
      </c>
    </row>
    <row r="494" spans="1:38">
      <c r="A494">
        <v>2021</v>
      </c>
      <c r="B494">
        <v>8</v>
      </c>
      <c r="C494" t="s">
        <v>127</v>
      </c>
      <c r="D494" t="s">
        <v>75</v>
      </c>
      <c r="E494" t="s">
        <v>4</v>
      </c>
      <c r="F494" t="s">
        <v>100</v>
      </c>
      <c r="G494" t="s">
        <v>77</v>
      </c>
      <c r="H494" t="s">
        <v>78</v>
      </c>
      <c r="I494" t="s">
        <v>79</v>
      </c>
      <c r="J494" t="s">
        <v>1633</v>
      </c>
      <c r="K494">
        <v>49</v>
      </c>
      <c r="L494" s="11">
        <v>44432</v>
      </c>
      <c r="M494" t="s">
        <v>81</v>
      </c>
      <c r="N494" t="s">
        <v>82</v>
      </c>
      <c r="O494" t="s">
        <v>1319</v>
      </c>
      <c r="P494">
        <v>0</v>
      </c>
      <c r="Q494" t="s">
        <v>84</v>
      </c>
      <c r="R494" t="s">
        <v>18</v>
      </c>
      <c r="S494" t="s">
        <v>85</v>
      </c>
      <c r="T494">
        <v>8</v>
      </c>
      <c r="U494">
        <v>2672</v>
      </c>
      <c r="V494">
        <v>0</v>
      </c>
      <c r="W494">
        <v>0</v>
      </c>
      <c r="X494">
        <v>10064.080686774079</v>
      </c>
      <c r="Y494">
        <v>0</v>
      </c>
      <c r="Z494">
        <v>0</v>
      </c>
      <c r="AA494" t="s">
        <v>86</v>
      </c>
      <c r="AB494" t="s">
        <v>87</v>
      </c>
      <c r="AC494" t="s">
        <v>102</v>
      </c>
      <c r="AD494" t="s">
        <v>171</v>
      </c>
      <c r="AE494" t="s">
        <v>172</v>
      </c>
      <c r="AG494" t="s">
        <v>84</v>
      </c>
      <c r="AH494" t="s">
        <v>84</v>
      </c>
      <c r="AJ494" t="s">
        <v>1634</v>
      </c>
      <c r="AK494">
        <v>102103479334</v>
      </c>
      <c r="AL494" t="s">
        <v>92</v>
      </c>
    </row>
    <row r="495" spans="1:38">
      <c r="A495">
        <v>2021</v>
      </c>
      <c r="B495">
        <v>8</v>
      </c>
      <c r="C495" t="s">
        <v>140</v>
      </c>
      <c r="D495" t="s">
        <v>75</v>
      </c>
      <c r="E495" t="s">
        <v>4</v>
      </c>
      <c r="F495" t="s">
        <v>76</v>
      </c>
      <c r="G495" t="s">
        <v>77</v>
      </c>
      <c r="H495" t="s">
        <v>78</v>
      </c>
      <c r="I495" t="s">
        <v>79</v>
      </c>
      <c r="J495" t="s">
        <v>1635</v>
      </c>
      <c r="K495">
        <v>82</v>
      </c>
      <c r="L495" s="11">
        <v>44435</v>
      </c>
      <c r="M495" t="s">
        <v>81</v>
      </c>
      <c r="N495" t="s">
        <v>82</v>
      </c>
      <c r="O495" t="s">
        <v>1319</v>
      </c>
      <c r="P495">
        <v>0</v>
      </c>
      <c r="Q495" t="s">
        <v>84</v>
      </c>
      <c r="R495" t="s">
        <v>18</v>
      </c>
      <c r="S495" t="s">
        <v>85</v>
      </c>
      <c r="T495">
        <v>8</v>
      </c>
      <c r="U495">
        <v>2672</v>
      </c>
      <c r="V495">
        <v>0</v>
      </c>
      <c r="W495">
        <v>0</v>
      </c>
      <c r="X495">
        <v>6470.0282307683274</v>
      </c>
      <c r="Y495">
        <v>0</v>
      </c>
      <c r="Z495">
        <v>0</v>
      </c>
      <c r="AA495" t="s">
        <v>86</v>
      </c>
      <c r="AB495" t="s">
        <v>87</v>
      </c>
      <c r="AC495" t="s">
        <v>102</v>
      </c>
      <c r="AD495" t="s">
        <v>171</v>
      </c>
      <c r="AE495" t="s">
        <v>172</v>
      </c>
      <c r="AG495" t="s">
        <v>84</v>
      </c>
      <c r="AH495" t="s">
        <v>84</v>
      </c>
      <c r="AJ495" t="s">
        <v>1636</v>
      </c>
      <c r="AK495">
        <v>102103987528</v>
      </c>
      <c r="AL495" t="s">
        <v>1637</v>
      </c>
    </row>
    <row r="496" spans="1:38">
      <c r="A496">
        <v>2021</v>
      </c>
      <c r="B496">
        <v>8</v>
      </c>
      <c r="C496" t="s">
        <v>140</v>
      </c>
      <c r="D496" t="s">
        <v>75</v>
      </c>
      <c r="E496" t="s">
        <v>4</v>
      </c>
      <c r="F496" t="s">
        <v>76</v>
      </c>
      <c r="G496" t="s">
        <v>77</v>
      </c>
      <c r="H496" t="s">
        <v>78</v>
      </c>
      <c r="I496" t="s">
        <v>79</v>
      </c>
      <c r="J496" t="s">
        <v>1638</v>
      </c>
      <c r="K496">
        <v>62</v>
      </c>
      <c r="L496" s="11">
        <v>44426</v>
      </c>
      <c r="M496" t="s">
        <v>81</v>
      </c>
      <c r="N496" t="s">
        <v>82</v>
      </c>
      <c r="O496" t="s">
        <v>1319</v>
      </c>
      <c r="P496">
        <v>0</v>
      </c>
      <c r="Q496" t="s">
        <v>84</v>
      </c>
      <c r="R496" t="s">
        <v>18</v>
      </c>
      <c r="S496" t="s">
        <v>85</v>
      </c>
      <c r="T496">
        <v>8</v>
      </c>
      <c r="U496">
        <v>2672</v>
      </c>
      <c r="V496">
        <v>0</v>
      </c>
      <c r="W496">
        <v>0</v>
      </c>
      <c r="X496">
        <v>12407.782449980676</v>
      </c>
      <c r="Y496">
        <v>0</v>
      </c>
      <c r="Z496">
        <v>0</v>
      </c>
      <c r="AA496" t="s">
        <v>86</v>
      </c>
      <c r="AB496" t="s">
        <v>87</v>
      </c>
      <c r="AC496" t="s">
        <v>88</v>
      </c>
      <c r="AD496" t="s">
        <v>1639</v>
      </c>
      <c r="AE496" t="s">
        <v>1640</v>
      </c>
      <c r="AG496" t="s">
        <v>84</v>
      </c>
      <c r="AH496" t="s">
        <v>84</v>
      </c>
      <c r="AJ496" t="s">
        <v>1641</v>
      </c>
      <c r="AK496">
        <v>102103547284</v>
      </c>
      <c r="AL496" t="s">
        <v>279</v>
      </c>
    </row>
    <row r="497" spans="1:38">
      <c r="A497">
        <v>2021</v>
      </c>
      <c r="B497">
        <v>8</v>
      </c>
      <c r="C497" t="s">
        <v>140</v>
      </c>
      <c r="D497" t="s">
        <v>75</v>
      </c>
      <c r="E497" t="s">
        <v>4</v>
      </c>
      <c r="F497" t="s">
        <v>76</v>
      </c>
      <c r="G497" t="s">
        <v>77</v>
      </c>
      <c r="H497" t="s">
        <v>78</v>
      </c>
      <c r="I497" t="s">
        <v>79</v>
      </c>
      <c r="J497" t="s">
        <v>1642</v>
      </c>
      <c r="K497">
        <v>56</v>
      </c>
      <c r="L497" s="11">
        <v>44424</v>
      </c>
      <c r="M497" t="s">
        <v>81</v>
      </c>
      <c r="N497" t="s">
        <v>82</v>
      </c>
      <c r="O497" t="s">
        <v>1319</v>
      </c>
      <c r="P497">
        <v>0</v>
      </c>
      <c r="Q497" t="s">
        <v>84</v>
      </c>
      <c r="R497" t="s">
        <v>18</v>
      </c>
      <c r="S497" t="s">
        <v>85</v>
      </c>
      <c r="T497">
        <v>6</v>
      </c>
      <c r="U497">
        <v>2004</v>
      </c>
      <c r="V497">
        <v>0</v>
      </c>
      <c r="W497">
        <v>0</v>
      </c>
      <c r="X497">
        <v>5042.06896842683</v>
      </c>
      <c r="Y497">
        <v>0</v>
      </c>
      <c r="Z497">
        <v>0</v>
      </c>
      <c r="AA497" t="s">
        <v>86</v>
      </c>
      <c r="AB497" t="s">
        <v>87</v>
      </c>
      <c r="AC497" t="s">
        <v>102</v>
      </c>
      <c r="AD497" t="s">
        <v>333</v>
      </c>
      <c r="AE497" t="s">
        <v>501</v>
      </c>
      <c r="AG497" t="s">
        <v>84</v>
      </c>
      <c r="AH497" t="s">
        <v>84</v>
      </c>
      <c r="AJ497" t="s">
        <v>1643</v>
      </c>
      <c r="AK497">
        <v>102103547268</v>
      </c>
      <c r="AL497" t="s">
        <v>336</v>
      </c>
    </row>
    <row r="498" spans="1:38">
      <c r="A498">
        <v>2021</v>
      </c>
      <c r="B498">
        <v>8</v>
      </c>
      <c r="C498" t="s">
        <v>140</v>
      </c>
      <c r="D498" t="s">
        <v>75</v>
      </c>
      <c r="E498" t="s">
        <v>4</v>
      </c>
      <c r="F498" t="s">
        <v>76</v>
      </c>
      <c r="G498" t="s">
        <v>77</v>
      </c>
      <c r="H498" t="s">
        <v>78</v>
      </c>
      <c r="I498" t="s">
        <v>79</v>
      </c>
      <c r="J498" t="s">
        <v>1644</v>
      </c>
      <c r="K498">
        <v>51</v>
      </c>
      <c r="L498" s="11">
        <v>44412</v>
      </c>
      <c r="M498" t="s">
        <v>81</v>
      </c>
      <c r="N498" t="s">
        <v>82</v>
      </c>
      <c r="O498" t="s">
        <v>1319</v>
      </c>
      <c r="P498">
        <v>0</v>
      </c>
      <c r="Q498" t="s">
        <v>84</v>
      </c>
      <c r="R498" t="s">
        <v>18</v>
      </c>
      <c r="S498" t="s">
        <v>85</v>
      </c>
      <c r="T498">
        <v>6</v>
      </c>
      <c r="U498">
        <v>2004</v>
      </c>
      <c r="V498">
        <v>0</v>
      </c>
      <c r="W498">
        <v>0</v>
      </c>
      <c r="X498">
        <v>7915.9043537835823</v>
      </c>
      <c r="Y498">
        <v>0</v>
      </c>
      <c r="Z498">
        <v>0</v>
      </c>
      <c r="AA498" t="s">
        <v>86</v>
      </c>
      <c r="AB498" t="s">
        <v>87</v>
      </c>
      <c r="AC498" t="s">
        <v>88</v>
      </c>
      <c r="AD498" t="s">
        <v>89</v>
      </c>
      <c r="AE498" t="s">
        <v>178</v>
      </c>
      <c r="AG498" t="s">
        <v>84</v>
      </c>
      <c r="AH498" t="s">
        <v>84</v>
      </c>
      <c r="AJ498" t="s">
        <v>1645</v>
      </c>
      <c r="AK498">
        <v>102103546916</v>
      </c>
      <c r="AL498" t="s">
        <v>1646</v>
      </c>
    </row>
    <row r="499" spans="1:38">
      <c r="A499">
        <v>2021</v>
      </c>
      <c r="B499">
        <v>8</v>
      </c>
      <c r="C499" t="s">
        <v>140</v>
      </c>
      <c r="D499" t="s">
        <v>75</v>
      </c>
      <c r="E499" t="s">
        <v>4</v>
      </c>
      <c r="F499" t="s">
        <v>199</v>
      </c>
      <c r="G499" t="s">
        <v>200</v>
      </c>
      <c r="H499" t="s">
        <v>201</v>
      </c>
      <c r="I499" t="s">
        <v>79</v>
      </c>
      <c r="J499" t="s">
        <v>1647</v>
      </c>
      <c r="K499">
        <v>62</v>
      </c>
      <c r="L499" s="11">
        <v>44417</v>
      </c>
      <c r="M499" t="s">
        <v>203</v>
      </c>
      <c r="N499" t="s">
        <v>204</v>
      </c>
      <c r="O499" t="s">
        <v>1319</v>
      </c>
      <c r="P499">
        <v>0</v>
      </c>
      <c r="Q499" t="s">
        <v>84</v>
      </c>
      <c r="R499" t="s">
        <v>18</v>
      </c>
      <c r="S499" t="s">
        <v>85</v>
      </c>
      <c r="T499">
        <v>8</v>
      </c>
      <c r="U499">
        <v>2672</v>
      </c>
      <c r="V499">
        <v>0</v>
      </c>
      <c r="W499">
        <v>0</v>
      </c>
      <c r="X499">
        <v>8776.278592201179</v>
      </c>
      <c r="Y499">
        <v>0</v>
      </c>
      <c r="Z499">
        <v>0</v>
      </c>
      <c r="AA499" t="s">
        <v>86</v>
      </c>
      <c r="AB499" t="s">
        <v>87</v>
      </c>
      <c r="AC499" t="s">
        <v>166</v>
      </c>
      <c r="AD499" t="s">
        <v>167</v>
      </c>
      <c r="AE499" t="s">
        <v>168</v>
      </c>
      <c r="AG499" t="s">
        <v>84</v>
      </c>
      <c r="AH499" t="s">
        <v>84</v>
      </c>
      <c r="AJ499" t="s">
        <v>1648</v>
      </c>
      <c r="AK499">
        <v>102103547260</v>
      </c>
      <c r="AL499" t="s">
        <v>1649</v>
      </c>
    </row>
    <row r="500" spans="1:38">
      <c r="A500">
        <v>2021</v>
      </c>
      <c r="B500">
        <v>9</v>
      </c>
      <c r="C500" t="s">
        <v>74</v>
      </c>
      <c r="D500" t="s">
        <v>75</v>
      </c>
      <c r="E500" t="s">
        <v>4</v>
      </c>
      <c r="F500" t="s">
        <v>76</v>
      </c>
      <c r="G500" t="s">
        <v>77</v>
      </c>
      <c r="H500" t="s">
        <v>78</v>
      </c>
      <c r="I500" t="s">
        <v>79</v>
      </c>
      <c r="J500" t="s">
        <v>1650</v>
      </c>
      <c r="K500">
        <v>75</v>
      </c>
      <c r="L500" s="11">
        <v>44459</v>
      </c>
      <c r="M500" t="s">
        <v>81</v>
      </c>
      <c r="N500" t="s">
        <v>82</v>
      </c>
      <c r="O500" t="s">
        <v>1319</v>
      </c>
      <c r="P500">
        <v>0</v>
      </c>
      <c r="Q500" t="s">
        <v>84</v>
      </c>
      <c r="R500" t="s">
        <v>18</v>
      </c>
      <c r="S500" t="s">
        <v>85</v>
      </c>
      <c r="T500">
        <v>8</v>
      </c>
      <c r="U500">
        <v>2672</v>
      </c>
      <c r="V500">
        <v>0</v>
      </c>
      <c r="W500">
        <v>0</v>
      </c>
      <c r="X500">
        <v>9963.3788109500347</v>
      </c>
      <c r="Y500">
        <v>0</v>
      </c>
      <c r="Z500">
        <v>0</v>
      </c>
      <c r="AA500" t="s">
        <v>86</v>
      </c>
      <c r="AB500" t="s">
        <v>87</v>
      </c>
      <c r="AC500" t="s">
        <v>94</v>
      </c>
      <c r="AD500" t="s">
        <v>94</v>
      </c>
      <c r="AE500" t="s">
        <v>1651</v>
      </c>
      <c r="AG500" t="s">
        <v>84</v>
      </c>
      <c r="AH500" t="s">
        <v>84</v>
      </c>
      <c r="AJ500" t="s">
        <v>1652</v>
      </c>
      <c r="AK500">
        <v>102104197960</v>
      </c>
      <c r="AL500" t="s">
        <v>1653</v>
      </c>
    </row>
    <row r="501" spans="1:38">
      <c r="A501">
        <v>2021</v>
      </c>
      <c r="B501">
        <v>9</v>
      </c>
      <c r="C501" t="s">
        <v>74</v>
      </c>
      <c r="D501" t="s">
        <v>75</v>
      </c>
      <c r="E501" t="s">
        <v>4</v>
      </c>
      <c r="F501" t="s">
        <v>76</v>
      </c>
      <c r="G501" t="s">
        <v>77</v>
      </c>
      <c r="H501" t="s">
        <v>78</v>
      </c>
      <c r="I501" t="s">
        <v>79</v>
      </c>
      <c r="J501" t="s">
        <v>1654</v>
      </c>
      <c r="K501">
        <v>75</v>
      </c>
      <c r="L501" s="11">
        <v>44455</v>
      </c>
      <c r="M501" t="s">
        <v>81</v>
      </c>
      <c r="N501" t="s">
        <v>82</v>
      </c>
      <c r="O501" t="s">
        <v>1319</v>
      </c>
      <c r="P501">
        <v>0</v>
      </c>
      <c r="Q501" t="s">
        <v>84</v>
      </c>
      <c r="R501" t="s">
        <v>18</v>
      </c>
      <c r="S501" t="s">
        <v>85</v>
      </c>
      <c r="T501">
        <v>8</v>
      </c>
      <c r="U501">
        <v>2672</v>
      </c>
      <c r="V501">
        <v>0</v>
      </c>
      <c r="W501">
        <v>0</v>
      </c>
      <c r="X501">
        <v>14467.420089738554</v>
      </c>
      <c r="Y501">
        <v>0</v>
      </c>
      <c r="Z501">
        <v>0</v>
      </c>
      <c r="AA501" t="s">
        <v>86</v>
      </c>
      <c r="AB501" t="s">
        <v>87</v>
      </c>
      <c r="AC501" t="s">
        <v>124</v>
      </c>
      <c r="AD501" t="s">
        <v>124</v>
      </c>
      <c r="AE501" t="s">
        <v>125</v>
      </c>
      <c r="AG501" t="s">
        <v>84</v>
      </c>
      <c r="AH501" t="s">
        <v>84</v>
      </c>
      <c r="AJ501" t="s">
        <v>1655</v>
      </c>
      <c r="AK501">
        <v>102103775140</v>
      </c>
      <c r="AL501" t="s">
        <v>336</v>
      </c>
    </row>
    <row r="502" spans="1:38">
      <c r="A502">
        <v>2021</v>
      </c>
      <c r="B502">
        <v>9</v>
      </c>
      <c r="C502" t="s">
        <v>74</v>
      </c>
      <c r="D502" t="s">
        <v>75</v>
      </c>
      <c r="E502" t="s">
        <v>4</v>
      </c>
      <c r="F502" t="s">
        <v>76</v>
      </c>
      <c r="G502" t="s">
        <v>77</v>
      </c>
      <c r="H502" t="s">
        <v>78</v>
      </c>
      <c r="I502" t="s">
        <v>79</v>
      </c>
      <c r="J502" t="s">
        <v>1656</v>
      </c>
      <c r="K502">
        <v>69</v>
      </c>
      <c r="L502" s="11">
        <v>44434</v>
      </c>
      <c r="M502" t="s">
        <v>81</v>
      </c>
      <c r="N502" t="s">
        <v>82</v>
      </c>
      <c r="O502" t="s">
        <v>1319</v>
      </c>
      <c r="P502">
        <v>0</v>
      </c>
      <c r="Q502" t="s">
        <v>84</v>
      </c>
      <c r="R502" t="s">
        <v>18</v>
      </c>
      <c r="S502" t="s">
        <v>85</v>
      </c>
      <c r="T502">
        <v>6</v>
      </c>
      <c r="U502">
        <v>2004</v>
      </c>
      <c r="V502">
        <v>0</v>
      </c>
      <c r="W502">
        <v>0</v>
      </c>
      <c r="X502">
        <v>6994.6034652615881</v>
      </c>
      <c r="Y502">
        <v>0</v>
      </c>
      <c r="Z502">
        <v>0</v>
      </c>
      <c r="AA502" t="s">
        <v>86</v>
      </c>
      <c r="AB502" t="s">
        <v>87</v>
      </c>
      <c r="AC502" t="s">
        <v>94</v>
      </c>
      <c r="AD502" t="s">
        <v>94</v>
      </c>
      <c r="AE502" t="s">
        <v>205</v>
      </c>
      <c r="AG502" t="s">
        <v>84</v>
      </c>
      <c r="AH502" t="s">
        <v>84</v>
      </c>
      <c r="AJ502" t="s">
        <v>1657</v>
      </c>
      <c r="AK502">
        <v>102103774926</v>
      </c>
      <c r="AL502" t="s">
        <v>279</v>
      </c>
    </row>
    <row r="503" spans="1:38">
      <c r="A503">
        <v>2021</v>
      </c>
      <c r="B503">
        <v>9</v>
      </c>
      <c r="C503" t="s">
        <v>74</v>
      </c>
      <c r="D503" t="s">
        <v>75</v>
      </c>
      <c r="E503" t="s">
        <v>4</v>
      </c>
      <c r="F503" t="s">
        <v>76</v>
      </c>
      <c r="G503" t="s">
        <v>77</v>
      </c>
      <c r="H503" t="s">
        <v>78</v>
      </c>
      <c r="I503" t="s">
        <v>79</v>
      </c>
      <c r="J503" t="s">
        <v>1658</v>
      </c>
      <c r="K503">
        <v>69</v>
      </c>
      <c r="L503" s="11">
        <v>44462</v>
      </c>
      <c r="M503" t="s">
        <v>81</v>
      </c>
      <c r="N503" t="s">
        <v>82</v>
      </c>
      <c r="O503" t="s">
        <v>1319</v>
      </c>
      <c r="P503">
        <v>0</v>
      </c>
      <c r="Q503" t="s">
        <v>84</v>
      </c>
      <c r="R503" t="s">
        <v>18</v>
      </c>
      <c r="S503" t="s">
        <v>85</v>
      </c>
      <c r="T503">
        <v>4</v>
      </c>
      <c r="U503">
        <v>1336</v>
      </c>
      <c r="V503">
        <v>0</v>
      </c>
      <c r="W503">
        <v>0</v>
      </c>
      <c r="X503">
        <v>5713.6256118781657</v>
      </c>
      <c r="Y503">
        <v>0</v>
      </c>
      <c r="Z503">
        <v>0</v>
      </c>
      <c r="AA503" t="s">
        <v>86</v>
      </c>
      <c r="AB503" t="s">
        <v>119</v>
      </c>
      <c r="AC503" t="s">
        <v>515</v>
      </c>
      <c r="AD503" t="s">
        <v>515</v>
      </c>
      <c r="AE503" t="s">
        <v>1659</v>
      </c>
      <c r="AG503" t="s">
        <v>84</v>
      </c>
      <c r="AH503" t="s">
        <v>84</v>
      </c>
      <c r="AJ503" t="s">
        <v>1660</v>
      </c>
      <c r="AK503">
        <v>102104197968</v>
      </c>
      <c r="AL503" t="s">
        <v>1661</v>
      </c>
    </row>
    <row r="504" spans="1:38">
      <c r="A504">
        <v>2021</v>
      </c>
      <c r="B504">
        <v>9</v>
      </c>
      <c r="C504" t="s">
        <v>74</v>
      </c>
      <c r="D504" t="s">
        <v>75</v>
      </c>
      <c r="E504" t="s">
        <v>4</v>
      </c>
      <c r="F504" t="s">
        <v>76</v>
      </c>
      <c r="G504" t="s">
        <v>77</v>
      </c>
      <c r="H504" t="s">
        <v>78</v>
      </c>
      <c r="I504" t="s">
        <v>79</v>
      </c>
      <c r="J504" t="s">
        <v>1662</v>
      </c>
      <c r="K504">
        <v>66</v>
      </c>
      <c r="L504" s="11">
        <v>44456</v>
      </c>
      <c r="M504" t="s">
        <v>81</v>
      </c>
      <c r="N504" t="s">
        <v>82</v>
      </c>
      <c r="O504" t="s">
        <v>1319</v>
      </c>
      <c r="P504">
        <v>0</v>
      </c>
      <c r="Q504" t="s">
        <v>84</v>
      </c>
      <c r="R504" t="s">
        <v>18</v>
      </c>
      <c r="S504" t="s">
        <v>85</v>
      </c>
      <c r="T504">
        <v>4</v>
      </c>
      <c r="U504">
        <v>1336</v>
      </c>
      <c r="V504">
        <v>0</v>
      </c>
      <c r="W504">
        <v>0</v>
      </c>
      <c r="X504">
        <v>2840.0863282926957</v>
      </c>
      <c r="Y504">
        <v>0</v>
      </c>
      <c r="Z504">
        <v>0</v>
      </c>
      <c r="AA504" t="s">
        <v>86</v>
      </c>
      <c r="AB504" t="s">
        <v>87</v>
      </c>
      <c r="AC504" t="s">
        <v>88</v>
      </c>
      <c r="AD504" t="s">
        <v>114</v>
      </c>
      <c r="AE504" t="s">
        <v>115</v>
      </c>
      <c r="AG504" t="s">
        <v>84</v>
      </c>
      <c r="AH504" t="s">
        <v>84</v>
      </c>
      <c r="AJ504" t="s">
        <v>1663</v>
      </c>
      <c r="AK504">
        <v>102103775126</v>
      </c>
      <c r="AL504" t="s">
        <v>1664</v>
      </c>
    </row>
    <row r="505" spans="1:38">
      <c r="A505">
        <v>2021</v>
      </c>
      <c r="B505">
        <v>9</v>
      </c>
      <c r="C505" t="s">
        <v>74</v>
      </c>
      <c r="D505" t="s">
        <v>75</v>
      </c>
      <c r="E505" t="s">
        <v>4</v>
      </c>
      <c r="F505" t="s">
        <v>76</v>
      </c>
      <c r="G505" t="s">
        <v>77</v>
      </c>
      <c r="H505" t="s">
        <v>78</v>
      </c>
      <c r="I505" t="s">
        <v>79</v>
      </c>
      <c r="J505" t="s">
        <v>1665</v>
      </c>
      <c r="K505">
        <v>61</v>
      </c>
      <c r="L505" s="11">
        <v>44442</v>
      </c>
      <c r="M505" t="s">
        <v>81</v>
      </c>
      <c r="N505" t="s">
        <v>82</v>
      </c>
      <c r="O505" t="s">
        <v>1319</v>
      </c>
      <c r="P505">
        <v>0</v>
      </c>
      <c r="Q505" t="s">
        <v>84</v>
      </c>
      <c r="R505" t="s">
        <v>18</v>
      </c>
      <c r="S505" t="s">
        <v>85</v>
      </c>
      <c r="T505">
        <v>8</v>
      </c>
      <c r="U505">
        <v>2672</v>
      </c>
      <c r="V505">
        <v>0</v>
      </c>
      <c r="W505">
        <v>0</v>
      </c>
      <c r="X505">
        <v>9509.5407994530869</v>
      </c>
      <c r="Y505">
        <v>0</v>
      </c>
      <c r="Z505">
        <v>0</v>
      </c>
      <c r="AA505" t="s">
        <v>86</v>
      </c>
      <c r="AB505" t="s">
        <v>119</v>
      </c>
      <c r="AC505" t="s">
        <v>515</v>
      </c>
      <c r="AD505" t="s">
        <v>515</v>
      </c>
      <c r="AE505" t="s">
        <v>516</v>
      </c>
      <c r="AG505" t="s">
        <v>84</v>
      </c>
      <c r="AH505" t="s">
        <v>84</v>
      </c>
      <c r="AJ505" t="s">
        <v>1666</v>
      </c>
      <c r="AK505">
        <v>102103774948</v>
      </c>
      <c r="AL505" t="s">
        <v>1667</v>
      </c>
    </row>
    <row r="506" spans="1:38">
      <c r="A506">
        <v>2021</v>
      </c>
      <c r="B506">
        <v>9</v>
      </c>
      <c r="C506" t="s">
        <v>74</v>
      </c>
      <c r="D506" t="s">
        <v>75</v>
      </c>
      <c r="E506" t="s">
        <v>4</v>
      </c>
      <c r="F506" t="s">
        <v>76</v>
      </c>
      <c r="G506" t="s">
        <v>77</v>
      </c>
      <c r="H506" t="s">
        <v>78</v>
      </c>
      <c r="I506" t="s">
        <v>79</v>
      </c>
      <c r="J506" t="s">
        <v>1668</v>
      </c>
      <c r="K506">
        <v>56</v>
      </c>
      <c r="L506" s="11">
        <v>44469</v>
      </c>
      <c r="M506" t="s">
        <v>81</v>
      </c>
      <c r="N506" t="s">
        <v>82</v>
      </c>
      <c r="O506" t="s">
        <v>1319</v>
      </c>
      <c r="P506">
        <v>0</v>
      </c>
      <c r="Q506" t="s">
        <v>84</v>
      </c>
      <c r="R506" t="s">
        <v>18</v>
      </c>
      <c r="S506" t="s">
        <v>85</v>
      </c>
      <c r="T506">
        <v>6</v>
      </c>
      <c r="U506">
        <v>2004</v>
      </c>
      <c r="V506">
        <v>0</v>
      </c>
      <c r="W506">
        <v>0</v>
      </c>
      <c r="X506">
        <v>6053.6771074033923</v>
      </c>
      <c r="Y506">
        <v>0</v>
      </c>
      <c r="Z506">
        <v>0</v>
      </c>
      <c r="AA506" t="s">
        <v>86</v>
      </c>
      <c r="AB506" t="s">
        <v>87</v>
      </c>
      <c r="AC506" t="s">
        <v>94</v>
      </c>
      <c r="AD506" t="s">
        <v>94</v>
      </c>
      <c r="AE506" t="s">
        <v>1253</v>
      </c>
      <c r="AG506" t="s">
        <v>84</v>
      </c>
      <c r="AH506" t="s">
        <v>84</v>
      </c>
      <c r="AJ506" t="s">
        <v>1669</v>
      </c>
      <c r="AK506">
        <v>102104197430</v>
      </c>
      <c r="AL506" t="s">
        <v>1544</v>
      </c>
    </row>
    <row r="507" spans="1:38">
      <c r="A507">
        <v>2021</v>
      </c>
      <c r="B507">
        <v>9</v>
      </c>
      <c r="C507" t="s">
        <v>74</v>
      </c>
      <c r="D507" t="s">
        <v>75</v>
      </c>
      <c r="E507" t="s">
        <v>4</v>
      </c>
      <c r="F507" t="s">
        <v>76</v>
      </c>
      <c r="G507" t="s">
        <v>77</v>
      </c>
      <c r="H507" t="s">
        <v>78</v>
      </c>
      <c r="I507" t="s">
        <v>79</v>
      </c>
      <c r="J507" t="s">
        <v>1670</v>
      </c>
      <c r="K507">
        <v>50</v>
      </c>
      <c r="L507" s="11">
        <v>44463</v>
      </c>
      <c r="M507" t="s">
        <v>81</v>
      </c>
      <c r="N507" t="s">
        <v>82</v>
      </c>
      <c r="O507" t="s">
        <v>1319</v>
      </c>
      <c r="P507">
        <v>0</v>
      </c>
      <c r="Q507" t="s">
        <v>84</v>
      </c>
      <c r="R507" t="s">
        <v>18</v>
      </c>
      <c r="S507" t="s">
        <v>85</v>
      </c>
      <c r="T507">
        <v>8</v>
      </c>
      <c r="U507">
        <v>2672</v>
      </c>
      <c r="V507">
        <v>0</v>
      </c>
      <c r="W507">
        <v>0</v>
      </c>
      <c r="X507">
        <v>11371.918469593542</v>
      </c>
      <c r="Y507">
        <v>0</v>
      </c>
      <c r="Z507">
        <v>0</v>
      </c>
      <c r="AA507" t="s">
        <v>86</v>
      </c>
      <c r="AB507" t="s">
        <v>87</v>
      </c>
      <c r="AC507" t="s">
        <v>88</v>
      </c>
      <c r="AD507" t="s">
        <v>114</v>
      </c>
      <c r="AE507" t="s">
        <v>524</v>
      </c>
      <c r="AG507" t="s">
        <v>84</v>
      </c>
      <c r="AH507" t="s">
        <v>84</v>
      </c>
      <c r="AJ507" t="s">
        <v>1671</v>
      </c>
      <c r="AK507">
        <v>102104197970</v>
      </c>
      <c r="AL507" t="s">
        <v>248</v>
      </c>
    </row>
    <row r="508" spans="1:38">
      <c r="A508">
        <v>2021</v>
      </c>
      <c r="B508">
        <v>9</v>
      </c>
      <c r="C508" t="s">
        <v>74</v>
      </c>
      <c r="D508" t="s">
        <v>75</v>
      </c>
      <c r="E508" t="s">
        <v>4</v>
      </c>
      <c r="F508" t="s">
        <v>76</v>
      </c>
      <c r="G508" t="s">
        <v>77</v>
      </c>
      <c r="H508" t="s">
        <v>78</v>
      </c>
      <c r="I508" t="s">
        <v>79</v>
      </c>
      <c r="J508" t="s">
        <v>1672</v>
      </c>
      <c r="K508">
        <v>44</v>
      </c>
      <c r="L508" s="11">
        <v>44449</v>
      </c>
      <c r="M508" t="s">
        <v>81</v>
      </c>
      <c r="N508" t="s">
        <v>82</v>
      </c>
      <c r="O508" t="s">
        <v>1319</v>
      </c>
      <c r="P508">
        <v>0</v>
      </c>
      <c r="Q508" t="s">
        <v>84</v>
      </c>
      <c r="R508" t="s">
        <v>18</v>
      </c>
      <c r="S508" t="s">
        <v>85</v>
      </c>
      <c r="T508">
        <v>8</v>
      </c>
      <c r="U508">
        <v>2672</v>
      </c>
      <c r="V508">
        <v>0</v>
      </c>
      <c r="W508">
        <v>0</v>
      </c>
      <c r="X508">
        <v>11397.788825248104</v>
      </c>
      <c r="Y508">
        <v>0</v>
      </c>
      <c r="Z508">
        <v>0</v>
      </c>
      <c r="AA508" t="s">
        <v>86</v>
      </c>
      <c r="AB508" t="s">
        <v>87</v>
      </c>
      <c r="AC508" t="s">
        <v>166</v>
      </c>
      <c r="AD508" t="s">
        <v>544</v>
      </c>
      <c r="AE508" t="s">
        <v>1673</v>
      </c>
      <c r="AG508" t="s">
        <v>84</v>
      </c>
      <c r="AH508" t="s">
        <v>84</v>
      </c>
      <c r="AJ508" t="s">
        <v>1674</v>
      </c>
      <c r="AK508">
        <v>102103775104</v>
      </c>
      <c r="AL508" t="s">
        <v>92</v>
      </c>
    </row>
    <row r="509" spans="1:38">
      <c r="A509">
        <v>2021</v>
      </c>
      <c r="B509">
        <v>9</v>
      </c>
      <c r="C509" t="s">
        <v>74</v>
      </c>
      <c r="D509" t="s">
        <v>75</v>
      </c>
      <c r="E509" t="s">
        <v>4</v>
      </c>
      <c r="F509" t="s">
        <v>100</v>
      </c>
      <c r="G509" t="s">
        <v>77</v>
      </c>
      <c r="H509" t="s">
        <v>78</v>
      </c>
      <c r="I509" t="s">
        <v>79</v>
      </c>
      <c r="J509" t="s">
        <v>1675</v>
      </c>
      <c r="K509">
        <v>74</v>
      </c>
      <c r="L509" s="11">
        <v>44454</v>
      </c>
      <c r="M509" t="s">
        <v>81</v>
      </c>
      <c r="N509" t="s">
        <v>82</v>
      </c>
      <c r="O509" t="s">
        <v>1319</v>
      </c>
      <c r="P509">
        <v>0</v>
      </c>
      <c r="Q509" t="s">
        <v>84</v>
      </c>
      <c r="R509" t="s">
        <v>18</v>
      </c>
      <c r="S509" t="s">
        <v>85</v>
      </c>
      <c r="T509">
        <v>4</v>
      </c>
      <c r="U509">
        <v>1336</v>
      </c>
      <c r="V509">
        <v>0</v>
      </c>
      <c r="W509">
        <v>0</v>
      </c>
      <c r="X509">
        <v>4848.5458321390897</v>
      </c>
      <c r="Y509">
        <v>0</v>
      </c>
      <c r="Z509">
        <v>0</v>
      </c>
      <c r="AA509" t="s">
        <v>86</v>
      </c>
      <c r="AB509" t="s">
        <v>87</v>
      </c>
      <c r="AC509" t="s">
        <v>94</v>
      </c>
      <c r="AD509" t="s">
        <v>94</v>
      </c>
      <c r="AE509" t="s">
        <v>1676</v>
      </c>
      <c r="AG509" t="s">
        <v>84</v>
      </c>
      <c r="AH509" t="s">
        <v>84</v>
      </c>
      <c r="AJ509" t="s">
        <v>1677</v>
      </c>
      <c r="AK509">
        <v>102103775160</v>
      </c>
      <c r="AL509" t="s">
        <v>1678</v>
      </c>
    </row>
    <row r="510" spans="1:38">
      <c r="A510">
        <v>2021</v>
      </c>
      <c r="B510">
        <v>9</v>
      </c>
      <c r="C510" t="s">
        <v>74</v>
      </c>
      <c r="D510" t="s">
        <v>75</v>
      </c>
      <c r="E510" t="s">
        <v>4</v>
      </c>
      <c r="F510" t="s">
        <v>100</v>
      </c>
      <c r="G510" t="s">
        <v>77</v>
      </c>
      <c r="H510" t="s">
        <v>78</v>
      </c>
      <c r="I510" t="s">
        <v>79</v>
      </c>
      <c r="J510" t="s">
        <v>1679</v>
      </c>
      <c r="K510">
        <v>73</v>
      </c>
      <c r="L510" s="11">
        <v>44459</v>
      </c>
      <c r="M510" t="s">
        <v>81</v>
      </c>
      <c r="N510" t="s">
        <v>82</v>
      </c>
      <c r="O510" t="s">
        <v>1319</v>
      </c>
      <c r="P510">
        <v>0</v>
      </c>
      <c r="Q510" t="s">
        <v>84</v>
      </c>
      <c r="R510" t="s">
        <v>18</v>
      </c>
      <c r="S510" t="s">
        <v>85</v>
      </c>
      <c r="T510">
        <v>3</v>
      </c>
      <c r="U510">
        <v>1002</v>
      </c>
      <c r="V510">
        <v>0</v>
      </c>
      <c r="W510">
        <v>0</v>
      </c>
      <c r="X510">
        <v>5155.6477608132354</v>
      </c>
      <c r="Y510">
        <v>0</v>
      </c>
      <c r="Z510">
        <v>0</v>
      </c>
      <c r="AA510" t="s">
        <v>86</v>
      </c>
      <c r="AB510" t="s">
        <v>119</v>
      </c>
      <c r="AC510" t="s">
        <v>296</v>
      </c>
      <c r="AD510" t="s">
        <v>531</v>
      </c>
      <c r="AE510" t="s">
        <v>532</v>
      </c>
      <c r="AG510" t="s">
        <v>84</v>
      </c>
      <c r="AH510" t="s">
        <v>84</v>
      </c>
      <c r="AJ510" t="s">
        <v>1680</v>
      </c>
      <c r="AK510">
        <v>102103775152</v>
      </c>
      <c r="AL510" t="s">
        <v>1681</v>
      </c>
    </row>
    <row r="511" spans="1:38">
      <c r="A511">
        <v>2021</v>
      </c>
      <c r="B511">
        <v>9</v>
      </c>
      <c r="C511" t="s">
        <v>74</v>
      </c>
      <c r="D511" t="s">
        <v>75</v>
      </c>
      <c r="E511" t="s">
        <v>4</v>
      </c>
      <c r="F511" t="s">
        <v>199</v>
      </c>
      <c r="G511" t="s">
        <v>200</v>
      </c>
      <c r="H511" t="s">
        <v>201</v>
      </c>
      <c r="I511" t="s">
        <v>79</v>
      </c>
      <c r="J511" t="s">
        <v>1682</v>
      </c>
      <c r="K511">
        <v>19</v>
      </c>
      <c r="L511" s="11">
        <v>44445</v>
      </c>
      <c r="M511" t="s">
        <v>203</v>
      </c>
      <c r="N511" t="s">
        <v>204</v>
      </c>
      <c r="O511" t="s">
        <v>1319</v>
      </c>
      <c r="P511">
        <v>0</v>
      </c>
      <c r="Q511" t="s">
        <v>84</v>
      </c>
      <c r="R511" t="s">
        <v>18</v>
      </c>
      <c r="S511" t="s">
        <v>85</v>
      </c>
      <c r="T511">
        <v>4</v>
      </c>
      <c r="U511">
        <v>1336</v>
      </c>
      <c r="V511">
        <v>0</v>
      </c>
      <c r="W511">
        <v>0</v>
      </c>
      <c r="X511">
        <v>3494.5348563464495</v>
      </c>
      <c r="Y511">
        <v>0</v>
      </c>
      <c r="Z511">
        <v>0</v>
      </c>
      <c r="AA511" t="s">
        <v>86</v>
      </c>
      <c r="AB511" t="s">
        <v>87</v>
      </c>
      <c r="AC511" t="s">
        <v>88</v>
      </c>
      <c r="AD511" t="s">
        <v>225</v>
      </c>
      <c r="AE511" t="s">
        <v>1683</v>
      </c>
      <c r="AG511" t="s">
        <v>84</v>
      </c>
      <c r="AH511" t="s">
        <v>84</v>
      </c>
      <c r="AJ511" t="s">
        <v>1684</v>
      </c>
      <c r="AK511">
        <v>102104197826</v>
      </c>
      <c r="AL511" t="s">
        <v>1685</v>
      </c>
    </row>
    <row r="512" spans="1:38">
      <c r="A512">
        <v>2021</v>
      </c>
      <c r="B512">
        <v>9</v>
      </c>
      <c r="C512" t="s">
        <v>74</v>
      </c>
      <c r="D512" t="s">
        <v>75</v>
      </c>
      <c r="E512" t="s">
        <v>4</v>
      </c>
      <c r="F512" t="s">
        <v>199</v>
      </c>
      <c r="G512" t="s">
        <v>200</v>
      </c>
      <c r="H512" t="s">
        <v>201</v>
      </c>
      <c r="I512" t="s">
        <v>79</v>
      </c>
      <c r="J512" t="s">
        <v>1686</v>
      </c>
      <c r="K512">
        <v>82</v>
      </c>
      <c r="L512" s="11">
        <v>44439</v>
      </c>
      <c r="M512" t="s">
        <v>203</v>
      </c>
      <c r="N512" t="s">
        <v>204</v>
      </c>
      <c r="O512" t="s">
        <v>1319</v>
      </c>
      <c r="P512">
        <v>0</v>
      </c>
      <c r="Q512" t="s">
        <v>84</v>
      </c>
      <c r="R512" t="s">
        <v>18</v>
      </c>
      <c r="S512" t="s">
        <v>85</v>
      </c>
      <c r="T512">
        <v>8</v>
      </c>
      <c r="U512">
        <v>2672</v>
      </c>
      <c r="V512">
        <v>0</v>
      </c>
      <c r="W512">
        <v>0</v>
      </c>
      <c r="X512">
        <v>7494.8188669657811</v>
      </c>
      <c r="Y512">
        <v>0</v>
      </c>
      <c r="Z512">
        <v>0</v>
      </c>
      <c r="AA512" t="s">
        <v>86</v>
      </c>
      <c r="AB512" t="s">
        <v>87</v>
      </c>
      <c r="AC512" t="s">
        <v>102</v>
      </c>
      <c r="AD512" t="s">
        <v>171</v>
      </c>
      <c r="AE512" t="s">
        <v>193</v>
      </c>
      <c r="AG512" t="s">
        <v>84</v>
      </c>
      <c r="AH512" t="s">
        <v>84</v>
      </c>
      <c r="AJ512" t="s">
        <v>1687</v>
      </c>
      <c r="AK512">
        <v>102103774928</v>
      </c>
      <c r="AL512" t="s">
        <v>1688</v>
      </c>
    </row>
    <row r="513" spans="1:38">
      <c r="A513">
        <v>2021</v>
      </c>
      <c r="B513">
        <v>9</v>
      </c>
      <c r="C513" t="s">
        <v>74</v>
      </c>
      <c r="D513" t="s">
        <v>75</v>
      </c>
      <c r="E513" t="s">
        <v>4</v>
      </c>
      <c r="F513" t="s">
        <v>199</v>
      </c>
      <c r="G513" t="s">
        <v>200</v>
      </c>
      <c r="H513" t="s">
        <v>201</v>
      </c>
      <c r="I513" t="s">
        <v>79</v>
      </c>
      <c r="J513" t="s">
        <v>1689</v>
      </c>
      <c r="K513">
        <v>71</v>
      </c>
      <c r="L513" s="11">
        <v>44462</v>
      </c>
      <c r="M513" t="s">
        <v>203</v>
      </c>
      <c r="N513" t="s">
        <v>204</v>
      </c>
      <c r="O513" t="s">
        <v>1319</v>
      </c>
      <c r="P513">
        <v>0</v>
      </c>
      <c r="Q513" t="s">
        <v>84</v>
      </c>
      <c r="R513" t="s">
        <v>18</v>
      </c>
      <c r="S513" t="s">
        <v>85</v>
      </c>
      <c r="T513">
        <v>4</v>
      </c>
      <c r="U513">
        <v>1336</v>
      </c>
      <c r="V513">
        <v>0</v>
      </c>
      <c r="W513">
        <v>0</v>
      </c>
      <c r="X513">
        <v>6321.8662996130433</v>
      </c>
      <c r="Y513">
        <v>0</v>
      </c>
      <c r="Z513">
        <v>0</v>
      </c>
      <c r="AA513" t="s">
        <v>86</v>
      </c>
      <c r="AB513" t="s">
        <v>87</v>
      </c>
      <c r="AC513" t="s">
        <v>88</v>
      </c>
      <c r="AD513" t="s">
        <v>89</v>
      </c>
      <c r="AE513" t="s">
        <v>90</v>
      </c>
      <c r="AG513" t="s">
        <v>84</v>
      </c>
      <c r="AH513" t="s">
        <v>84</v>
      </c>
      <c r="AJ513" t="s">
        <v>1690</v>
      </c>
      <c r="AK513">
        <v>102104197844</v>
      </c>
      <c r="AL513" t="s">
        <v>441</v>
      </c>
    </row>
    <row r="514" spans="1:38">
      <c r="A514">
        <v>2021</v>
      </c>
      <c r="B514">
        <v>9</v>
      </c>
      <c r="C514" t="s">
        <v>349</v>
      </c>
      <c r="D514" t="s">
        <v>75</v>
      </c>
      <c r="E514" t="s">
        <v>4</v>
      </c>
      <c r="F514" t="s">
        <v>76</v>
      </c>
      <c r="G514" t="s">
        <v>77</v>
      </c>
      <c r="H514" t="s">
        <v>78</v>
      </c>
      <c r="I514" t="s">
        <v>79</v>
      </c>
      <c r="J514" t="s">
        <v>1691</v>
      </c>
      <c r="K514">
        <v>41</v>
      </c>
      <c r="L514" s="11">
        <v>44460</v>
      </c>
      <c r="M514" t="s">
        <v>81</v>
      </c>
      <c r="N514" t="s">
        <v>82</v>
      </c>
      <c r="O514" t="s">
        <v>1319</v>
      </c>
      <c r="P514">
        <v>0</v>
      </c>
      <c r="Q514" t="s">
        <v>84</v>
      </c>
      <c r="R514" t="s">
        <v>18</v>
      </c>
      <c r="S514" t="s">
        <v>85</v>
      </c>
      <c r="T514">
        <v>8</v>
      </c>
      <c r="U514">
        <v>2672</v>
      </c>
      <c r="V514">
        <v>0</v>
      </c>
      <c r="W514">
        <v>0</v>
      </c>
      <c r="X514">
        <v>10505.488176619585</v>
      </c>
      <c r="Y514">
        <v>0</v>
      </c>
      <c r="Z514">
        <v>0</v>
      </c>
      <c r="AA514" t="s">
        <v>86</v>
      </c>
      <c r="AB514" t="s">
        <v>87</v>
      </c>
      <c r="AC514" t="s">
        <v>102</v>
      </c>
      <c r="AD514" t="s">
        <v>171</v>
      </c>
      <c r="AE514" t="s">
        <v>172</v>
      </c>
      <c r="AG514" t="s">
        <v>84</v>
      </c>
      <c r="AH514" t="s">
        <v>84</v>
      </c>
      <c r="AJ514" t="s">
        <v>1692</v>
      </c>
      <c r="AK514">
        <v>102103817550</v>
      </c>
      <c r="AL514" t="s">
        <v>112</v>
      </c>
    </row>
    <row r="515" spans="1:38">
      <c r="A515">
        <v>2021</v>
      </c>
      <c r="B515">
        <v>9</v>
      </c>
      <c r="C515" t="s">
        <v>349</v>
      </c>
      <c r="D515" t="s">
        <v>75</v>
      </c>
      <c r="E515" t="s">
        <v>4</v>
      </c>
      <c r="F515" t="s">
        <v>76</v>
      </c>
      <c r="G515" t="s">
        <v>77</v>
      </c>
      <c r="H515" t="s">
        <v>78</v>
      </c>
      <c r="I515" t="s">
        <v>79</v>
      </c>
      <c r="J515" t="s">
        <v>1693</v>
      </c>
      <c r="K515">
        <v>31</v>
      </c>
      <c r="L515" s="11">
        <v>44457</v>
      </c>
      <c r="M515" t="s">
        <v>81</v>
      </c>
      <c r="N515" t="s">
        <v>82</v>
      </c>
      <c r="O515" t="s">
        <v>1319</v>
      </c>
      <c r="P515">
        <v>0</v>
      </c>
      <c r="Q515" t="s">
        <v>84</v>
      </c>
      <c r="R515" t="s">
        <v>18</v>
      </c>
      <c r="S515" t="s">
        <v>85</v>
      </c>
      <c r="T515">
        <v>4</v>
      </c>
      <c r="U515">
        <v>1336</v>
      </c>
      <c r="V515">
        <v>0</v>
      </c>
      <c r="W515">
        <v>0</v>
      </c>
      <c r="X515">
        <v>7101.8828739461469</v>
      </c>
      <c r="Y515">
        <v>0</v>
      </c>
      <c r="Z515">
        <v>0</v>
      </c>
      <c r="AA515" t="s">
        <v>409</v>
      </c>
      <c r="AB515" t="s">
        <v>358</v>
      </c>
      <c r="AC515" t="s">
        <v>1694</v>
      </c>
      <c r="AD515" t="s">
        <v>1694</v>
      </c>
      <c r="AE515" t="s">
        <v>1695</v>
      </c>
      <c r="AG515" t="s">
        <v>84</v>
      </c>
      <c r="AH515" t="s">
        <v>84</v>
      </c>
      <c r="AJ515" t="s">
        <v>1696</v>
      </c>
      <c r="AK515">
        <v>102104245426</v>
      </c>
      <c r="AL515" t="s">
        <v>1697</v>
      </c>
    </row>
    <row r="516" spans="1:38">
      <c r="A516">
        <v>2021</v>
      </c>
      <c r="B516">
        <v>9</v>
      </c>
      <c r="C516" t="s">
        <v>127</v>
      </c>
      <c r="D516" t="s">
        <v>75</v>
      </c>
      <c r="E516" t="s">
        <v>4</v>
      </c>
      <c r="F516" t="s">
        <v>76</v>
      </c>
      <c r="G516" t="s">
        <v>77</v>
      </c>
      <c r="H516" t="s">
        <v>78</v>
      </c>
      <c r="I516" t="s">
        <v>79</v>
      </c>
      <c r="J516" t="s">
        <v>1698</v>
      </c>
      <c r="K516">
        <v>51</v>
      </c>
      <c r="L516" s="11">
        <v>44453</v>
      </c>
      <c r="M516" t="s">
        <v>81</v>
      </c>
      <c r="N516" t="s">
        <v>82</v>
      </c>
      <c r="O516" t="s">
        <v>1319</v>
      </c>
      <c r="P516">
        <v>0</v>
      </c>
      <c r="Q516" t="s">
        <v>84</v>
      </c>
      <c r="R516" t="s">
        <v>18</v>
      </c>
      <c r="S516" t="s">
        <v>85</v>
      </c>
      <c r="T516">
        <v>8</v>
      </c>
      <c r="U516">
        <v>2672</v>
      </c>
      <c r="V516">
        <v>0</v>
      </c>
      <c r="W516">
        <v>0</v>
      </c>
      <c r="X516">
        <v>11291.503347571646</v>
      </c>
      <c r="Y516">
        <v>0</v>
      </c>
      <c r="Z516">
        <v>0</v>
      </c>
      <c r="AA516" t="s">
        <v>86</v>
      </c>
      <c r="AB516" t="s">
        <v>87</v>
      </c>
      <c r="AC516" t="s">
        <v>166</v>
      </c>
      <c r="AD516" t="s">
        <v>167</v>
      </c>
      <c r="AE516" t="s">
        <v>1396</v>
      </c>
      <c r="AG516" t="s">
        <v>84</v>
      </c>
      <c r="AH516" t="s">
        <v>84</v>
      </c>
      <c r="AJ516" t="s">
        <v>1699</v>
      </c>
      <c r="AK516">
        <v>102103926622</v>
      </c>
      <c r="AL516" t="s">
        <v>1544</v>
      </c>
    </row>
    <row r="517" spans="1:38">
      <c r="A517">
        <v>2021</v>
      </c>
      <c r="B517">
        <v>9</v>
      </c>
      <c r="C517" t="s">
        <v>127</v>
      </c>
      <c r="D517" t="s">
        <v>75</v>
      </c>
      <c r="E517" t="s">
        <v>4</v>
      </c>
      <c r="F517" t="s">
        <v>76</v>
      </c>
      <c r="G517" t="s">
        <v>77</v>
      </c>
      <c r="H517" t="s">
        <v>78</v>
      </c>
      <c r="I517" t="s">
        <v>79</v>
      </c>
      <c r="J517" t="s">
        <v>1700</v>
      </c>
      <c r="K517">
        <v>50</v>
      </c>
      <c r="L517" s="11">
        <v>44448</v>
      </c>
      <c r="M517" t="s">
        <v>81</v>
      </c>
      <c r="N517" t="s">
        <v>82</v>
      </c>
      <c r="O517" t="s">
        <v>1319</v>
      </c>
      <c r="P517">
        <v>0</v>
      </c>
      <c r="Q517" t="s">
        <v>84</v>
      </c>
      <c r="R517" t="s">
        <v>18</v>
      </c>
      <c r="S517" t="s">
        <v>85</v>
      </c>
      <c r="T517">
        <v>5</v>
      </c>
      <c r="U517">
        <v>1670</v>
      </c>
      <c r="V517">
        <v>0</v>
      </c>
      <c r="W517">
        <v>0</v>
      </c>
      <c r="X517">
        <v>5570.4266995621247</v>
      </c>
      <c r="Y517">
        <v>0</v>
      </c>
      <c r="Z517">
        <v>0</v>
      </c>
      <c r="AA517" t="s">
        <v>86</v>
      </c>
      <c r="AB517" t="s">
        <v>87</v>
      </c>
      <c r="AC517" t="s">
        <v>102</v>
      </c>
      <c r="AD517" t="s">
        <v>323</v>
      </c>
      <c r="AE517" t="s">
        <v>568</v>
      </c>
      <c r="AG517" t="s">
        <v>84</v>
      </c>
      <c r="AH517" t="s">
        <v>84</v>
      </c>
      <c r="AJ517" t="s">
        <v>1701</v>
      </c>
      <c r="AK517">
        <v>102103926692</v>
      </c>
      <c r="AL517" t="s">
        <v>92</v>
      </c>
    </row>
    <row r="518" spans="1:38">
      <c r="A518">
        <v>2021</v>
      </c>
      <c r="B518">
        <v>9</v>
      </c>
      <c r="C518" t="s">
        <v>127</v>
      </c>
      <c r="D518" t="s">
        <v>75</v>
      </c>
      <c r="E518" t="s">
        <v>4</v>
      </c>
      <c r="F518" t="s">
        <v>76</v>
      </c>
      <c r="G518" t="s">
        <v>77</v>
      </c>
      <c r="H518" t="s">
        <v>78</v>
      </c>
      <c r="I518" t="s">
        <v>79</v>
      </c>
      <c r="J518" t="s">
        <v>1702</v>
      </c>
      <c r="K518">
        <v>49</v>
      </c>
      <c r="L518" s="11">
        <v>44435</v>
      </c>
      <c r="M518" t="s">
        <v>81</v>
      </c>
      <c r="N518" t="s">
        <v>82</v>
      </c>
      <c r="O518" t="s">
        <v>1319</v>
      </c>
      <c r="P518">
        <v>0</v>
      </c>
      <c r="Q518" t="s">
        <v>84</v>
      </c>
      <c r="R518" t="s">
        <v>18</v>
      </c>
      <c r="S518" t="s">
        <v>85</v>
      </c>
      <c r="T518">
        <v>8</v>
      </c>
      <c r="U518">
        <v>2672</v>
      </c>
      <c r="V518">
        <v>0</v>
      </c>
      <c r="W518">
        <v>0</v>
      </c>
      <c r="X518">
        <v>10875.420587479857</v>
      </c>
      <c r="Y518">
        <v>0</v>
      </c>
      <c r="Z518">
        <v>0</v>
      </c>
      <c r="AA518" t="s">
        <v>86</v>
      </c>
      <c r="AB518" t="s">
        <v>87</v>
      </c>
      <c r="AC518" t="s">
        <v>102</v>
      </c>
      <c r="AD518" t="s">
        <v>351</v>
      </c>
      <c r="AE518" t="s">
        <v>352</v>
      </c>
      <c r="AG518" t="s">
        <v>84</v>
      </c>
      <c r="AH518" t="s">
        <v>84</v>
      </c>
      <c r="AJ518" t="s">
        <v>1703</v>
      </c>
      <c r="AK518">
        <v>102103926660</v>
      </c>
      <c r="AL518" t="s">
        <v>92</v>
      </c>
    </row>
    <row r="519" spans="1:38">
      <c r="A519">
        <v>2021</v>
      </c>
      <c r="B519">
        <v>9</v>
      </c>
      <c r="C519" t="s">
        <v>127</v>
      </c>
      <c r="D519" t="s">
        <v>75</v>
      </c>
      <c r="E519" t="s">
        <v>4</v>
      </c>
      <c r="F519" t="s">
        <v>76</v>
      </c>
      <c r="G519" t="s">
        <v>77</v>
      </c>
      <c r="H519" t="s">
        <v>78</v>
      </c>
      <c r="I519" t="s">
        <v>79</v>
      </c>
      <c r="J519" t="s">
        <v>1704</v>
      </c>
      <c r="K519">
        <v>49</v>
      </c>
      <c r="L519" s="11">
        <v>44445</v>
      </c>
      <c r="M519" t="s">
        <v>81</v>
      </c>
      <c r="N519" t="s">
        <v>82</v>
      </c>
      <c r="O519" t="s">
        <v>1319</v>
      </c>
      <c r="P519">
        <v>0</v>
      </c>
      <c r="Q519" t="s">
        <v>84</v>
      </c>
      <c r="R519" t="s">
        <v>18</v>
      </c>
      <c r="S519" t="s">
        <v>85</v>
      </c>
      <c r="T519">
        <v>8</v>
      </c>
      <c r="U519">
        <v>2672</v>
      </c>
      <c r="V519">
        <v>0</v>
      </c>
      <c r="W519">
        <v>0</v>
      </c>
      <c r="X519">
        <v>10320.93796193048</v>
      </c>
      <c r="Y519">
        <v>0</v>
      </c>
      <c r="Z519">
        <v>0</v>
      </c>
      <c r="AA519" t="s">
        <v>86</v>
      </c>
      <c r="AB519" t="s">
        <v>87</v>
      </c>
      <c r="AC519" t="s">
        <v>166</v>
      </c>
      <c r="AD519" t="s">
        <v>551</v>
      </c>
      <c r="AE519" t="s">
        <v>552</v>
      </c>
      <c r="AG519" t="s">
        <v>84</v>
      </c>
      <c r="AH519" t="s">
        <v>84</v>
      </c>
      <c r="AJ519" t="s">
        <v>1705</v>
      </c>
      <c r="AK519">
        <v>102103926824</v>
      </c>
      <c r="AL519" t="s">
        <v>112</v>
      </c>
    </row>
    <row r="520" spans="1:38">
      <c r="A520">
        <v>2021</v>
      </c>
      <c r="B520">
        <v>9</v>
      </c>
      <c r="C520" t="s">
        <v>127</v>
      </c>
      <c r="D520" t="s">
        <v>75</v>
      </c>
      <c r="E520" t="s">
        <v>4</v>
      </c>
      <c r="F520" t="s">
        <v>100</v>
      </c>
      <c r="G520" t="s">
        <v>77</v>
      </c>
      <c r="H520" t="s">
        <v>78</v>
      </c>
      <c r="I520" t="s">
        <v>79</v>
      </c>
      <c r="J520" t="s">
        <v>1706</v>
      </c>
      <c r="K520">
        <v>57</v>
      </c>
      <c r="L520" s="11">
        <v>44454</v>
      </c>
      <c r="M520" t="s">
        <v>81</v>
      </c>
      <c r="N520" t="s">
        <v>82</v>
      </c>
      <c r="O520" t="s">
        <v>1319</v>
      </c>
      <c r="P520">
        <v>0</v>
      </c>
      <c r="Q520" t="s">
        <v>84</v>
      </c>
      <c r="R520" t="s">
        <v>18</v>
      </c>
      <c r="S520" t="s">
        <v>85</v>
      </c>
      <c r="T520">
        <v>8</v>
      </c>
      <c r="U520">
        <v>2672</v>
      </c>
      <c r="V520">
        <v>0</v>
      </c>
      <c r="W520">
        <v>0</v>
      </c>
      <c r="X520">
        <v>14398.825788122107</v>
      </c>
      <c r="Y520">
        <v>0</v>
      </c>
      <c r="Z520">
        <v>0</v>
      </c>
      <c r="AA520" t="s">
        <v>86</v>
      </c>
      <c r="AB520" t="s">
        <v>87</v>
      </c>
      <c r="AC520" t="s">
        <v>166</v>
      </c>
      <c r="AD520" t="s">
        <v>551</v>
      </c>
      <c r="AE520" t="s">
        <v>654</v>
      </c>
      <c r="AG520" t="s">
        <v>84</v>
      </c>
      <c r="AH520" t="s">
        <v>84</v>
      </c>
      <c r="AJ520" t="s">
        <v>1707</v>
      </c>
      <c r="AK520">
        <v>102103926620</v>
      </c>
      <c r="AL520" t="s">
        <v>1162</v>
      </c>
    </row>
    <row r="521" spans="1:38">
      <c r="A521">
        <v>2021</v>
      </c>
      <c r="B521">
        <v>9</v>
      </c>
      <c r="C521" t="s">
        <v>265</v>
      </c>
      <c r="D521" t="s">
        <v>75</v>
      </c>
      <c r="E521" t="s">
        <v>4</v>
      </c>
      <c r="F521" t="s">
        <v>76</v>
      </c>
      <c r="G521" t="s">
        <v>77</v>
      </c>
      <c r="H521" t="s">
        <v>78</v>
      </c>
      <c r="I521" t="s">
        <v>79</v>
      </c>
      <c r="J521" t="s">
        <v>1708</v>
      </c>
      <c r="K521">
        <v>58</v>
      </c>
      <c r="L521" s="11">
        <v>44438</v>
      </c>
      <c r="M521" t="s">
        <v>81</v>
      </c>
      <c r="N521" t="s">
        <v>82</v>
      </c>
      <c r="O521" t="s">
        <v>1319</v>
      </c>
      <c r="P521">
        <v>0</v>
      </c>
      <c r="Q521" t="s">
        <v>84</v>
      </c>
      <c r="R521" t="s">
        <v>18</v>
      </c>
      <c r="S521" t="s">
        <v>85</v>
      </c>
      <c r="T521">
        <v>7</v>
      </c>
      <c r="U521">
        <v>2338</v>
      </c>
      <c r="V521">
        <v>0</v>
      </c>
      <c r="W521">
        <v>0</v>
      </c>
      <c r="X521">
        <v>14778.500281526785</v>
      </c>
      <c r="Y521">
        <v>0</v>
      </c>
      <c r="Z521">
        <v>0</v>
      </c>
      <c r="AA521" t="s">
        <v>86</v>
      </c>
      <c r="AB521" t="s">
        <v>119</v>
      </c>
      <c r="AC521" t="s">
        <v>296</v>
      </c>
      <c r="AD521" t="s">
        <v>531</v>
      </c>
      <c r="AE521" t="s">
        <v>1709</v>
      </c>
      <c r="AG521" t="s">
        <v>84</v>
      </c>
      <c r="AH521" t="s">
        <v>84</v>
      </c>
      <c r="AJ521" t="s">
        <v>1710</v>
      </c>
      <c r="AK521">
        <v>102103999152</v>
      </c>
      <c r="AL521" t="s">
        <v>1711</v>
      </c>
    </row>
    <row r="522" spans="1:38">
      <c r="A522">
        <v>2021</v>
      </c>
      <c r="B522">
        <v>10</v>
      </c>
      <c r="C522" t="s">
        <v>74</v>
      </c>
      <c r="D522" t="s">
        <v>75</v>
      </c>
      <c r="E522" t="s">
        <v>4</v>
      </c>
      <c r="F522" t="s">
        <v>76</v>
      </c>
      <c r="G522" t="s">
        <v>77</v>
      </c>
      <c r="H522" t="s">
        <v>78</v>
      </c>
      <c r="I522" t="s">
        <v>79</v>
      </c>
      <c r="J522" t="s">
        <v>1712</v>
      </c>
      <c r="K522">
        <v>57</v>
      </c>
      <c r="L522" s="11">
        <v>44487</v>
      </c>
      <c r="M522" t="s">
        <v>81</v>
      </c>
      <c r="N522" t="s">
        <v>82</v>
      </c>
      <c r="O522" t="s">
        <v>1319</v>
      </c>
      <c r="P522">
        <v>0</v>
      </c>
      <c r="Q522" t="s">
        <v>84</v>
      </c>
      <c r="R522" t="s">
        <v>18</v>
      </c>
      <c r="S522" t="s">
        <v>85</v>
      </c>
      <c r="T522">
        <v>8</v>
      </c>
      <c r="U522">
        <v>2672</v>
      </c>
      <c r="V522">
        <v>0</v>
      </c>
      <c r="W522">
        <v>0</v>
      </c>
      <c r="X522">
        <v>12778.46895009049</v>
      </c>
      <c r="Y522">
        <v>0</v>
      </c>
      <c r="Z522">
        <v>0</v>
      </c>
      <c r="AA522" t="s">
        <v>86</v>
      </c>
      <c r="AB522" t="s">
        <v>87</v>
      </c>
      <c r="AC522" t="s">
        <v>102</v>
      </c>
      <c r="AD522" t="s">
        <v>182</v>
      </c>
      <c r="AE522" t="s">
        <v>183</v>
      </c>
      <c r="AG522" t="s">
        <v>84</v>
      </c>
      <c r="AH522" t="s">
        <v>84</v>
      </c>
      <c r="AJ522" t="s">
        <v>1713</v>
      </c>
      <c r="AK522">
        <v>102104195766</v>
      </c>
      <c r="AL522" t="s">
        <v>1183</v>
      </c>
    </row>
    <row r="523" spans="1:38">
      <c r="A523">
        <v>2021</v>
      </c>
      <c r="B523">
        <v>10</v>
      </c>
      <c r="C523" t="s">
        <v>74</v>
      </c>
      <c r="D523" t="s">
        <v>75</v>
      </c>
      <c r="E523" t="s">
        <v>4</v>
      </c>
      <c r="F523" t="s">
        <v>100</v>
      </c>
      <c r="G523" t="s">
        <v>77</v>
      </c>
      <c r="H523" t="s">
        <v>78</v>
      </c>
      <c r="I523" t="s">
        <v>79</v>
      </c>
      <c r="J523" t="s">
        <v>1714</v>
      </c>
      <c r="K523">
        <v>67</v>
      </c>
      <c r="L523" s="11">
        <v>44483</v>
      </c>
      <c r="M523" t="s">
        <v>81</v>
      </c>
      <c r="N523" t="s">
        <v>82</v>
      </c>
      <c r="O523" t="s">
        <v>1319</v>
      </c>
      <c r="P523">
        <v>0</v>
      </c>
      <c r="Q523" t="s">
        <v>84</v>
      </c>
      <c r="R523" t="s">
        <v>18</v>
      </c>
      <c r="S523" t="s">
        <v>85</v>
      </c>
      <c r="T523">
        <v>6</v>
      </c>
      <c r="U523">
        <v>2004</v>
      </c>
      <c r="V523">
        <v>0</v>
      </c>
      <c r="W523">
        <v>0</v>
      </c>
      <c r="X523">
        <v>5233.5819411768234</v>
      </c>
      <c r="Y523">
        <v>0</v>
      </c>
      <c r="Z523">
        <v>0</v>
      </c>
      <c r="AA523" t="s">
        <v>86</v>
      </c>
      <c r="AB523" t="s">
        <v>250</v>
      </c>
      <c r="AC523" t="s">
        <v>267</v>
      </c>
      <c r="AD523" t="s">
        <v>267</v>
      </c>
      <c r="AE523" t="s">
        <v>1715</v>
      </c>
      <c r="AG523" t="s">
        <v>84</v>
      </c>
      <c r="AH523" t="s">
        <v>84</v>
      </c>
      <c r="AJ523" t="s">
        <v>1716</v>
      </c>
      <c r="AK523">
        <v>102104665798</v>
      </c>
      <c r="AL523" t="s">
        <v>1717</v>
      </c>
    </row>
    <row r="524" spans="1:38">
      <c r="A524">
        <v>2021</v>
      </c>
      <c r="B524">
        <v>10</v>
      </c>
      <c r="C524" t="s">
        <v>74</v>
      </c>
      <c r="D524" t="s">
        <v>75</v>
      </c>
      <c r="E524" t="s">
        <v>4</v>
      </c>
      <c r="F524" t="s">
        <v>100</v>
      </c>
      <c r="G524" t="s">
        <v>77</v>
      </c>
      <c r="H524" t="s">
        <v>78</v>
      </c>
      <c r="I524" t="s">
        <v>79</v>
      </c>
      <c r="J524" t="s">
        <v>1718</v>
      </c>
      <c r="K524">
        <v>58</v>
      </c>
      <c r="L524" s="11">
        <v>44490</v>
      </c>
      <c r="M524" t="s">
        <v>81</v>
      </c>
      <c r="N524" t="s">
        <v>82</v>
      </c>
      <c r="O524" t="s">
        <v>1319</v>
      </c>
      <c r="P524">
        <v>0</v>
      </c>
      <c r="Q524" t="s">
        <v>84</v>
      </c>
      <c r="R524" t="s">
        <v>18</v>
      </c>
      <c r="S524" t="s">
        <v>85</v>
      </c>
      <c r="T524">
        <v>4</v>
      </c>
      <c r="U524">
        <v>1336</v>
      </c>
      <c r="V524">
        <v>0</v>
      </c>
      <c r="W524">
        <v>0</v>
      </c>
      <c r="X524">
        <v>6368.4208187712602</v>
      </c>
      <c r="Y524">
        <v>0</v>
      </c>
      <c r="Z524">
        <v>0</v>
      </c>
      <c r="AA524" t="s">
        <v>86</v>
      </c>
      <c r="AB524" t="s">
        <v>87</v>
      </c>
      <c r="AC524" t="s">
        <v>88</v>
      </c>
      <c r="AD524" t="s">
        <v>89</v>
      </c>
      <c r="AE524" t="s">
        <v>90</v>
      </c>
      <c r="AG524" t="s">
        <v>84</v>
      </c>
      <c r="AH524" t="s">
        <v>84</v>
      </c>
      <c r="AJ524" t="s">
        <v>1719</v>
      </c>
      <c r="AK524">
        <v>102104195768</v>
      </c>
      <c r="AL524" t="s">
        <v>112</v>
      </c>
    </row>
    <row r="525" spans="1:38">
      <c r="A525">
        <v>2021</v>
      </c>
      <c r="B525">
        <v>10</v>
      </c>
      <c r="C525" t="s">
        <v>74</v>
      </c>
      <c r="D525" t="s">
        <v>75</v>
      </c>
      <c r="E525" t="s">
        <v>4</v>
      </c>
      <c r="F525" t="s">
        <v>100</v>
      </c>
      <c r="G525" t="s">
        <v>77</v>
      </c>
      <c r="H525" t="s">
        <v>78</v>
      </c>
      <c r="I525" t="s">
        <v>79</v>
      </c>
      <c r="J525" t="s">
        <v>1720</v>
      </c>
      <c r="K525">
        <v>46</v>
      </c>
      <c r="L525" s="11">
        <v>44473</v>
      </c>
      <c r="M525" t="s">
        <v>81</v>
      </c>
      <c r="N525" t="s">
        <v>82</v>
      </c>
      <c r="O525" t="s">
        <v>1319</v>
      </c>
      <c r="P525">
        <v>0</v>
      </c>
      <c r="Q525" t="s">
        <v>84</v>
      </c>
      <c r="R525" t="s">
        <v>18</v>
      </c>
      <c r="S525" t="s">
        <v>85</v>
      </c>
      <c r="T525">
        <v>8</v>
      </c>
      <c r="U525">
        <v>2672</v>
      </c>
      <c r="V525">
        <v>0</v>
      </c>
      <c r="W525">
        <v>0</v>
      </c>
      <c r="X525">
        <v>4180.090540188653</v>
      </c>
      <c r="Y525">
        <v>0</v>
      </c>
      <c r="Z525">
        <v>0</v>
      </c>
      <c r="AA525" t="s">
        <v>86</v>
      </c>
      <c r="AB525" t="s">
        <v>87</v>
      </c>
      <c r="AC525" t="s">
        <v>94</v>
      </c>
      <c r="AD525" t="s">
        <v>129</v>
      </c>
      <c r="AE525" t="s">
        <v>130</v>
      </c>
      <c r="AG525" t="s">
        <v>84</v>
      </c>
      <c r="AH525" t="s">
        <v>84</v>
      </c>
      <c r="AJ525" t="s">
        <v>1721</v>
      </c>
      <c r="AK525">
        <v>102104195688</v>
      </c>
      <c r="AL525" t="s">
        <v>1722</v>
      </c>
    </row>
    <row r="526" spans="1:38">
      <c r="A526">
        <v>2021</v>
      </c>
      <c r="B526">
        <v>10</v>
      </c>
      <c r="C526" t="s">
        <v>74</v>
      </c>
      <c r="D526" t="s">
        <v>75</v>
      </c>
      <c r="E526" t="s">
        <v>4</v>
      </c>
      <c r="F526" t="s">
        <v>199</v>
      </c>
      <c r="G526" t="s">
        <v>200</v>
      </c>
      <c r="H526" t="s">
        <v>201</v>
      </c>
      <c r="I526" t="s">
        <v>79</v>
      </c>
      <c r="J526" t="s">
        <v>1723</v>
      </c>
      <c r="K526">
        <v>68</v>
      </c>
      <c r="L526" s="11">
        <v>44489</v>
      </c>
      <c r="M526" t="s">
        <v>203</v>
      </c>
      <c r="N526" t="s">
        <v>204</v>
      </c>
      <c r="O526" t="s">
        <v>1319</v>
      </c>
      <c r="P526">
        <v>0</v>
      </c>
      <c r="Q526" t="s">
        <v>84</v>
      </c>
      <c r="R526" t="s">
        <v>18</v>
      </c>
      <c r="S526" t="s">
        <v>85</v>
      </c>
      <c r="T526">
        <v>4</v>
      </c>
      <c r="U526">
        <v>1336</v>
      </c>
      <c r="V526">
        <v>0</v>
      </c>
      <c r="W526">
        <v>0</v>
      </c>
      <c r="X526">
        <v>11591.755546751805</v>
      </c>
      <c r="Y526">
        <v>0</v>
      </c>
      <c r="Z526">
        <v>0</v>
      </c>
      <c r="AA526" t="s">
        <v>86</v>
      </c>
      <c r="AB526" t="s">
        <v>87</v>
      </c>
      <c r="AC526" t="s">
        <v>166</v>
      </c>
      <c r="AD526" t="s">
        <v>432</v>
      </c>
      <c r="AE526" t="s">
        <v>433</v>
      </c>
      <c r="AG526" t="s">
        <v>84</v>
      </c>
      <c r="AH526" t="s">
        <v>84</v>
      </c>
      <c r="AJ526" t="s">
        <v>1724</v>
      </c>
      <c r="AK526">
        <v>102104195760</v>
      </c>
      <c r="AL526" t="s">
        <v>1725</v>
      </c>
    </row>
    <row r="527" spans="1:38">
      <c r="A527">
        <v>2021</v>
      </c>
      <c r="B527">
        <v>10</v>
      </c>
      <c r="C527" t="s">
        <v>349</v>
      </c>
      <c r="D527" t="s">
        <v>75</v>
      </c>
      <c r="E527" t="s">
        <v>4</v>
      </c>
      <c r="F527" t="s">
        <v>76</v>
      </c>
      <c r="G527" t="s">
        <v>77</v>
      </c>
      <c r="H527" t="s">
        <v>78</v>
      </c>
      <c r="I527" t="s">
        <v>79</v>
      </c>
      <c r="J527" t="s">
        <v>1726</v>
      </c>
      <c r="K527">
        <v>49</v>
      </c>
      <c r="L527" s="11">
        <v>44482</v>
      </c>
      <c r="M527" t="s">
        <v>81</v>
      </c>
      <c r="N527" t="s">
        <v>82</v>
      </c>
      <c r="O527" t="s">
        <v>1319</v>
      </c>
      <c r="P527">
        <v>0</v>
      </c>
      <c r="Q527" t="s">
        <v>84</v>
      </c>
      <c r="R527" t="s">
        <v>18</v>
      </c>
      <c r="S527" t="s">
        <v>85</v>
      </c>
      <c r="T527">
        <v>10</v>
      </c>
      <c r="U527">
        <v>3340</v>
      </c>
      <c r="V527">
        <v>0</v>
      </c>
      <c r="W527">
        <v>0</v>
      </c>
      <c r="X527">
        <v>15796.823298791343</v>
      </c>
      <c r="Y527">
        <v>0</v>
      </c>
      <c r="Z527">
        <v>0</v>
      </c>
      <c r="AA527" t="s">
        <v>86</v>
      </c>
      <c r="AB527" t="s">
        <v>414</v>
      </c>
      <c r="AC527" t="s">
        <v>414</v>
      </c>
      <c r="AD527" t="s">
        <v>415</v>
      </c>
      <c r="AE527" t="s">
        <v>1727</v>
      </c>
      <c r="AG527" t="s">
        <v>84</v>
      </c>
      <c r="AH527" t="s">
        <v>84</v>
      </c>
      <c r="AJ527" t="s">
        <v>1728</v>
      </c>
      <c r="AK527">
        <v>102104244834</v>
      </c>
      <c r="AL527" t="s">
        <v>1729</v>
      </c>
    </row>
    <row r="528" spans="1:38">
      <c r="A528">
        <v>2021</v>
      </c>
      <c r="B528">
        <v>10</v>
      </c>
      <c r="C528" t="s">
        <v>349</v>
      </c>
      <c r="D528" t="s">
        <v>75</v>
      </c>
      <c r="E528" t="s">
        <v>4</v>
      </c>
      <c r="F528" t="s">
        <v>76</v>
      </c>
      <c r="G528" t="s">
        <v>77</v>
      </c>
      <c r="H528" t="s">
        <v>78</v>
      </c>
      <c r="I528" t="s">
        <v>79</v>
      </c>
      <c r="J528" t="s">
        <v>1730</v>
      </c>
      <c r="K528">
        <v>42</v>
      </c>
      <c r="L528" s="11">
        <v>44476</v>
      </c>
      <c r="M528" t="s">
        <v>81</v>
      </c>
      <c r="N528" t="s">
        <v>82</v>
      </c>
      <c r="O528" t="s">
        <v>1319</v>
      </c>
      <c r="P528">
        <v>0</v>
      </c>
      <c r="Q528" t="s">
        <v>84</v>
      </c>
      <c r="R528" t="s">
        <v>18</v>
      </c>
      <c r="S528" t="s">
        <v>85</v>
      </c>
      <c r="T528">
        <v>8</v>
      </c>
      <c r="U528">
        <v>2672</v>
      </c>
      <c r="V528">
        <v>0</v>
      </c>
      <c r="W528">
        <v>0</v>
      </c>
      <c r="X528">
        <v>12041.84450241663</v>
      </c>
      <c r="Y528">
        <v>0</v>
      </c>
      <c r="Z528">
        <v>0</v>
      </c>
      <c r="AA528" t="s">
        <v>86</v>
      </c>
      <c r="AB528" t="s">
        <v>87</v>
      </c>
      <c r="AC528" t="s">
        <v>102</v>
      </c>
      <c r="AD528" t="s">
        <v>182</v>
      </c>
      <c r="AE528" t="s">
        <v>521</v>
      </c>
      <c r="AG528" t="s">
        <v>84</v>
      </c>
      <c r="AH528" t="s">
        <v>84</v>
      </c>
      <c r="AJ528" t="s">
        <v>1731</v>
      </c>
      <c r="AK528">
        <v>102104244806</v>
      </c>
      <c r="AL528" t="s">
        <v>92</v>
      </c>
    </row>
    <row r="529" spans="1:38">
      <c r="A529">
        <v>2021</v>
      </c>
      <c r="B529">
        <v>10</v>
      </c>
      <c r="C529" t="s">
        <v>349</v>
      </c>
      <c r="D529" t="s">
        <v>75</v>
      </c>
      <c r="E529" t="s">
        <v>4</v>
      </c>
      <c r="F529" t="s">
        <v>100</v>
      </c>
      <c r="G529" t="s">
        <v>77</v>
      </c>
      <c r="H529" t="s">
        <v>78</v>
      </c>
      <c r="I529" t="s">
        <v>79</v>
      </c>
      <c r="J529" t="s">
        <v>1732</v>
      </c>
      <c r="K529">
        <v>74</v>
      </c>
      <c r="L529" s="11">
        <v>44484</v>
      </c>
      <c r="M529" t="s">
        <v>81</v>
      </c>
      <c r="N529" t="s">
        <v>82</v>
      </c>
      <c r="O529" t="s">
        <v>1319</v>
      </c>
      <c r="P529">
        <v>0</v>
      </c>
      <c r="Q529" t="s">
        <v>84</v>
      </c>
      <c r="R529" t="s">
        <v>18</v>
      </c>
      <c r="S529" t="s">
        <v>85</v>
      </c>
      <c r="T529">
        <v>8</v>
      </c>
      <c r="U529">
        <v>2672</v>
      </c>
      <c r="V529">
        <v>0</v>
      </c>
      <c r="W529">
        <v>0</v>
      </c>
      <c r="X529">
        <v>15341.192177312108</v>
      </c>
      <c r="Y529">
        <v>0</v>
      </c>
      <c r="Z529">
        <v>0</v>
      </c>
      <c r="AA529" t="s">
        <v>86</v>
      </c>
      <c r="AB529" t="s">
        <v>250</v>
      </c>
      <c r="AC529" t="s">
        <v>251</v>
      </c>
      <c r="AD529" t="s">
        <v>251</v>
      </c>
      <c r="AE529" t="s">
        <v>371</v>
      </c>
      <c r="AG529" t="s">
        <v>84</v>
      </c>
      <c r="AH529" t="s">
        <v>84</v>
      </c>
      <c r="AJ529" t="s">
        <v>1733</v>
      </c>
      <c r="AK529">
        <v>102104244838</v>
      </c>
      <c r="AL529" t="s">
        <v>1041</v>
      </c>
    </row>
    <row r="530" spans="1:38">
      <c r="A530">
        <v>2021</v>
      </c>
      <c r="B530">
        <v>10</v>
      </c>
      <c r="C530" t="s">
        <v>127</v>
      </c>
      <c r="D530" t="s">
        <v>75</v>
      </c>
      <c r="E530" t="s">
        <v>4</v>
      </c>
      <c r="F530" t="s">
        <v>76</v>
      </c>
      <c r="G530" t="s">
        <v>77</v>
      </c>
      <c r="H530" t="s">
        <v>78</v>
      </c>
      <c r="I530" t="s">
        <v>79</v>
      </c>
      <c r="J530" t="s">
        <v>1734</v>
      </c>
      <c r="K530">
        <v>78</v>
      </c>
      <c r="L530" s="11">
        <v>44470</v>
      </c>
      <c r="M530" t="s">
        <v>81</v>
      </c>
      <c r="N530" t="s">
        <v>82</v>
      </c>
      <c r="O530" t="s">
        <v>1319</v>
      </c>
      <c r="P530">
        <v>0</v>
      </c>
      <c r="Q530" t="s">
        <v>84</v>
      </c>
      <c r="R530" t="s">
        <v>18</v>
      </c>
      <c r="S530" t="s">
        <v>85</v>
      </c>
      <c r="T530">
        <v>8</v>
      </c>
      <c r="U530">
        <v>2672</v>
      </c>
      <c r="V530">
        <v>0</v>
      </c>
      <c r="W530">
        <v>0</v>
      </c>
      <c r="X530">
        <v>10811.93995283296</v>
      </c>
      <c r="Y530">
        <v>0</v>
      </c>
      <c r="Z530">
        <v>0</v>
      </c>
      <c r="AA530" t="s">
        <v>86</v>
      </c>
      <c r="AB530" t="s">
        <v>87</v>
      </c>
      <c r="AC530" t="s">
        <v>166</v>
      </c>
      <c r="AD530" t="s">
        <v>167</v>
      </c>
      <c r="AE530" t="s">
        <v>1012</v>
      </c>
      <c r="AG530" t="s">
        <v>84</v>
      </c>
      <c r="AH530" t="s">
        <v>84</v>
      </c>
      <c r="AJ530" t="s">
        <v>1735</v>
      </c>
      <c r="AK530">
        <v>102104368102</v>
      </c>
      <c r="AL530" t="s">
        <v>1544</v>
      </c>
    </row>
    <row r="531" spans="1:38">
      <c r="A531">
        <v>2021</v>
      </c>
      <c r="B531">
        <v>10</v>
      </c>
      <c r="C531" t="s">
        <v>127</v>
      </c>
      <c r="D531" t="s">
        <v>75</v>
      </c>
      <c r="E531" t="s">
        <v>4</v>
      </c>
      <c r="F531" t="s">
        <v>76</v>
      </c>
      <c r="G531" t="s">
        <v>77</v>
      </c>
      <c r="H531" t="s">
        <v>78</v>
      </c>
      <c r="I531" t="s">
        <v>79</v>
      </c>
      <c r="J531" t="s">
        <v>1736</v>
      </c>
      <c r="K531">
        <v>66</v>
      </c>
      <c r="L531" s="11">
        <v>44475</v>
      </c>
      <c r="M531" t="s">
        <v>81</v>
      </c>
      <c r="N531" t="s">
        <v>82</v>
      </c>
      <c r="O531" t="s">
        <v>1319</v>
      </c>
      <c r="P531">
        <v>0</v>
      </c>
      <c r="Q531" t="s">
        <v>84</v>
      </c>
      <c r="R531" t="s">
        <v>18</v>
      </c>
      <c r="S531" t="s">
        <v>85</v>
      </c>
      <c r="T531">
        <v>8</v>
      </c>
      <c r="U531">
        <v>2672</v>
      </c>
      <c r="V531">
        <v>0</v>
      </c>
      <c r="W531">
        <v>0</v>
      </c>
      <c r="X531">
        <v>6086.2224468938157</v>
      </c>
      <c r="Y531">
        <v>0</v>
      </c>
      <c r="Z531">
        <v>0</v>
      </c>
      <c r="AA531" t="s">
        <v>86</v>
      </c>
      <c r="AB531" t="s">
        <v>87</v>
      </c>
      <c r="AC531" t="s">
        <v>166</v>
      </c>
      <c r="AD531" t="s">
        <v>167</v>
      </c>
      <c r="AE531" t="s">
        <v>168</v>
      </c>
      <c r="AG531" t="s">
        <v>84</v>
      </c>
      <c r="AH531" t="s">
        <v>84</v>
      </c>
      <c r="AJ531" t="s">
        <v>1737</v>
      </c>
      <c r="AK531">
        <v>102104368200</v>
      </c>
      <c r="AL531" t="s">
        <v>1738</v>
      </c>
    </row>
    <row r="532" spans="1:38">
      <c r="A532">
        <v>2021</v>
      </c>
      <c r="B532">
        <v>10</v>
      </c>
      <c r="C532" t="s">
        <v>127</v>
      </c>
      <c r="D532" t="s">
        <v>75</v>
      </c>
      <c r="E532" t="s">
        <v>4</v>
      </c>
      <c r="F532" t="s">
        <v>76</v>
      </c>
      <c r="G532" t="s">
        <v>77</v>
      </c>
      <c r="H532" t="s">
        <v>78</v>
      </c>
      <c r="I532" t="s">
        <v>79</v>
      </c>
      <c r="J532" t="s">
        <v>1739</v>
      </c>
      <c r="K532">
        <v>62</v>
      </c>
      <c r="L532" s="11">
        <v>44475</v>
      </c>
      <c r="M532" t="s">
        <v>81</v>
      </c>
      <c r="N532" t="s">
        <v>82</v>
      </c>
      <c r="O532" t="s">
        <v>1319</v>
      </c>
      <c r="P532">
        <v>0</v>
      </c>
      <c r="Q532" t="s">
        <v>84</v>
      </c>
      <c r="R532" t="s">
        <v>18</v>
      </c>
      <c r="S532" t="s">
        <v>85</v>
      </c>
      <c r="T532">
        <v>6</v>
      </c>
      <c r="U532">
        <v>2004</v>
      </c>
      <c r="V532">
        <v>0</v>
      </c>
      <c r="W532">
        <v>0</v>
      </c>
      <c r="X532">
        <v>9658.8693361252481</v>
      </c>
      <c r="Y532">
        <v>0</v>
      </c>
      <c r="Z532">
        <v>0</v>
      </c>
      <c r="AA532" t="s">
        <v>86</v>
      </c>
      <c r="AB532" t="s">
        <v>87</v>
      </c>
      <c r="AC532" t="s">
        <v>102</v>
      </c>
      <c r="AD532" t="s">
        <v>171</v>
      </c>
      <c r="AE532" t="s">
        <v>172</v>
      </c>
      <c r="AG532" t="s">
        <v>84</v>
      </c>
      <c r="AH532" t="s">
        <v>84</v>
      </c>
      <c r="AJ532" t="s">
        <v>1740</v>
      </c>
      <c r="AK532">
        <v>102104368124</v>
      </c>
      <c r="AL532" t="s">
        <v>92</v>
      </c>
    </row>
    <row r="533" spans="1:38">
      <c r="A533">
        <v>2021</v>
      </c>
      <c r="B533">
        <v>10</v>
      </c>
      <c r="C533" t="s">
        <v>127</v>
      </c>
      <c r="D533" t="s">
        <v>75</v>
      </c>
      <c r="E533" t="s">
        <v>4</v>
      </c>
      <c r="F533" t="s">
        <v>76</v>
      </c>
      <c r="G533" t="s">
        <v>77</v>
      </c>
      <c r="H533" t="s">
        <v>78</v>
      </c>
      <c r="I533" t="s">
        <v>79</v>
      </c>
      <c r="J533" t="s">
        <v>1741</v>
      </c>
      <c r="K533">
        <v>62</v>
      </c>
      <c r="L533" s="11">
        <v>44481</v>
      </c>
      <c r="M533" t="s">
        <v>81</v>
      </c>
      <c r="N533" t="s">
        <v>82</v>
      </c>
      <c r="O533" t="s">
        <v>1319</v>
      </c>
      <c r="P533">
        <v>0</v>
      </c>
      <c r="Q533" t="s">
        <v>84</v>
      </c>
      <c r="R533" t="s">
        <v>18</v>
      </c>
      <c r="S533" t="s">
        <v>85</v>
      </c>
      <c r="T533">
        <v>4</v>
      </c>
      <c r="U533">
        <v>1336</v>
      </c>
      <c r="V533">
        <v>0</v>
      </c>
      <c r="W533">
        <v>0</v>
      </c>
      <c r="X533">
        <v>5634.4442861249236</v>
      </c>
      <c r="Y533">
        <v>0</v>
      </c>
      <c r="Z533">
        <v>0</v>
      </c>
      <c r="AA533" t="s">
        <v>86</v>
      </c>
      <c r="AB533" t="s">
        <v>119</v>
      </c>
      <c r="AC533" t="s">
        <v>213</v>
      </c>
      <c r="AD533" t="s">
        <v>213</v>
      </c>
      <c r="AE533" t="s">
        <v>1515</v>
      </c>
      <c r="AG533" t="s">
        <v>84</v>
      </c>
      <c r="AH533" t="s">
        <v>84</v>
      </c>
      <c r="AJ533" t="s">
        <v>1742</v>
      </c>
      <c r="AK533">
        <v>102104368156</v>
      </c>
      <c r="AL533" t="s">
        <v>1743</v>
      </c>
    </row>
    <row r="534" spans="1:38">
      <c r="A534">
        <v>2021</v>
      </c>
      <c r="B534">
        <v>10</v>
      </c>
      <c r="C534" t="s">
        <v>127</v>
      </c>
      <c r="D534" t="s">
        <v>75</v>
      </c>
      <c r="E534" t="s">
        <v>4</v>
      </c>
      <c r="F534" t="s">
        <v>76</v>
      </c>
      <c r="G534" t="s">
        <v>77</v>
      </c>
      <c r="H534" t="s">
        <v>78</v>
      </c>
      <c r="I534" t="s">
        <v>79</v>
      </c>
      <c r="J534" t="s">
        <v>1744</v>
      </c>
      <c r="K534">
        <v>59</v>
      </c>
      <c r="L534" s="11">
        <v>44466</v>
      </c>
      <c r="M534" t="s">
        <v>81</v>
      </c>
      <c r="N534" t="s">
        <v>82</v>
      </c>
      <c r="O534" t="s">
        <v>1319</v>
      </c>
      <c r="P534">
        <v>0</v>
      </c>
      <c r="Q534" t="s">
        <v>84</v>
      </c>
      <c r="R534" t="s">
        <v>18</v>
      </c>
      <c r="S534" t="s">
        <v>85</v>
      </c>
      <c r="T534">
        <v>6</v>
      </c>
      <c r="U534">
        <v>2004</v>
      </c>
      <c r="V534">
        <v>0</v>
      </c>
      <c r="W534">
        <v>0</v>
      </c>
      <c r="X534">
        <v>8065.9088773535777</v>
      </c>
      <c r="Y534">
        <v>0</v>
      </c>
      <c r="Z534">
        <v>0</v>
      </c>
      <c r="AA534" t="s">
        <v>86</v>
      </c>
      <c r="AB534" t="s">
        <v>119</v>
      </c>
      <c r="AC534" t="s">
        <v>515</v>
      </c>
      <c r="AD534" t="s">
        <v>515</v>
      </c>
      <c r="AE534" t="s">
        <v>1659</v>
      </c>
      <c r="AG534" t="s">
        <v>84</v>
      </c>
      <c r="AH534" t="s">
        <v>84</v>
      </c>
      <c r="AJ534" t="s">
        <v>1745</v>
      </c>
      <c r="AK534">
        <v>102104368080</v>
      </c>
      <c r="AL534" t="s">
        <v>112</v>
      </c>
    </row>
    <row r="535" spans="1:38">
      <c r="A535">
        <v>2021</v>
      </c>
      <c r="B535">
        <v>10</v>
      </c>
      <c r="C535" t="s">
        <v>127</v>
      </c>
      <c r="D535" t="s">
        <v>75</v>
      </c>
      <c r="E535" t="s">
        <v>4</v>
      </c>
      <c r="F535" t="s">
        <v>76</v>
      </c>
      <c r="G535" t="s">
        <v>77</v>
      </c>
      <c r="H535" t="s">
        <v>78</v>
      </c>
      <c r="I535" t="s">
        <v>79</v>
      </c>
      <c r="J535" t="s">
        <v>1746</v>
      </c>
      <c r="K535">
        <v>44</v>
      </c>
      <c r="L535" s="11">
        <v>44490</v>
      </c>
      <c r="M535" t="s">
        <v>81</v>
      </c>
      <c r="N535" t="s">
        <v>82</v>
      </c>
      <c r="O535" t="s">
        <v>1319</v>
      </c>
      <c r="P535">
        <v>0</v>
      </c>
      <c r="Q535" t="s">
        <v>84</v>
      </c>
      <c r="R535" t="s">
        <v>18</v>
      </c>
      <c r="S535" t="s">
        <v>85</v>
      </c>
      <c r="T535">
        <v>4</v>
      </c>
      <c r="U535">
        <v>1336</v>
      </c>
      <c r="V535">
        <v>0</v>
      </c>
      <c r="W535">
        <v>0</v>
      </c>
      <c r="X535">
        <v>5671.1912914630402</v>
      </c>
      <c r="Y535">
        <v>0</v>
      </c>
      <c r="Z535">
        <v>0</v>
      </c>
      <c r="AA535" t="s">
        <v>86</v>
      </c>
      <c r="AB535" t="s">
        <v>87</v>
      </c>
      <c r="AC535" t="s">
        <v>102</v>
      </c>
      <c r="AD535" t="s">
        <v>171</v>
      </c>
      <c r="AE535" t="s">
        <v>172</v>
      </c>
      <c r="AG535" t="s">
        <v>84</v>
      </c>
      <c r="AH535" t="s">
        <v>84</v>
      </c>
      <c r="AJ535" t="s">
        <v>1747</v>
      </c>
      <c r="AK535">
        <v>102104368190</v>
      </c>
      <c r="AL535" t="s">
        <v>1748</v>
      </c>
    </row>
    <row r="536" spans="1:38">
      <c r="A536">
        <v>2021</v>
      </c>
      <c r="B536">
        <v>10</v>
      </c>
      <c r="C536" t="s">
        <v>127</v>
      </c>
      <c r="D536" t="s">
        <v>75</v>
      </c>
      <c r="E536" t="s">
        <v>4</v>
      </c>
      <c r="F536" t="s">
        <v>100</v>
      </c>
      <c r="G536" t="s">
        <v>77</v>
      </c>
      <c r="H536" t="s">
        <v>78</v>
      </c>
      <c r="I536" t="s">
        <v>79</v>
      </c>
      <c r="J536" t="s">
        <v>1749</v>
      </c>
      <c r="K536">
        <v>57</v>
      </c>
      <c r="L536" s="11">
        <v>44469</v>
      </c>
      <c r="M536" t="s">
        <v>81</v>
      </c>
      <c r="N536" t="s">
        <v>82</v>
      </c>
      <c r="O536" t="s">
        <v>1319</v>
      </c>
      <c r="P536">
        <v>0</v>
      </c>
      <c r="Q536" t="s">
        <v>84</v>
      </c>
      <c r="R536" t="s">
        <v>18</v>
      </c>
      <c r="S536" t="s">
        <v>85</v>
      </c>
      <c r="T536">
        <v>8</v>
      </c>
      <c r="U536">
        <v>2672</v>
      </c>
      <c r="V536">
        <v>0</v>
      </c>
      <c r="W536">
        <v>0</v>
      </c>
      <c r="X536">
        <v>10536.955409491129</v>
      </c>
      <c r="Y536">
        <v>0</v>
      </c>
      <c r="Z536">
        <v>0</v>
      </c>
      <c r="AA536" t="s">
        <v>86</v>
      </c>
      <c r="AB536" t="s">
        <v>87</v>
      </c>
      <c r="AC536" t="s">
        <v>102</v>
      </c>
      <c r="AD536" t="s">
        <v>333</v>
      </c>
      <c r="AE536" t="s">
        <v>386</v>
      </c>
      <c r="AG536" t="s">
        <v>84</v>
      </c>
      <c r="AH536" t="s">
        <v>84</v>
      </c>
      <c r="AJ536" t="s">
        <v>1750</v>
      </c>
      <c r="AK536">
        <v>102104368094</v>
      </c>
      <c r="AL536" t="s">
        <v>1661</v>
      </c>
    </row>
    <row r="537" spans="1:38">
      <c r="A537">
        <v>2021</v>
      </c>
      <c r="B537">
        <v>10</v>
      </c>
      <c r="C537" t="s">
        <v>127</v>
      </c>
      <c r="D537" t="s">
        <v>75</v>
      </c>
      <c r="E537" t="s">
        <v>4</v>
      </c>
      <c r="F537" t="s">
        <v>199</v>
      </c>
      <c r="G537" t="s">
        <v>200</v>
      </c>
      <c r="H537" t="s">
        <v>201</v>
      </c>
      <c r="I537" t="s">
        <v>79</v>
      </c>
      <c r="J537" t="s">
        <v>1751</v>
      </c>
      <c r="K537">
        <v>69</v>
      </c>
      <c r="L537" s="11">
        <v>44482</v>
      </c>
      <c r="M537" t="s">
        <v>203</v>
      </c>
      <c r="N537" t="s">
        <v>204</v>
      </c>
      <c r="O537" t="s">
        <v>1319</v>
      </c>
      <c r="P537">
        <v>0</v>
      </c>
      <c r="Q537" t="s">
        <v>84</v>
      </c>
      <c r="R537" t="s">
        <v>18</v>
      </c>
      <c r="S537" t="s">
        <v>85</v>
      </c>
      <c r="T537">
        <v>5</v>
      </c>
      <c r="U537">
        <v>1670</v>
      </c>
      <c r="V537">
        <v>0</v>
      </c>
      <c r="W537">
        <v>0</v>
      </c>
      <c r="X537">
        <v>2576.5777976559179</v>
      </c>
      <c r="Y537">
        <v>0</v>
      </c>
      <c r="Z537">
        <v>0</v>
      </c>
      <c r="AA537" t="s">
        <v>86</v>
      </c>
      <c r="AB537" t="s">
        <v>87</v>
      </c>
      <c r="AC537" t="s">
        <v>124</v>
      </c>
      <c r="AD537" t="s">
        <v>124</v>
      </c>
      <c r="AE537" t="s">
        <v>1752</v>
      </c>
      <c r="AG537" t="s">
        <v>84</v>
      </c>
      <c r="AH537" t="s">
        <v>84</v>
      </c>
      <c r="AJ537" t="s">
        <v>1753</v>
      </c>
      <c r="AK537">
        <v>102104368144</v>
      </c>
      <c r="AL537" t="s">
        <v>1754</v>
      </c>
    </row>
    <row r="538" spans="1:38">
      <c r="A538">
        <v>2021</v>
      </c>
      <c r="B538">
        <v>10</v>
      </c>
      <c r="C538" t="s">
        <v>127</v>
      </c>
      <c r="D538" t="s">
        <v>75</v>
      </c>
      <c r="E538" t="s">
        <v>4</v>
      </c>
      <c r="F538" t="s">
        <v>199</v>
      </c>
      <c r="G538" t="s">
        <v>200</v>
      </c>
      <c r="H538" t="s">
        <v>201</v>
      </c>
      <c r="I538" t="s">
        <v>79</v>
      </c>
      <c r="J538" t="s">
        <v>1755</v>
      </c>
      <c r="K538">
        <v>35</v>
      </c>
      <c r="L538" s="11">
        <v>44493</v>
      </c>
      <c r="M538" t="s">
        <v>203</v>
      </c>
      <c r="N538" t="s">
        <v>204</v>
      </c>
      <c r="O538" t="s">
        <v>1319</v>
      </c>
      <c r="P538">
        <v>0</v>
      </c>
      <c r="Q538" t="s">
        <v>84</v>
      </c>
      <c r="R538" t="s">
        <v>18</v>
      </c>
      <c r="S538" t="s">
        <v>85</v>
      </c>
      <c r="T538">
        <v>8</v>
      </c>
      <c r="U538">
        <v>2672</v>
      </c>
      <c r="V538">
        <v>0</v>
      </c>
      <c r="W538">
        <v>0</v>
      </c>
      <c r="X538">
        <v>18919.646242781608</v>
      </c>
      <c r="Y538">
        <v>0</v>
      </c>
      <c r="Z538">
        <v>0</v>
      </c>
      <c r="AA538" t="s">
        <v>409</v>
      </c>
      <c r="AB538" t="s">
        <v>1331</v>
      </c>
      <c r="AC538" t="s">
        <v>1756</v>
      </c>
      <c r="AD538" t="s">
        <v>1756</v>
      </c>
      <c r="AE538" t="s">
        <v>1757</v>
      </c>
      <c r="AG538" t="s">
        <v>84</v>
      </c>
      <c r="AH538" t="s">
        <v>84</v>
      </c>
      <c r="AJ538" t="s">
        <v>1758</v>
      </c>
      <c r="AK538">
        <v>102104810220</v>
      </c>
      <c r="AL538" t="s">
        <v>1759</v>
      </c>
    </row>
    <row r="539" spans="1:38">
      <c r="A539">
        <v>2021</v>
      </c>
      <c r="B539">
        <v>10</v>
      </c>
      <c r="C539" t="s">
        <v>321</v>
      </c>
      <c r="D539" t="s">
        <v>75</v>
      </c>
      <c r="E539" t="s">
        <v>4</v>
      </c>
      <c r="F539" t="s">
        <v>100</v>
      </c>
      <c r="G539" t="s">
        <v>77</v>
      </c>
      <c r="H539" t="s">
        <v>78</v>
      </c>
      <c r="I539" t="s">
        <v>79</v>
      </c>
      <c r="J539" t="s">
        <v>1760</v>
      </c>
      <c r="K539">
        <v>75</v>
      </c>
      <c r="L539" s="11">
        <v>44495</v>
      </c>
      <c r="M539" t="s">
        <v>81</v>
      </c>
      <c r="N539" t="s">
        <v>82</v>
      </c>
      <c r="O539" t="s">
        <v>1319</v>
      </c>
      <c r="P539">
        <v>0</v>
      </c>
      <c r="Q539" t="s">
        <v>84</v>
      </c>
      <c r="R539" t="s">
        <v>18</v>
      </c>
      <c r="S539" t="s">
        <v>85</v>
      </c>
      <c r="T539">
        <v>4</v>
      </c>
      <c r="U539">
        <v>1336</v>
      </c>
      <c r="V539">
        <v>0</v>
      </c>
      <c r="W539">
        <v>0</v>
      </c>
      <c r="X539">
        <v>9463.2398793627926</v>
      </c>
      <c r="Y539">
        <v>0</v>
      </c>
      <c r="Z539">
        <v>0</v>
      </c>
      <c r="AA539" t="s">
        <v>86</v>
      </c>
      <c r="AB539" t="s">
        <v>250</v>
      </c>
      <c r="AC539" t="s">
        <v>304</v>
      </c>
      <c r="AD539" t="s">
        <v>304</v>
      </c>
      <c r="AE539" t="s">
        <v>1761</v>
      </c>
      <c r="AG539" t="s">
        <v>84</v>
      </c>
      <c r="AH539" t="s">
        <v>84</v>
      </c>
      <c r="AJ539" t="s">
        <v>1762</v>
      </c>
      <c r="AK539">
        <v>102104827244</v>
      </c>
      <c r="AL539" t="s">
        <v>1763</v>
      </c>
    </row>
    <row r="540" spans="1:38">
      <c r="A540">
        <v>2021</v>
      </c>
      <c r="B540">
        <v>10</v>
      </c>
      <c r="C540" t="s">
        <v>140</v>
      </c>
      <c r="D540" t="s">
        <v>75</v>
      </c>
      <c r="E540" t="s">
        <v>4</v>
      </c>
      <c r="F540" t="s">
        <v>76</v>
      </c>
      <c r="G540" t="s">
        <v>77</v>
      </c>
      <c r="H540" t="s">
        <v>78</v>
      </c>
      <c r="I540" t="s">
        <v>79</v>
      </c>
      <c r="J540" t="s">
        <v>1764</v>
      </c>
      <c r="K540">
        <v>72</v>
      </c>
      <c r="L540" s="11">
        <v>44480</v>
      </c>
      <c r="M540" t="s">
        <v>81</v>
      </c>
      <c r="N540" t="s">
        <v>82</v>
      </c>
      <c r="O540" t="s">
        <v>1319</v>
      </c>
      <c r="P540">
        <v>0</v>
      </c>
      <c r="Q540" t="s">
        <v>84</v>
      </c>
      <c r="R540" t="s">
        <v>18</v>
      </c>
      <c r="S540" t="s">
        <v>85</v>
      </c>
      <c r="T540">
        <v>8</v>
      </c>
      <c r="U540">
        <v>2672</v>
      </c>
      <c r="V540">
        <v>0</v>
      </c>
      <c r="W540">
        <v>0</v>
      </c>
      <c r="X540">
        <v>8571.3397151859153</v>
      </c>
      <c r="Y540">
        <v>0</v>
      </c>
      <c r="Z540">
        <v>0</v>
      </c>
      <c r="AA540" t="s">
        <v>86</v>
      </c>
      <c r="AB540" t="s">
        <v>87</v>
      </c>
      <c r="AC540" t="s">
        <v>94</v>
      </c>
      <c r="AD540" t="s">
        <v>94</v>
      </c>
      <c r="AE540" t="s">
        <v>205</v>
      </c>
      <c r="AG540" t="s">
        <v>84</v>
      </c>
      <c r="AH540" t="s">
        <v>84</v>
      </c>
      <c r="AJ540" t="s">
        <v>1765</v>
      </c>
      <c r="AK540">
        <v>102104437872</v>
      </c>
      <c r="AL540" t="s">
        <v>1766</v>
      </c>
    </row>
    <row r="541" spans="1:38">
      <c r="A541">
        <v>2021</v>
      </c>
      <c r="B541">
        <v>10</v>
      </c>
      <c r="C541" t="s">
        <v>140</v>
      </c>
      <c r="D541" t="s">
        <v>75</v>
      </c>
      <c r="E541" t="s">
        <v>4</v>
      </c>
      <c r="F541" t="s">
        <v>76</v>
      </c>
      <c r="G541" t="s">
        <v>77</v>
      </c>
      <c r="H541" t="s">
        <v>78</v>
      </c>
      <c r="I541" t="s">
        <v>79</v>
      </c>
      <c r="J541" t="s">
        <v>1767</v>
      </c>
      <c r="K541">
        <v>64</v>
      </c>
      <c r="L541" s="11">
        <v>44468</v>
      </c>
      <c r="M541" t="s">
        <v>81</v>
      </c>
      <c r="N541" t="s">
        <v>82</v>
      </c>
      <c r="O541" t="s">
        <v>1319</v>
      </c>
      <c r="P541">
        <v>0</v>
      </c>
      <c r="Q541" t="s">
        <v>84</v>
      </c>
      <c r="R541" t="s">
        <v>18</v>
      </c>
      <c r="S541" t="s">
        <v>85</v>
      </c>
      <c r="T541">
        <v>10</v>
      </c>
      <c r="U541">
        <v>3340</v>
      </c>
      <c r="V541">
        <v>0</v>
      </c>
      <c r="W541">
        <v>0</v>
      </c>
      <c r="X541">
        <v>11840.064986650648</v>
      </c>
      <c r="Y541">
        <v>0</v>
      </c>
      <c r="Z541">
        <v>0</v>
      </c>
      <c r="AA541" t="s">
        <v>86</v>
      </c>
      <c r="AB541" t="s">
        <v>250</v>
      </c>
      <c r="AC541" t="s">
        <v>423</v>
      </c>
      <c r="AD541" t="s">
        <v>423</v>
      </c>
      <c r="AE541" t="s">
        <v>424</v>
      </c>
      <c r="AG541" t="s">
        <v>84</v>
      </c>
      <c r="AH541" t="s">
        <v>84</v>
      </c>
      <c r="AJ541" t="s">
        <v>1768</v>
      </c>
      <c r="AK541">
        <v>102104437862</v>
      </c>
      <c r="AL541" t="s">
        <v>1769</v>
      </c>
    </row>
    <row r="542" spans="1:38">
      <c r="A542">
        <v>2021</v>
      </c>
      <c r="B542">
        <v>10</v>
      </c>
      <c r="C542" t="s">
        <v>140</v>
      </c>
      <c r="D542" t="s">
        <v>75</v>
      </c>
      <c r="E542" t="s">
        <v>4</v>
      </c>
      <c r="F542" t="s">
        <v>76</v>
      </c>
      <c r="G542" t="s">
        <v>77</v>
      </c>
      <c r="H542" t="s">
        <v>78</v>
      </c>
      <c r="I542" t="s">
        <v>79</v>
      </c>
      <c r="J542" t="s">
        <v>1770</v>
      </c>
      <c r="K542">
        <v>60</v>
      </c>
      <c r="L542" s="11">
        <v>44488</v>
      </c>
      <c r="M542" t="s">
        <v>81</v>
      </c>
      <c r="N542" t="s">
        <v>82</v>
      </c>
      <c r="O542" t="s">
        <v>1319</v>
      </c>
      <c r="P542">
        <v>0</v>
      </c>
      <c r="Q542" t="s">
        <v>84</v>
      </c>
      <c r="R542" t="s">
        <v>18</v>
      </c>
      <c r="S542" t="s">
        <v>85</v>
      </c>
      <c r="T542">
        <v>1</v>
      </c>
      <c r="U542">
        <v>334</v>
      </c>
      <c r="V542">
        <v>0</v>
      </c>
      <c r="W542">
        <v>0</v>
      </c>
      <c r="X542">
        <v>1153.2542437069342</v>
      </c>
      <c r="Y542">
        <v>0</v>
      </c>
      <c r="Z542">
        <v>0</v>
      </c>
      <c r="AA542" t="s">
        <v>86</v>
      </c>
      <c r="AB542" t="s">
        <v>87</v>
      </c>
      <c r="AC542" t="s">
        <v>102</v>
      </c>
      <c r="AD542" t="s">
        <v>171</v>
      </c>
      <c r="AE542" t="s">
        <v>172</v>
      </c>
      <c r="AG542" t="s">
        <v>84</v>
      </c>
      <c r="AH542" t="s">
        <v>84</v>
      </c>
      <c r="AJ542" t="s">
        <v>1771</v>
      </c>
      <c r="AK542">
        <v>102104437880</v>
      </c>
      <c r="AL542" t="s">
        <v>1772</v>
      </c>
    </row>
    <row r="543" spans="1:38">
      <c r="A543">
        <v>2021</v>
      </c>
      <c r="B543">
        <v>10</v>
      </c>
      <c r="C543" t="s">
        <v>140</v>
      </c>
      <c r="D543" t="s">
        <v>75</v>
      </c>
      <c r="E543" t="s">
        <v>4</v>
      </c>
      <c r="F543" t="s">
        <v>100</v>
      </c>
      <c r="G543" t="s">
        <v>77</v>
      </c>
      <c r="H543" t="s">
        <v>78</v>
      </c>
      <c r="I543" t="s">
        <v>79</v>
      </c>
      <c r="J543" t="s">
        <v>1773</v>
      </c>
      <c r="K543">
        <v>59</v>
      </c>
      <c r="L543" s="11">
        <v>44482</v>
      </c>
      <c r="M543" t="s">
        <v>81</v>
      </c>
      <c r="N543" t="s">
        <v>82</v>
      </c>
      <c r="O543" t="s">
        <v>83</v>
      </c>
      <c r="P543">
        <v>0</v>
      </c>
      <c r="Q543" t="s">
        <v>84</v>
      </c>
      <c r="R543" t="s">
        <v>18</v>
      </c>
      <c r="S543" t="s">
        <v>85</v>
      </c>
      <c r="T543">
        <v>6</v>
      </c>
      <c r="U543">
        <v>2004</v>
      </c>
      <c r="V543">
        <v>0</v>
      </c>
      <c r="W543">
        <v>0</v>
      </c>
      <c r="X543">
        <v>2442.1046044701534</v>
      </c>
      <c r="Y543">
        <v>0</v>
      </c>
      <c r="Z543">
        <v>0</v>
      </c>
      <c r="AA543" t="s">
        <v>86</v>
      </c>
      <c r="AB543" t="s">
        <v>87</v>
      </c>
      <c r="AC543" t="s">
        <v>102</v>
      </c>
      <c r="AD543" t="s">
        <v>333</v>
      </c>
      <c r="AE543" t="s">
        <v>501</v>
      </c>
      <c r="AG543" t="s">
        <v>84</v>
      </c>
      <c r="AH543" t="s">
        <v>84</v>
      </c>
      <c r="AJ543" t="s">
        <v>1774</v>
      </c>
      <c r="AK543">
        <v>102104437874</v>
      </c>
      <c r="AL543" t="s">
        <v>558</v>
      </c>
    </row>
    <row r="544" spans="1:38">
      <c r="A544">
        <v>2021</v>
      </c>
      <c r="B544">
        <v>11</v>
      </c>
      <c r="C544" t="s">
        <v>74</v>
      </c>
      <c r="D544" t="s">
        <v>75</v>
      </c>
      <c r="E544" t="s">
        <v>4</v>
      </c>
      <c r="F544" t="s">
        <v>76</v>
      </c>
      <c r="G544" t="s">
        <v>77</v>
      </c>
      <c r="H544" t="s">
        <v>78</v>
      </c>
      <c r="I544" t="s">
        <v>79</v>
      </c>
      <c r="J544" t="s">
        <v>1058</v>
      </c>
      <c r="K544">
        <v>73</v>
      </c>
      <c r="L544" s="11">
        <v>44511</v>
      </c>
      <c r="M544" t="s">
        <v>81</v>
      </c>
      <c r="N544" t="s">
        <v>82</v>
      </c>
      <c r="O544" t="s">
        <v>1319</v>
      </c>
      <c r="P544">
        <v>0</v>
      </c>
      <c r="Q544" t="s">
        <v>84</v>
      </c>
      <c r="R544" t="s">
        <v>18</v>
      </c>
      <c r="S544" t="s">
        <v>85</v>
      </c>
      <c r="T544">
        <v>8</v>
      </c>
      <c r="U544">
        <v>2672</v>
      </c>
      <c r="V544">
        <v>0</v>
      </c>
      <c r="W544">
        <v>0</v>
      </c>
      <c r="X544">
        <v>13710.950229540225</v>
      </c>
      <c r="Y544">
        <v>0</v>
      </c>
      <c r="Z544">
        <v>0</v>
      </c>
      <c r="AA544" t="s">
        <v>86</v>
      </c>
      <c r="AB544" t="s">
        <v>87</v>
      </c>
      <c r="AC544" t="s">
        <v>102</v>
      </c>
      <c r="AD544" t="s">
        <v>182</v>
      </c>
      <c r="AE544" t="s">
        <v>713</v>
      </c>
      <c r="AG544" t="s">
        <v>84</v>
      </c>
      <c r="AH544" t="s">
        <v>84</v>
      </c>
      <c r="AJ544" t="s">
        <v>1775</v>
      </c>
      <c r="AK544">
        <v>102104667310</v>
      </c>
      <c r="AL544" t="s">
        <v>279</v>
      </c>
    </row>
    <row r="545" spans="1:38">
      <c r="A545">
        <v>2021</v>
      </c>
      <c r="B545">
        <v>11</v>
      </c>
      <c r="C545" t="s">
        <v>74</v>
      </c>
      <c r="D545" t="s">
        <v>75</v>
      </c>
      <c r="E545" t="s">
        <v>4</v>
      </c>
      <c r="F545" t="s">
        <v>76</v>
      </c>
      <c r="G545" t="s">
        <v>77</v>
      </c>
      <c r="H545" t="s">
        <v>78</v>
      </c>
      <c r="I545" t="s">
        <v>79</v>
      </c>
      <c r="J545" t="s">
        <v>1776</v>
      </c>
      <c r="K545">
        <v>67</v>
      </c>
      <c r="L545" s="11">
        <v>44496</v>
      </c>
      <c r="M545" t="s">
        <v>81</v>
      </c>
      <c r="N545" t="s">
        <v>82</v>
      </c>
      <c r="O545" t="s">
        <v>1319</v>
      </c>
      <c r="P545">
        <v>0</v>
      </c>
      <c r="Q545" t="s">
        <v>84</v>
      </c>
      <c r="R545" t="s">
        <v>18</v>
      </c>
      <c r="S545" t="s">
        <v>85</v>
      </c>
      <c r="T545">
        <v>5</v>
      </c>
      <c r="U545">
        <v>1670</v>
      </c>
      <c r="V545">
        <v>0</v>
      </c>
      <c r="W545">
        <v>0</v>
      </c>
      <c r="X545">
        <v>8068.2780934532493</v>
      </c>
      <c r="Y545">
        <v>0</v>
      </c>
      <c r="Z545">
        <v>0</v>
      </c>
      <c r="AA545" t="s">
        <v>86</v>
      </c>
      <c r="AB545" t="s">
        <v>87</v>
      </c>
      <c r="AC545" t="s">
        <v>94</v>
      </c>
      <c r="AD545" t="s">
        <v>238</v>
      </c>
      <c r="AE545" t="s">
        <v>239</v>
      </c>
      <c r="AG545" t="s">
        <v>84</v>
      </c>
      <c r="AH545" t="s">
        <v>84</v>
      </c>
      <c r="AJ545" t="s">
        <v>1777</v>
      </c>
      <c r="AK545">
        <v>102104667230</v>
      </c>
      <c r="AL545" t="s">
        <v>1778</v>
      </c>
    </row>
    <row r="546" spans="1:38">
      <c r="A546">
        <v>2021</v>
      </c>
      <c r="B546">
        <v>11</v>
      </c>
      <c r="C546" t="s">
        <v>74</v>
      </c>
      <c r="D546" t="s">
        <v>75</v>
      </c>
      <c r="E546" t="s">
        <v>4</v>
      </c>
      <c r="F546" t="s">
        <v>76</v>
      </c>
      <c r="G546" t="s">
        <v>77</v>
      </c>
      <c r="H546" t="s">
        <v>78</v>
      </c>
      <c r="I546" t="s">
        <v>79</v>
      </c>
      <c r="J546" t="s">
        <v>1779</v>
      </c>
      <c r="K546">
        <v>65</v>
      </c>
      <c r="L546" s="11">
        <v>44518</v>
      </c>
      <c r="M546" t="s">
        <v>81</v>
      </c>
      <c r="N546" t="s">
        <v>82</v>
      </c>
      <c r="O546" t="s">
        <v>1319</v>
      </c>
      <c r="P546">
        <v>0</v>
      </c>
      <c r="Q546" t="s">
        <v>84</v>
      </c>
      <c r="R546" t="s">
        <v>18</v>
      </c>
      <c r="S546" t="s">
        <v>85</v>
      </c>
      <c r="T546">
        <v>6</v>
      </c>
      <c r="U546">
        <v>2004</v>
      </c>
      <c r="V546">
        <v>0</v>
      </c>
      <c r="W546">
        <v>0</v>
      </c>
      <c r="X546">
        <v>6538.1803659308789</v>
      </c>
      <c r="Y546">
        <v>0</v>
      </c>
      <c r="Z546">
        <v>0</v>
      </c>
      <c r="AA546" t="s">
        <v>86</v>
      </c>
      <c r="AB546" t="s">
        <v>87</v>
      </c>
      <c r="AC546" t="s">
        <v>102</v>
      </c>
      <c r="AD546" t="s">
        <v>182</v>
      </c>
      <c r="AE546" t="s">
        <v>183</v>
      </c>
      <c r="AG546" t="s">
        <v>84</v>
      </c>
      <c r="AH546" t="s">
        <v>84</v>
      </c>
      <c r="AJ546" t="s">
        <v>1780</v>
      </c>
      <c r="AK546">
        <v>102104667322</v>
      </c>
      <c r="AL546" t="s">
        <v>248</v>
      </c>
    </row>
    <row r="547" spans="1:38">
      <c r="A547">
        <v>2021</v>
      </c>
      <c r="B547">
        <v>11</v>
      </c>
      <c r="C547" t="s">
        <v>74</v>
      </c>
      <c r="D547" t="s">
        <v>75</v>
      </c>
      <c r="E547" t="s">
        <v>4</v>
      </c>
      <c r="F547" t="s">
        <v>76</v>
      </c>
      <c r="G547" t="s">
        <v>77</v>
      </c>
      <c r="H547" t="s">
        <v>78</v>
      </c>
      <c r="I547" t="s">
        <v>79</v>
      </c>
      <c r="J547" t="s">
        <v>1781</v>
      </c>
      <c r="K547">
        <v>58</v>
      </c>
      <c r="L547" s="11">
        <v>44502</v>
      </c>
      <c r="M547" t="s">
        <v>81</v>
      </c>
      <c r="N547" t="s">
        <v>82</v>
      </c>
      <c r="O547" t="s">
        <v>1319</v>
      </c>
      <c r="P547">
        <v>0</v>
      </c>
      <c r="Q547" t="s">
        <v>84</v>
      </c>
      <c r="R547" t="s">
        <v>18</v>
      </c>
      <c r="S547" t="s">
        <v>85</v>
      </c>
      <c r="T547">
        <v>8</v>
      </c>
      <c r="U547">
        <v>2672</v>
      </c>
      <c r="V547">
        <v>0</v>
      </c>
      <c r="W547">
        <v>0</v>
      </c>
      <c r="X547">
        <v>10465.458905188119</v>
      </c>
      <c r="Y547">
        <v>0</v>
      </c>
      <c r="Z547">
        <v>0</v>
      </c>
      <c r="AA547" t="s">
        <v>86</v>
      </c>
      <c r="AB547" t="s">
        <v>87</v>
      </c>
      <c r="AC547" t="s">
        <v>94</v>
      </c>
      <c r="AD547" t="s">
        <v>129</v>
      </c>
      <c r="AE547" t="s">
        <v>130</v>
      </c>
      <c r="AG547" t="s">
        <v>84</v>
      </c>
      <c r="AH547" t="s">
        <v>84</v>
      </c>
      <c r="AJ547" t="s">
        <v>1782</v>
      </c>
      <c r="AK547">
        <v>102104666522</v>
      </c>
      <c r="AL547" t="s">
        <v>279</v>
      </c>
    </row>
    <row r="548" spans="1:38">
      <c r="A548">
        <v>2021</v>
      </c>
      <c r="B548">
        <v>11</v>
      </c>
      <c r="C548" t="s">
        <v>74</v>
      </c>
      <c r="D548" t="s">
        <v>75</v>
      </c>
      <c r="E548" t="s">
        <v>4</v>
      </c>
      <c r="F548" t="s">
        <v>76</v>
      </c>
      <c r="G548" t="s">
        <v>77</v>
      </c>
      <c r="H548" t="s">
        <v>78</v>
      </c>
      <c r="I548" t="s">
        <v>79</v>
      </c>
      <c r="J548" t="s">
        <v>1783</v>
      </c>
      <c r="K548">
        <v>56</v>
      </c>
      <c r="L548" s="11">
        <v>44504</v>
      </c>
      <c r="M548" t="s">
        <v>81</v>
      </c>
      <c r="N548" t="s">
        <v>82</v>
      </c>
      <c r="O548" t="s">
        <v>1319</v>
      </c>
      <c r="P548">
        <v>0</v>
      </c>
      <c r="Q548" t="s">
        <v>84</v>
      </c>
      <c r="R548" t="s">
        <v>18</v>
      </c>
      <c r="S548" t="s">
        <v>85</v>
      </c>
      <c r="T548">
        <v>8</v>
      </c>
      <c r="U548">
        <v>2672</v>
      </c>
      <c r="V548">
        <v>0</v>
      </c>
      <c r="W548">
        <v>0</v>
      </c>
      <c r="X548">
        <v>11791.950730897493</v>
      </c>
      <c r="Y548">
        <v>0</v>
      </c>
      <c r="Z548">
        <v>0</v>
      </c>
      <c r="AA548" t="s">
        <v>86</v>
      </c>
      <c r="AB548" t="s">
        <v>87</v>
      </c>
      <c r="AC548" t="s">
        <v>94</v>
      </c>
      <c r="AD548" t="s">
        <v>94</v>
      </c>
      <c r="AE548" t="s">
        <v>439</v>
      </c>
      <c r="AG548" t="s">
        <v>84</v>
      </c>
      <c r="AH548" t="s">
        <v>84</v>
      </c>
      <c r="AJ548" t="s">
        <v>1784</v>
      </c>
      <c r="AK548">
        <v>102104667270</v>
      </c>
      <c r="AL548" t="s">
        <v>1785</v>
      </c>
    </row>
    <row r="549" spans="1:38">
      <c r="A549">
        <v>2021</v>
      </c>
      <c r="B549">
        <v>11</v>
      </c>
      <c r="C549" t="s">
        <v>74</v>
      </c>
      <c r="D549" t="s">
        <v>75</v>
      </c>
      <c r="E549" t="s">
        <v>4</v>
      </c>
      <c r="F549" t="s">
        <v>76</v>
      </c>
      <c r="G549" t="s">
        <v>77</v>
      </c>
      <c r="H549" t="s">
        <v>78</v>
      </c>
      <c r="I549" t="s">
        <v>79</v>
      </c>
      <c r="J549" t="s">
        <v>1786</v>
      </c>
      <c r="K549">
        <v>56</v>
      </c>
      <c r="L549" s="11">
        <v>44498</v>
      </c>
      <c r="M549" t="s">
        <v>81</v>
      </c>
      <c r="N549" t="s">
        <v>82</v>
      </c>
      <c r="O549" t="s">
        <v>1319</v>
      </c>
      <c r="P549">
        <v>0</v>
      </c>
      <c r="Q549" t="s">
        <v>84</v>
      </c>
      <c r="R549" t="s">
        <v>18</v>
      </c>
      <c r="S549" t="s">
        <v>85</v>
      </c>
      <c r="T549">
        <v>3</v>
      </c>
      <c r="U549">
        <v>1002</v>
      </c>
      <c r="V549">
        <v>0</v>
      </c>
      <c r="W549">
        <v>0</v>
      </c>
      <c r="X549">
        <v>6090.5456105870644</v>
      </c>
      <c r="Y549">
        <v>0</v>
      </c>
      <c r="Z549">
        <v>0</v>
      </c>
      <c r="AA549" t="s">
        <v>86</v>
      </c>
      <c r="AB549" t="s">
        <v>87</v>
      </c>
      <c r="AC549" t="s">
        <v>88</v>
      </c>
      <c r="AD549" t="s">
        <v>89</v>
      </c>
      <c r="AE549" t="s">
        <v>90</v>
      </c>
      <c r="AG549" t="s">
        <v>84</v>
      </c>
      <c r="AH549" t="s">
        <v>84</v>
      </c>
      <c r="AJ549" t="s">
        <v>1787</v>
      </c>
      <c r="AK549">
        <v>102104667232</v>
      </c>
      <c r="AL549" t="s">
        <v>92</v>
      </c>
    </row>
    <row r="550" spans="1:38">
      <c r="A550">
        <v>2021</v>
      </c>
      <c r="B550">
        <v>11</v>
      </c>
      <c r="C550" t="s">
        <v>74</v>
      </c>
      <c r="D550" t="s">
        <v>75</v>
      </c>
      <c r="E550" t="s">
        <v>4</v>
      </c>
      <c r="F550" t="s">
        <v>76</v>
      </c>
      <c r="G550" t="s">
        <v>77</v>
      </c>
      <c r="H550" t="s">
        <v>78</v>
      </c>
      <c r="I550" t="s">
        <v>79</v>
      </c>
      <c r="J550" t="s">
        <v>1788</v>
      </c>
      <c r="K550">
        <v>54</v>
      </c>
      <c r="L550" s="11">
        <v>44519</v>
      </c>
      <c r="M550" t="s">
        <v>81</v>
      </c>
      <c r="N550" t="s">
        <v>82</v>
      </c>
      <c r="O550" t="s">
        <v>1319</v>
      </c>
      <c r="P550">
        <v>0</v>
      </c>
      <c r="Q550" t="s">
        <v>84</v>
      </c>
      <c r="R550" t="s">
        <v>18</v>
      </c>
      <c r="S550" t="s">
        <v>85</v>
      </c>
      <c r="T550">
        <v>6</v>
      </c>
      <c r="U550">
        <v>2004</v>
      </c>
      <c r="V550">
        <v>0</v>
      </c>
      <c r="W550">
        <v>0</v>
      </c>
      <c r="X550">
        <v>5268.5821258358346</v>
      </c>
      <c r="Y550">
        <v>0</v>
      </c>
      <c r="Z550">
        <v>0</v>
      </c>
      <c r="AA550" t="s">
        <v>86</v>
      </c>
      <c r="AB550" t="s">
        <v>119</v>
      </c>
      <c r="AC550" t="s">
        <v>515</v>
      </c>
      <c r="AD550" t="s">
        <v>515</v>
      </c>
      <c r="AE550" t="s">
        <v>1789</v>
      </c>
      <c r="AG550" t="s">
        <v>84</v>
      </c>
      <c r="AH550" t="s">
        <v>84</v>
      </c>
      <c r="AJ550" t="s">
        <v>1790</v>
      </c>
      <c r="AK550">
        <v>102104667336</v>
      </c>
      <c r="AL550" t="s">
        <v>112</v>
      </c>
    </row>
    <row r="551" spans="1:38">
      <c r="A551">
        <v>2021</v>
      </c>
      <c r="B551">
        <v>11</v>
      </c>
      <c r="C551" t="s">
        <v>74</v>
      </c>
      <c r="D551" t="s">
        <v>75</v>
      </c>
      <c r="E551" t="s">
        <v>4</v>
      </c>
      <c r="F551" t="s">
        <v>76</v>
      </c>
      <c r="G551" t="s">
        <v>77</v>
      </c>
      <c r="H551" t="s">
        <v>78</v>
      </c>
      <c r="I551" t="s">
        <v>79</v>
      </c>
      <c r="J551" t="s">
        <v>1791</v>
      </c>
      <c r="K551">
        <v>48</v>
      </c>
      <c r="L551" s="11">
        <v>44505</v>
      </c>
      <c r="M551" t="s">
        <v>81</v>
      </c>
      <c r="N551" t="s">
        <v>82</v>
      </c>
      <c r="O551" t="s">
        <v>1319</v>
      </c>
      <c r="P551">
        <v>0</v>
      </c>
      <c r="Q551" t="s">
        <v>84</v>
      </c>
      <c r="R551" t="s">
        <v>18</v>
      </c>
      <c r="S551" t="s">
        <v>85</v>
      </c>
      <c r="T551">
        <v>6</v>
      </c>
      <c r="U551">
        <v>2004</v>
      </c>
      <c r="V551">
        <v>0</v>
      </c>
      <c r="W551">
        <v>0</v>
      </c>
      <c r="X551">
        <v>9033.6162609572912</v>
      </c>
      <c r="Y551">
        <v>0</v>
      </c>
      <c r="Z551">
        <v>0</v>
      </c>
      <c r="AA551" t="s">
        <v>86</v>
      </c>
      <c r="AB551" t="s">
        <v>119</v>
      </c>
      <c r="AC551" t="s">
        <v>213</v>
      </c>
      <c r="AD551" t="s">
        <v>213</v>
      </c>
      <c r="AE551" t="s">
        <v>1515</v>
      </c>
      <c r="AG551" t="s">
        <v>84</v>
      </c>
      <c r="AH551" t="s">
        <v>84</v>
      </c>
      <c r="AJ551" t="s">
        <v>1792</v>
      </c>
      <c r="AK551">
        <v>102104667272</v>
      </c>
      <c r="AL551" t="s">
        <v>279</v>
      </c>
    </row>
    <row r="552" spans="1:38">
      <c r="A552">
        <v>2021</v>
      </c>
      <c r="B552">
        <v>11</v>
      </c>
      <c r="C552" t="s">
        <v>74</v>
      </c>
      <c r="D552" t="s">
        <v>75</v>
      </c>
      <c r="E552" t="s">
        <v>4</v>
      </c>
      <c r="F552" t="s">
        <v>199</v>
      </c>
      <c r="G552" t="s">
        <v>200</v>
      </c>
      <c r="H552" t="s">
        <v>201</v>
      </c>
      <c r="I552" t="s">
        <v>79</v>
      </c>
      <c r="J552" t="s">
        <v>1793</v>
      </c>
      <c r="K552">
        <v>54</v>
      </c>
      <c r="L552" s="11">
        <v>44498</v>
      </c>
      <c r="M552" t="s">
        <v>203</v>
      </c>
      <c r="N552" t="s">
        <v>204</v>
      </c>
      <c r="O552" t="s">
        <v>83</v>
      </c>
      <c r="P552">
        <v>0</v>
      </c>
      <c r="Q552" t="s">
        <v>84</v>
      </c>
      <c r="R552" t="s">
        <v>18</v>
      </c>
      <c r="S552" t="s">
        <v>85</v>
      </c>
      <c r="T552">
        <v>8</v>
      </c>
      <c r="U552">
        <v>2672</v>
      </c>
      <c r="V552">
        <v>0</v>
      </c>
      <c r="W552">
        <v>0</v>
      </c>
      <c r="X552">
        <v>11517.02273052145</v>
      </c>
      <c r="Y552">
        <v>0</v>
      </c>
      <c r="Z552">
        <v>0</v>
      </c>
      <c r="AA552" t="s">
        <v>86</v>
      </c>
      <c r="AB552" t="s">
        <v>142</v>
      </c>
      <c r="AC552" t="s">
        <v>143</v>
      </c>
      <c r="AD552" t="s">
        <v>143</v>
      </c>
      <c r="AE552" t="s">
        <v>1794</v>
      </c>
      <c r="AG552" t="s">
        <v>84</v>
      </c>
      <c r="AH552" t="s">
        <v>84</v>
      </c>
      <c r="AJ552" t="s">
        <v>1795</v>
      </c>
      <c r="AK552">
        <v>102104667234</v>
      </c>
      <c r="AL552" t="s">
        <v>1796</v>
      </c>
    </row>
    <row r="553" spans="1:38">
      <c r="A553">
        <v>2021</v>
      </c>
      <c r="B553">
        <v>11</v>
      </c>
      <c r="C553" t="s">
        <v>349</v>
      </c>
      <c r="D553" t="s">
        <v>75</v>
      </c>
      <c r="E553" t="s">
        <v>4</v>
      </c>
      <c r="F553" t="s">
        <v>76</v>
      </c>
      <c r="G553" t="s">
        <v>77</v>
      </c>
      <c r="H553" t="s">
        <v>78</v>
      </c>
      <c r="I553" t="s">
        <v>79</v>
      </c>
      <c r="J553" t="s">
        <v>965</v>
      </c>
      <c r="K553">
        <v>65</v>
      </c>
      <c r="L553" s="11">
        <v>44501</v>
      </c>
      <c r="M553" t="s">
        <v>81</v>
      </c>
      <c r="N553" t="s">
        <v>82</v>
      </c>
      <c r="O553" t="s">
        <v>1319</v>
      </c>
      <c r="P553">
        <v>0</v>
      </c>
      <c r="Q553" t="s">
        <v>84</v>
      </c>
      <c r="R553" t="s">
        <v>18</v>
      </c>
      <c r="S553" t="s">
        <v>85</v>
      </c>
      <c r="T553">
        <v>8</v>
      </c>
      <c r="U553">
        <v>2672</v>
      </c>
      <c r="V553">
        <v>0</v>
      </c>
      <c r="W553">
        <v>0</v>
      </c>
      <c r="X553">
        <v>5617.0067937760341</v>
      </c>
      <c r="Y553">
        <v>0</v>
      </c>
      <c r="Z553">
        <v>0</v>
      </c>
      <c r="AA553" t="s">
        <v>86</v>
      </c>
      <c r="AB553" t="s">
        <v>87</v>
      </c>
      <c r="AC553" t="s">
        <v>102</v>
      </c>
      <c r="AD553" t="s">
        <v>171</v>
      </c>
      <c r="AE553" t="s">
        <v>172</v>
      </c>
      <c r="AG553" t="s">
        <v>84</v>
      </c>
      <c r="AH553" t="s">
        <v>84</v>
      </c>
      <c r="AJ553" t="s">
        <v>1797</v>
      </c>
      <c r="AK553">
        <v>102104716246</v>
      </c>
      <c r="AL553" t="s">
        <v>1798</v>
      </c>
    </row>
    <row r="554" spans="1:38">
      <c r="A554">
        <v>2021</v>
      </c>
      <c r="B554">
        <v>11</v>
      </c>
      <c r="C554" t="s">
        <v>127</v>
      </c>
      <c r="D554" t="s">
        <v>75</v>
      </c>
      <c r="E554" t="s">
        <v>4</v>
      </c>
      <c r="F554" t="s">
        <v>76</v>
      </c>
      <c r="G554" t="s">
        <v>77</v>
      </c>
      <c r="H554" t="s">
        <v>78</v>
      </c>
      <c r="I554" t="s">
        <v>79</v>
      </c>
      <c r="J554" t="s">
        <v>1799</v>
      </c>
      <c r="K554">
        <v>63</v>
      </c>
      <c r="L554" s="11">
        <v>44503</v>
      </c>
      <c r="M554" t="s">
        <v>81</v>
      </c>
      <c r="N554" t="s">
        <v>82</v>
      </c>
      <c r="O554" t="s">
        <v>1319</v>
      </c>
      <c r="P554">
        <v>0</v>
      </c>
      <c r="Q554" t="s">
        <v>84</v>
      </c>
      <c r="R554" t="s">
        <v>18</v>
      </c>
      <c r="S554" t="s">
        <v>85</v>
      </c>
      <c r="T554">
        <v>6</v>
      </c>
      <c r="U554">
        <v>2004</v>
      </c>
      <c r="V554">
        <v>0</v>
      </c>
      <c r="W554">
        <v>0</v>
      </c>
      <c r="X554">
        <v>8848.2834104917983</v>
      </c>
      <c r="Y554">
        <v>0</v>
      </c>
      <c r="Z554">
        <v>0</v>
      </c>
      <c r="AA554" t="s">
        <v>86</v>
      </c>
      <c r="AB554" t="s">
        <v>87</v>
      </c>
      <c r="AC554" t="s">
        <v>102</v>
      </c>
      <c r="AD554" t="s">
        <v>171</v>
      </c>
      <c r="AE554" t="s">
        <v>172</v>
      </c>
      <c r="AG554" t="s">
        <v>84</v>
      </c>
      <c r="AH554" t="s">
        <v>84</v>
      </c>
      <c r="AJ554" t="s">
        <v>1800</v>
      </c>
      <c r="AK554">
        <v>102104811140</v>
      </c>
      <c r="AL554" t="s">
        <v>1801</v>
      </c>
    </row>
    <row r="555" spans="1:38">
      <c r="A555">
        <v>2021</v>
      </c>
      <c r="B555">
        <v>11</v>
      </c>
      <c r="C555" t="s">
        <v>127</v>
      </c>
      <c r="D555" t="s">
        <v>75</v>
      </c>
      <c r="E555" t="s">
        <v>4</v>
      </c>
      <c r="F555" t="s">
        <v>199</v>
      </c>
      <c r="G555" t="s">
        <v>200</v>
      </c>
      <c r="H555" t="s">
        <v>201</v>
      </c>
      <c r="I555" t="s">
        <v>79</v>
      </c>
      <c r="J555" t="s">
        <v>1802</v>
      </c>
      <c r="K555">
        <v>48</v>
      </c>
      <c r="L555" s="11">
        <v>44507</v>
      </c>
      <c r="M555" t="s">
        <v>203</v>
      </c>
      <c r="N555" t="s">
        <v>204</v>
      </c>
      <c r="O555" t="s">
        <v>1319</v>
      </c>
      <c r="P555">
        <v>0</v>
      </c>
      <c r="Q555" t="s">
        <v>84</v>
      </c>
      <c r="R555" t="s">
        <v>18</v>
      </c>
      <c r="S555" t="s">
        <v>85</v>
      </c>
      <c r="T555">
        <v>4</v>
      </c>
      <c r="U555">
        <v>1336</v>
      </c>
      <c r="V555">
        <v>0</v>
      </c>
      <c r="W555">
        <v>0</v>
      </c>
      <c r="X555">
        <v>5097.0705297578552</v>
      </c>
      <c r="Y555">
        <v>0</v>
      </c>
      <c r="Z555">
        <v>0</v>
      </c>
      <c r="AA555" t="s">
        <v>409</v>
      </c>
      <c r="AB555" t="s">
        <v>87</v>
      </c>
      <c r="AC555" t="s">
        <v>102</v>
      </c>
      <c r="AD555" t="s">
        <v>171</v>
      </c>
      <c r="AE555" t="s">
        <v>172</v>
      </c>
      <c r="AG555" t="s">
        <v>84</v>
      </c>
      <c r="AH555" t="s">
        <v>84</v>
      </c>
      <c r="AJ555" t="s">
        <v>1803</v>
      </c>
      <c r="AK555">
        <v>102104811142</v>
      </c>
      <c r="AL555" t="s">
        <v>1804</v>
      </c>
    </row>
    <row r="556" spans="1:38">
      <c r="A556">
        <v>2021</v>
      </c>
      <c r="B556">
        <v>11</v>
      </c>
      <c r="C556" t="s">
        <v>321</v>
      </c>
      <c r="D556" t="s">
        <v>75</v>
      </c>
      <c r="E556" t="s">
        <v>4</v>
      </c>
      <c r="F556" t="s">
        <v>76</v>
      </c>
      <c r="G556" t="s">
        <v>77</v>
      </c>
      <c r="H556" t="s">
        <v>78</v>
      </c>
      <c r="I556" t="s">
        <v>79</v>
      </c>
      <c r="J556" t="s">
        <v>1805</v>
      </c>
      <c r="K556">
        <v>33</v>
      </c>
      <c r="L556" s="11">
        <v>44522</v>
      </c>
      <c r="M556" t="s">
        <v>81</v>
      </c>
      <c r="N556" t="s">
        <v>82</v>
      </c>
      <c r="O556" t="s">
        <v>1319</v>
      </c>
      <c r="P556">
        <v>0</v>
      </c>
      <c r="Q556" t="s">
        <v>84</v>
      </c>
      <c r="R556" t="s">
        <v>18</v>
      </c>
      <c r="S556" t="s">
        <v>85</v>
      </c>
      <c r="T556">
        <v>8</v>
      </c>
      <c r="U556">
        <v>2672</v>
      </c>
      <c r="V556">
        <v>0</v>
      </c>
      <c r="W556">
        <v>0</v>
      </c>
      <c r="X556">
        <v>21517.361538792738</v>
      </c>
      <c r="Y556">
        <v>0</v>
      </c>
      <c r="Z556">
        <v>0</v>
      </c>
      <c r="AA556" t="s">
        <v>86</v>
      </c>
      <c r="AB556" t="s">
        <v>414</v>
      </c>
      <c r="AC556" t="s">
        <v>414</v>
      </c>
      <c r="AD556" t="s">
        <v>415</v>
      </c>
      <c r="AE556" t="s">
        <v>1806</v>
      </c>
      <c r="AG556" t="s">
        <v>84</v>
      </c>
      <c r="AH556" t="s">
        <v>84</v>
      </c>
      <c r="AJ556" t="s">
        <v>1807</v>
      </c>
      <c r="AK556">
        <v>102106397172</v>
      </c>
      <c r="AL556" t="s">
        <v>1808</v>
      </c>
    </row>
    <row r="557" spans="1:38">
      <c r="A557">
        <v>2021</v>
      </c>
      <c r="B557">
        <v>11</v>
      </c>
      <c r="C557" t="s">
        <v>140</v>
      </c>
      <c r="D557" t="s">
        <v>75</v>
      </c>
      <c r="E557" t="s">
        <v>4</v>
      </c>
      <c r="F557" t="s">
        <v>76</v>
      </c>
      <c r="G557" t="s">
        <v>77</v>
      </c>
      <c r="H557" t="s">
        <v>78</v>
      </c>
      <c r="I557" t="s">
        <v>79</v>
      </c>
      <c r="J557" t="s">
        <v>1809</v>
      </c>
      <c r="K557">
        <v>77</v>
      </c>
      <c r="L557" s="11">
        <v>44525</v>
      </c>
      <c r="M557" t="s">
        <v>81</v>
      </c>
      <c r="N557" t="s">
        <v>82</v>
      </c>
      <c r="O557" t="s">
        <v>1319</v>
      </c>
      <c r="P557">
        <v>0</v>
      </c>
      <c r="Q557" t="s">
        <v>84</v>
      </c>
      <c r="R557" t="s">
        <v>18</v>
      </c>
      <c r="S557" t="s">
        <v>85</v>
      </c>
      <c r="T557">
        <v>6</v>
      </c>
      <c r="U557">
        <v>2004</v>
      </c>
      <c r="V557">
        <v>0</v>
      </c>
      <c r="W557">
        <v>0</v>
      </c>
      <c r="X557">
        <v>5613.6543733908038</v>
      </c>
      <c r="Y557">
        <v>0</v>
      </c>
      <c r="Z557">
        <v>0</v>
      </c>
      <c r="AA557" t="s">
        <v>86</v>
      </c>
      <c r="AB557" t="s">
        <v>87</v>
      </c>
      <c r="AC557" t="s">
        <v>94</v>
      </c>
      <c r="AD557" t="s">
        <v>94</v>
      </c>
      <c r="AE557" t="s">
        <v>205</v>
      </c>
      <c r="AG557" t="s">
        <v>84</v>
      </c>
      <c r="AH557" t="s">
        <v>84</v>
      </c>
      <c r="AJ557" t="s">
        <v>1810</v>
      </c>
      <c r="AK557">
        <v>102106454866</v>
      </c>
      <c r="AL557" t="s">
        <v>1811</v>
      </c>
    </row>
    <row r="558" spans="1:38">
      <c r="A558">
        <v>2021</v>
      </c>
      <c r="B558">
        <v>11</v>
      </c>
      <c r="C558" t="s">
        <v>140</v>
      </c>
      <c r="D558" t="s">
        <v>75</v>
      </c>
      <c r="E558" t="s">
        <v>4</v>
      </c>
      <c r="F558" t="s">
        <v>76</v>
      </c>
      <c r="G558" t="s">
        <v>77</v>
      </c>
      <c r="H558" t="s">
        <v>78</v>
      </c>
      <c r="I558" t="s">
        <v>79</v>
      </c>
      <c r="J558" t="s">
        <v>1812</v>
      </c>
      <c r="K558">
        <v>51</v>
      </c>
      <c r="L558" s="11">
        <v>44505</v>
      </c>
      <c r="M558" t="s">
        <v>81</v>
      </c>
      <c r="N558" t="s">
        <v>82</v>
      </c>
      <c r="O558" t="s">
        <v>1319</v>
      </c>
      <c r="P558">
        <v>0</v>
      </c>
      <c r="Q558" t="s">
        <v>84</v>
      </c>
      <c r="R558" t="s">
        <v>18</v>
      </c>
      <c r="S558" t="s">
        <v>85</v>
      </c>
      <c r="T558">
        <v>8</v>
      </c>
      <c r="U558">
        <v>2672</v>
      </c>
      <c r="V558">
        <v>0</v>
      </c>
      <c r="W558">
        <v>0</v>
      </c>
      <c r="X558">
        <v>13490.278293802816</v>
      </c>
      <c r="Y558">
        <v>0</v>
      </c>
      <c r="Z558">
        <v>0</v>
      </c>
      <c r="AA558" t="s">
        <v>86</v>
      </c>
      <c r="AB558" t="s">
        <v>119</v>
      </c>
      <c r="AC558" t="s">
        <v>213</v>
      </c>
      <c r="AD558" t="s">
        <v>213</v>
      </c>
      <c r="AE558" t="s">
        <v>214</v>
      </c>
      <c r="AG558" t="s">
        <v>84</v>
      </c>
      <c r="AH558" t="s">
        <v>84</v>
      </c>
      <c r="AJ558" t="s">
        <v>1813</v>
      </c>
      <c r="AK558">
        <v>102104882462</v>
      </c>
      <c r="AL558" t="s">
        <v>708</v>
      </c>
    </row>
    <row r="559" spans="1:38">
      <c r="A559">
        <v>2021</v>
      </c>
      <c r="B559">
        <v>11</v>
      </c>
      <c r="C559" t="s">
        <v>140</v>
      </c>
      <c r="D559" t="s">
        <v>75</v>
      </c>
      <c r="E559" t="s">
        <v>4</v>
      </c>
      <c r="F559" t="s">
        <v>76</v>
      </c>
      <c r="G559" t="s">
        <v>77</v>
      </c>
      <c r="H559" t="s">
        <v>78</v>
      </c>
      <c r="I559" t="s">
        <v>79</v>
      </c>
      <c r="J559" t="s">
        <v>1814</v>
      </c>
      <c r="K559">
        <v>47</v>
      </c>
      <c r="L559" s="11">
        <v>44516</v>
      </c>
      <c r="M559" t="s">
        <v>81</v>
      </c>
      <c r="N559" t="s">
        <v>82</v>
      </c>
      <c r="O559" t="s">
        <v>1319</v>
      </c>
      <c r="P559">
        <v>0</v>
      </c>
      <c r="Q559" t="s">
        <v>84</v>
      </c>
      <c r="R559" t="s">
        <v>18</v>
      </c>
      <c r="S559" t="s">
        <v>85</v>
      </c>
      <c r="T559">
        <v>6</v>
      </c>
      <c r="U559">
        <v>2004</v>
      </c>
      <c r="V559">
        <v>0</v>
      </c>
      <c r="W559">
        <v>0</v>
      </c>
      <c r="X559">
        <v>7983.4782545508815</v>
      </c>
      <c r="Y559">
        <v>0</v>
      </c>
      <c r="Z559">
        <v>0</v>
      </c>
      <c r="AA559" t="s">
        <v>86</v>
      </c>
      <c r="AB559" t="s">
        <v>87</v>
      </c>
      <c r="AC559" t="s">
        <v>94</v>
      </c>
      <c r="AD559" t="s">
        <v>129</v>
      </c>
      <c r="AE559" t="s">
        <v>1815</v>
      </c>
      <c r="AG559" t="s">
        <v>84</v>
      </c>
      <c r="AH559" t="s">
        <v>84</v>
      </c>
      <c r="AJ559" t="s">
        <v>1816</v>
      </c>
      <c r="AK559">
        <v>102104882474</v>
      </c>
      <c r="AL559" t="s">
        <v>112</v>
      </c>
    </row>
    <row r="560" spans="1:38">
      <c r="A560">
        <v>2021</v>
      </c>
      <c r="B560">
        <v>12</v>
      </c>
      <c r="C560" t="s">
        <v>74</v>
      </c>
      <c r="D560" t="s">
        <v>75</v>
      </c>
      <c r="E560" t="s">
        <v>4</v>
      </c>
      <c r="F560" t="s">
        <v>76</v>
      </c>
      <c r="G560" t="s">
        <v>77</v>
      </c>
      <c r="H560" t="s">
        <v>78</v>
      </c>
      <c r="I560" t="s">
        <v>79</v>
      </c>
      <c r="J560" t="s">
        <v>1817</v>
      </c>
      <c r="K560">
        <v>82</v>
      </c>
      <c r="L560" s="11">
        <v>44530</v>
      </c>
      <c r="M560" t="s">
        <v>81</v>
      </c>
      <c r="N560" t="s">
        <v>82</v>
      </c>
      <c r="O560" t="s">
        <v>1319</v>
      </c>
      <c r="P560">
        <v>0</v>
      </c>
      <c r="Q560" t="s">
        <v>84</v>
      </c>
      <c r="R560" t="s">
        <v>18</v>
      </c>
      <c r="S560" t="s">
        <v>85</v>
      </c>
      <c r="T560">
        <v>8</v>
      </c>
      <c r="U560">
        <v>2672</v>
      </c>
      <c r="V560">
        <v>0</v>
      </c>
      <c r="W560">
        <v>0</v>
      </c>
      <c r="X560">
        <v>8042.0315577221254</v>
      </c>
      <c r="Y560">
        <v>0</v>
      </c>
      <c r="Z560">
        <v>0</v>
      </c>
      <c r="AA560" t="s">
        <v>86</v>
      </c>
      <c r="AB560" t="s">
        <v>250</v>
      </c>
      <c r="AC560" t="s">
        <v>304</v>
      </c>
      <c r="AD560" t="s">
        <v>304</v>
      </c>
      <c r="AE560" t="s">
        <v>1818</v>
      </c>
      <c r="AG560" t="s">
        <v>84</v>
      </c>
      <c r="AH560" t="s">
        <v>84</v>
      </c>
      <c r="AJ560" t="s">
        <v>1819</v>
      </c>
      <c r="AK560">
        <v>102106167530</v>
      </c>
      <c r="AL560" t="s">
        <v>279</v>
      </c>
    </row>
    <row r="561" spans="1:48">
      <c r="A561">
        <v>2021</v>
      </c>
      <c r="B561">
        <v>12</v>
      </c>
      <c r="C561" t="s">
        <v>74</v>
      </c>
      <c r="D561" t="s">
        <v>75</v>
      </c>
      <c r="E561" t="s">
        <v>4</v>
      </c>
      <c r="F561" t="s">
        <v>76</v>
      </c>
      <c r="G561" t="s">
        <v>77</v>
      </c>
      <c r="H561" t="s">
        <v>78</v>
      </c>
      <c r="I561" t="s">
        <v>79</v>
      </c>
      <c r="J561" t="s">
        <v>567</v>
      </c>
      <c r="K561">
        <v>76</v>
      </c>
      <c r="L561" s="11">
        <v>44543</v>
      </c>
      <c r="M561" t="s">
        <v>81</v>
      </c>
      <c r="N561" t="s">
        <v>82</v>
      </c>
      <c r="O561" t="s">
        <v>1319</v>
      </c>
      <c r="P561">
        <v>0</v>
      </c>
      <c r="Q561" t="s">
        <v>84</v>
      </c>
      <c r="R561" t="s">
        <v>18</v>
      </c>
      <c r="S561" t="s">
        <v>85</v>
      </c>
      <c r="T561">
        <v>8</v>
      </c>
      <c r="U561">
        <v>2672</v>
      </c>
      <c r="V561">
        <v>0</v>
      </c>
      <c r="W561">
        <v>0</v>
      </c>
      <c r="X561">
        <v>13840.741905439592</v>
      </c>
      <c r="Y561">
        <v>0</v>
      </c>
      <c r="Z561">
        <v>0</v>
      </c>
      <c r="AA561" t="s">
        <v>86</v>
      </c>
      <c r="AB561" t="s">
        <v>87</v>
      </c>
      <c r="AC561" t="s">
        <v>102</v>
      </c>
      <c r="AD561" t="s">
        <v>323</v>
      </c>
      <c r="AE561" t="s">
        <v>568</v>
      </c>
      <c r="AG561" t="s">
        <v>84</v>
      </c>
      <c r="AH561" t="s">
        <v>84</v>
      </c>
      <c r="AJ561" t="s">
        <v>1820</v>
      </c>
      <c r="AK561">
        <v>102106167972</v>
      </c>
      <c r="AL561" t="s">
        <v>1821</v>
      </c>
    </row>
    <row r="562" spans="1:48">
      <c r="A562">
        <v>2021</v>
      </c>
      <c r="B562">
        <v>12</v>
      </c>
      <c r="C562" t="s">
        <v>74</v>
      </c>
      <c r="D562" t="s">
        <v>75</v>
      </c>
      <c r="E562" t="s">
        <v>4</v>
      </c>
      <c r="F562" t="s">
        <v>76</v>
      </c>
      <c r="G562" t="s">
        <v>77</v>
      </c>
      <c r="H562" t="s">
        <v>78</v>
      </c>
      <c r="I562" t="s">
        <v>79</v>
      </c>
      <c r="J562" t="s">
        <v>1822</v>
      </c>
      <c r="K562">
        <v>75</v>
      </c>
      <c r="L562" s="11">
        <v>44544</v>
      </c>
      <c r="M562" t="s">
        <v>81</v>
      </c>
      <c r="N562" t="s">
        <v>82</v>
      </c>
      <c r="O562" t="s">
        <v>1319</v>
      </c>
      <c r="P562">
        <v>0</v>
      </c>
      <c r="Q562" t="s">
        <v>84</v>
      </c>
      <c r="R562" t="s">
        <v>18</v>
      </c>
      <c r="S562" t="s">
        <v>85</v>
      </c>
      <c r="T562">
        <v>6</v>
      </c>
      <c r="U562">
        <v>2004</v>
      </c>
      <c r="V562">
        <v>0</v>
      </c>
      <c r="W562">
        <v>0</v>
      </c>
      <c r="X562">
        <v>7314.7250439442632</v>
      </c>
      <c r="Y562">
        <v>0</v>
      </c>
      <c r="Z562">
        <v>0</v>
      </c>
      <c r="AA562" t="s">
        <v>86</v>
      </c>
      <c r="AB562" t="s">
        <v>87</v>
      </c>
      <c r="AC562" t="s">
        <v>102</v>
      </c>
      <c r="AD562" t="s">
        <v>171</v>
      </c>
      <c r="AE562" t="s">
        <v>873</v>
      </c>
      <c r="AG562" t="s">
        <v>84</v>
      </c>
      <c r="AH562" t="s">
        <v>84</v>
      </c>
      <c r="AJ562" t="s">
        <v>1823</v>
      </c>
      <c r="AK562">
        <v>102106167536</v>
      </c>
      <c r="AL562" t="s">
        <v>112</v>
      </c>
    </row>
    <row r="563" spans="1:48">
      <c r="A563">
        <v>2021</v>
      </c>
      <c r="B563">
        <v>12</v>
      </c>
      <c r="C563" t="s">
        <v>74</v>
      </c>
      <c r="D563" t="s">
        <v>75</v>
      </c>
      <c r="E563" t="s">
        <v>4</v>
      </c>
      <c r="F563" t="s">
        <v>76</v>
      </c>
      <c r="G563" t="s">
        <v>77</v>
      </c>
      <c r="H563" t="s">
        <v>78</v>
      </c>
      <c r="I563" t="s">
        <v>79</v>
      </c>
      <c r="J563" t="s">
        <v>1824</v>
      </c>
      <c r="K563">
        <v>64</v>
      </c>
      <c r="L563" s="11">
        <v>44544</v>
      </c>
      <c r="M563" t="s">
        <v>81</v>
      </c>
      <c r="N563" t="s">
        <v>82</v>
      </c>
      <c r="O563" t="s">
        <v>1319</v>
      </c>
      <c r="P563">
        <v>0</v>
      </c>
      <c r="Q563" t="s">
        <v>84</v>
      </c>
      <c r="R563" t="s">
        <v>18</v>
      </c>
      <c r="S563" t="s">
        <v>85</v>
      </c>
      <c r="T563">
        <v>6</v>
      </c>
      <c r="U563">
        <v>2004</v>
      </c>
      <c r="V563">
        <v>0</v>
      </c>
      <c r="W563">
        <v>0</v>
      </c>
      <c r="X563">
        <v>8418.1171662908364</v>
      </c>
      <c r="Y563">
        <v>0</v>
      </c>
      <c r="Z563">
        <v>0</v>
      </c>
      <c r="AA563" t="s">
        <v>86</v>
      </c>
      <c r="AB563" t="s">
        <v>87</v>
      </c>
      <c r="AC563" t="s">
        <v>88</v>
      </c>
      <c r="AD563" t="s">
        <v>114</v>
      </c>
      <c r="AE563" t="s">
        <v>524</v>
      </c>
      <c r="AG563" t="s">
        <v>84</v>
      </c>
      <c r="AH563" t="s">
        <v>84</v>
      </c>
      <c r="AJ563" t="s">
        <v>1825</v>
      </c>
      <c r="AK563">
        <v>102106168252</v>
      </c>
      <c r="AL563" t="s">
        <v>1826</v>
      </c>
    </row>
    <row r="564" spans="1:48">
      <c r="A564">
        <v>2021</v>
      </c>
      <c r="B564">
        <v>12</v>
      </c>
      <c r="C564" t="s">
        <v>74</v>
      </c>
      <c r="D564" t="s">
        <v>75</v>
      </c>
      <c r="E564" t="s">
        <v>4</v>
      </c>
      <c r="F564" t="s">
        <v>100</v>
      </c>
      <c r="G564" t="s">
        <v>77</v>
      </c>
      <c r="H564" t="s">
        <v>78</v>
      </c>
      <c r="I564" t="s">
        <v>79</v>
      </c>
      <c r="J564" t="s">
        <v>1827</v>
      </c>
      <c r="K564">
        <v>62</v>
      </c>
      <c r="L564" s="11">
        <v>44551</v>
      </c>
      <c r="M564" t="s">
        <v>81</v>
      </c>
      <c r="N564" t="s">
        <v>82</v>
      </c>
      <c r="O564" t="s">
        <v>1319</v>
      </c>
      <c r="P564">
        <v>0</v>
      </c>
      <c r="Q564" t="s">
        <v>84</v>
      </c>
      <c r="R564" t="s">
        <v>18</v>
      </c>
      <c r="S564" t="s">
        <v>85</v>
      </c>
      <c r="T564">
        <v>4</v>
      </c>
      <c r="U564">
        <v>1336</v>
      </c>
      <c r="V564">
        <v>0</v>
      </c>
      <c r="W564">
        <v>0</v>
      </c>
      <c r="X564">
        <v>6301.5462474194583</v>
      </c>
      <c r="Y564">
        <v>0</v>
      </c>
      <c r="Z564">
        <v>0</v>
      </c>
      <c r="AA564" t="s">
        <v>86</v>
      </c>
      <c r="AB564" t="s">
        <v>87</v>
      </c>
      <c r="AC564" t="s">
        <v>88</v>
      </c>
      <c r="AD564" t="s">
        <v>114</v>
      </c>
      <c r="AE564" t="s">
        <v>524</v>
      </c>
      <c r="AG564" t="s">
        <v>84</v>
      </c>
      <c r="AH564" t="s">
        <v>84</v>
      </c>
      <c r="AJ564" t="s">
        <v>1828</v>
      </c>
      <c r="AK564">
        <v>102106168120</v>
      </c>
      <c r="AL564" t="s">
        <v>1829</v>
      </c>
    </row>
    <row r="565" spans="1:48">
      <c r="A565">
        <v>2021</v>
      </c>
      <c r="B565">
        <v>12</v>
      </c>
      <c r="C565" t="s">
        <v>74</v>
      </c>
      <c r="D565" t="s">
        <v>75</v>
      </c>
      <c r="E565" t="s">
        <v>4</v>
      </c>
      <c r="F565" t="s">
        <v>100</v>
      </c>
      <c r="G565" t="s">
        <v>77</v>
      </c>
      <c r="H565" t="s">
        <v>78</v>
      </c>
      <c r="I565" t="s">
        <v>79</v>
      </c>
      <c r="J565" t="s">
        <v>1830</v>
      </c>
      <c r="K565">
        <v>40</v>
      </c>
      <c r="L565" s="11">
        <v>44556</v>
      </c>
      <c r="M565" t="s">
        <v>81</v>
      </c>
      <c r="N565" t="s">
        <v>82</v>
      </c>
      <c r="O565" t="s">
        <v>1319</v>
      </c>
      <c r="P565">
        <v>0</v>
      </c>
      <c r="Q565" t="s">
        <v>84</v>
      </c>
      <c r="R565" t="s">
        <v>18</v>
      </c>
      <c r="S565" t="s">
        <v>85</v>
      </c>
      <c r="T565">
        <v>4</v>
      </c>
      <c r="U565">
        <v>1336</v>
      </c>
      <c r="V565">
        <v>0</v>
      </c>
      <c r="W565">
        <v>0</v>
      </c>
      <c r="X565">
        <v>11376.1079138273</v>
      </c>
      <c r="Y565">
        <v>0</v>
      </c>
      <c r="Z565">
        <v>0</v>
      </c>
      <c r="AA565" t="s">
        <v>1099</v>
      </c>
      <c r="AB565" t="s">
        <v>147</v>
      </c>
      <c r="AC565" t="s">
        <v>148</v>
      </c>
      <c r="AD565" t="s">
        <v>300</v>
      </c>
      <c r="AE565" t="s">
        <v>598</v>
      </c>
      <c r="AG565" t="s">
        <v>84</v>
      </c>
      <c r="AH565" t="s">
        <v>84</v>
      </c>
      <c r="AJ565" t="s">
        <v>1831</v>
      </c>
      <c r="AK565">
        <v>102106168206</v>
      </c>
      <c r="AL565" t="s">
        <v>1832</v>
      </c>
    </row>
    <row r="566" spans="1:48">
      <c r="A566">
        <v>2021</v>
      </c>
      <c r="B566">
        <v>12</v>
      </c>
      <c r="C566" t="s">
        <v>74</v>
      </c>
      <c r="D566" t="s">
        <v>75</v>
      </c>
      <c r="E566" t="s">
        <v>4</v>
      </c>
      <c r="F566" t="s">
        <v>199</v>
      </c>
      <c r="G566" t="s">
        <v>200</v>
      </c>
      <c r="H566" t="s">
        <v>201</v>
      </c>
      <c r="I566" t="s">
        <v>79</v>
      </c>
      <c r="J566" t="s">
        <v>1833</v>
      </c>
      <c r="K566">
        <v>55</v>
      </c>
      <c r="L566" s="11">
        <v>44546</v>
      </c>
      <c r="M566" t="s">
        <v>203</v>
      </c>
      <c r="N566" t="s">
        <v>204</v>
      </c>
      <c r="O566" t="s">
        <v>1319</v>
      </c>
      <c r="P566">
        <v>0</v>
      </c>
      <c r="Q566" t="s">
        <v>84</v>
      </c>
      <c r="R566" t="s">
        <v>18</v>
      </c>
      <c r="S566" t="s">
        <v>85</v>
      </c>
      <c r="T566">
        <v>8</v>
      </c>
      <c r="U566">
        <v>2672</v>
      </c>
      <c r="V566">
        <v>0</v>
      </c>
      <c r="W566">
        <v>0</v>
      </c>
      <c r="X566">
        <v>10373.952276547694</v>
      </c>
      <c r="Y566">
        <v>0</v>
      </c>
      <c r="Z566">
        <v>0</v>
      </c>
      <c r="AA566" t="s">
        <v>86</v>
      </c>
      <c r="AB566" t="s">
        <v>250</v>
      </c>
      <c r="AC566" t="s">
        <v>475</v>
      </c>
      <c r="AD566" t="s">
        <v>476</v>
      </c>
      <c r="AE566" t="s">
        <v>477</v>
      </c>
      <c r="AG566" t="s">
        <v>84</v>
      </c>
      <c r="AH566" t="s">
        <v>84</v>
      </c>
      <c r="AJ566" t="s">
        <v>1834</v>
      </c>
      <c r="AK566">
        <v>102106167566</v>
      </c>
      <c r="AL566" t="s">
        <v>1835</v>
      </c>
    </row>
    <row r="567" spans="1:48">
      <c r="A567">
        <v>2021</v>
      </c>
      <c r="B567">
        <v>12</v>
      </c>
      <c r="C567" t="s">
        <v>127</v>
      </c>
      <c r="D567" t="s">
        <v>75</v>
      </c>
      <c r="E567" t="s">
        <v>4</v>
      </c>
      <c r="F567" t="s">
        <v>76</v>
      </c>
      <c r="G567" t="s">
        <v>77</v>
      </c>
      <c r="H567" t="s">
        <v>78</v>
      </c>
      <c r="I567" t="s">
        <v>79</v>
      </c>
      <c r="J567" t="s">
        <v>1836</v>
      </c>
      <c r="K567">
        <v>62</v>
      </c>
      <c r="L567" s="11">
        <v>44552</v>
      </c>
      <c r="M567" t="s">
        <v>81</v>
      </c>
      <c r="N567" t="s">
        <v>82</v>
      </c>
      <c r="O567" t="s">
        <v>1319</v>
      </c>
      <c r="P567">
        <v>0</v>
      </c>
      <c r="Q567" t="s">
        <v>84</v>
      </c>
      <c r="R567" t="s">
        <v>18</v>
      </c>
      <c r="S567" t="s">
        <v>85</v>
      </c>
      <c r="T567">
        <v>6</v>
      </c>
      <c r="U567">
        <v>2004</v>
      </c>
      <c r="V567">
        <v>0</v>
      </c>
      <c r="W567">
        <v>0</v>
      </c>
      <c r="X567">
        <v>10265.528852142344</v>
      </c>
      <c r="Y567">
        <v>0</v>
      </c>
      <c r="Z567">
        <v>0</v>
      </c>
      <c r="AA567" t="s">
        <v>86</v>
      </c>
      <c r="AB567" t="s">
        <v>87</v>
      </c>
      <c r="AC567" t="s">
        <v>88</v>
      </c>
      <c r="AD567" t="s">
        <v>89</v>
      </c>
      <c r="AE567" t="s">
        <v>178</v>
      </c>
      <c r="AG567" t="s">
        <v>84</v>
      </c>
      <c r="AH567" t="s">
        <v>84</v>
      </c>
      <c r="AJ567" t="s">
        <v>1837</v>
      </c>
      <c r="AK567">
        <v>102106379370</v>
      </c>
      <c r="AL567" t="s">
        <v>1838</v>
      </c>
    </row>
    <row r="568" spans="1:48">
      <c r="A568">
        <v>2021</v>
      </c>
      <c r="B568">
        <v>12</v>
      </c>
      <c r="C568" t="s">
        <v>127</v>
      </c>
      <c r="D568" t="s">
        <v>75</v>
      </c>
      <c r="E568" t="s">
        <v>4</v>
      </c>
      <c r="F568" t="s">
        <v>100</v>
      </c>
      <c r="G568" t="s">
        <v>77</v>
      </c>
      <c r="H568" t="s">
        <v>78</v>
      </c>
      <c r="I568" t="s">
        <v>79</v>
      </c>
      <c r="J568" t="s">
        <v>1839</v>
      </c>
      <c r="K568">
        <v>77</v>
      </c>
      <c r="L568" s="11">
        <v>44544</v>
      </c>
      <c r="M568" t="s">
        <v>81</v>
      </c>
      <c r="N568" t="s">
        <v>82</v>
      </c>
      <c r="O568" t="s">
        <v>1319</v>
      </c>
      <c r="P568">
        <v>0</v>
      </c>
      <c r="Q568" t="s">
        <v>84</v>
      </c>
      <c r="R568" t="s">
        <v>18</v>
      </c>
      <c r="S568" t="s">
        <v>85</v>
      </c>
      <c r="T568">
        <v>4</v>
      </c>
      <c r="U568">
        <v>1336</v>
      </c>
      <c r="V568">
        <v>0</v>
      </c>
      <c r="W568">
        <v>0</v>
      </c>
      <c r="X568">
        <v>3596.1281253846564</v>
      </c>
      <c r="Y568">
        <v>0</v>
      </c>
      <c r="Z568">
        <v>0</v>
      </c>
      <c r="AA568" t="s">
        <v>86</v>
      </c>
      <c r="AB568" t="s">
        <v>87</v>
      </c>
      <c r="AC568" t="s">
        <v>102</v>
      </c>
      <c r="AD568" t="s">
        <v>134</v>
      </c>
      <c r="AE568" t="s">
        <v>803</v>
      </c>
      <c r="AG568" t="s">
        <v>84</v>
      </c>
      <c r="AH568" t="s">
        <v>84</v>
      </c>
      <c r="AJ568" t="s">
        <v>1840</v>
      </c>
      <c r="AK568">
        <v>102106379320</v>
      </c>
      <c r="AL568" t="s">
        <v>986</v>
      </c>
    </row>
    <row r="569" spans="1:48">
      <c r="A569">
        <v>2021</v>
      </c>
      <c r="B569">
        <v>12</v>
      </c>
      <c r="C569" t="s">
        <v>127</v>
      </c>
      <c r="D569" t="s">
        <v>75</v>
      </c>
      <c r="E569" t="s">
        <v>4</v>
      </c>
      <c r="F569" t="s">
        <v>100</v>
      </c>
      <c r="G569" t="s">
        <v>77</v>
      </c>
      <c r="H569" t="s">
        <v>78</v>
      </c>
      <c r="I569" t="s">
        <v>79</v>
      </c>
      <c r="J569" t="s">
        <v>1841</v>
      </c>
      <c r="K569">
        <v>75</v>
      </c>
      <c r="L569" s="11">
        <v>44537</v>
      </c>
      <c r="M569" t="s">
        <v>81</v>
      </c>
      <c r="N569" t="s">
        <v>82</v>
      </c>
      <c r="O569" t="s">
        <v>1319</v>
      </c>
      <c r="P569">
        <v>0</v>
      </c>
      <c r="Q569" t="s">
        <v>84</v>
      </c>
      <c r="R569" t="s">
        <v>18</v>
      </c>
      <c r="S569" t="s">
        <v>85</v>
      </c>
      <c r="T569">
        <v>4</v>
      </c>
      <c r="U569">
        <v>1336</v>
      </c>
      <c r="V569">
        <v>0</v>
      </c>
      <c r="W569">
        <v>0</v>
      </c>
      <c r="X569">
        <v>5019.5075107895063</v>
      </c>
      <c r="Y569">
        <v>0</v>
      </c>
      <c r="Z569">
        <v>0</v>
      </c>
      <c r="AA569" t="s">
        <v>86</v>
      </c>
      <c r="AB569" t="s">
        <v>87</v>
      </c>
      <c r="AC569" t="s">
        <v>102</v>
      </c>
      <c r="AD569" t="s">
        <v>257</v>
      </c>
      <c r="AE569" t="s">
        <v>602</v>
      </c>
      <c r="AG569" t="s">
        <v>84</v>
      </c>
      <c r="AH569" t="s">
        <v>84</v>
      </c>
      <c r="AJ569" t="s">
        <v>1842</v>
      </c>
      <c r="AK569">
        <v>102106379362</v>
      </c>
      <c r="AL569" t="s">
        <v>961</v>
      </c>
    </row>
    <row r="570" spans="1:48">
      <c r="A570">
        <v>2021</v>
      </c>
      <c r="B570">
        <v>12</v>
      </c>
      <c r="C570" t="s">
        <v>140</v>
      </c>
      <c r="D570" t="s">
        <v>75</v>
      </c>
      <c r="E570" t="s">
        <v>4</v>
      </c>
      <c r="F570" t="s">
        <v>100</v>
      </c>
      <c r="G570" t="s">
        <v>77</v>
      </c>
      <c r="H570" t="s">
        <v>78</v>
      </c>
      <c r="I570" t="s">
        <v>79</v>
      </c>
      <c r="J570" t="s">
        <v>1843</v>
      </c>
      <c r="K570">
        <v>73</v>
      </c>
      <c r="L570" s="11">
        <v>44558</v>
      </c>
      <c r="M570" t="s">
        <v>81</v>
      </c>
      <c r="N570" t="s">
        <v>82</v>
      </c>
      <c r="O570" t="s">
        <v>1319</v>
      </c>
      <c r="P570">
        <v>0</v>
      </c>
      <c r="Q570" t="s">
        <v>84</v>
      </c>
      <c r="R570" t="s">
        <v>18</v>
      </c>
      <c r="S570" t="s">
        <v>85</v>
      </c>
      <c r="T570">
        <v>6</v>
      </c>
      <c r="U570">
        <v>2004</v>
      </c>
      <c r="V570">
        <v>0</v>
      </c>
      <c r="W570">
        <v>0</v>
      </c>
      <c r="X570">
        <v>9840.7540976969976</v>
      </c>
      <c r="Y570">
        <v>0</v>
      </c>
      <c r="Z570">
        <v>0</v>
      </c>
      <c r="AA570" t="s">
        <v>86</v>
      </c>
      <c r="AB570" t="s">
        <v>87</v>
      </c>
      <c r="AC570" t="s">
        <v>88</v>
      </c>
      <c r="AD570" t="s">
        <v>89</v>
      </c>
      <c r="AE570" t="s">
        <v>90</v>
      </c>
      <c r="AG570" t="s">
        <v>84</v>
      </c>
      <c r="AH570" t="s">
        <v>84</v>
      </c>
      <c r="AJ570" t="s">
        <v>1844</v>
      </c>
      <c r="AK570">
        <v>102106455512</v>
      </c>
      <c r="AL570" t="s">
        <v>92</v>
      </c>
    </row>
    <row r="571" spans="1:48">
      <c r="A571">
        <v>2021</v>
      </c>
      <c r="B571">
        <v>12</v>
      </c>
      <c r="C571" t="s">
        <v>140</v>
      </c>
      <c r="D571" t="s">
        <v>75</v>
      </c>
      <c r="E571" t="s">
        <v>4</v>
      </c>
      <c r="F571" t="s">
        <v>100</v>
      </c>
      <c r="G571" t="s">
        <v>77</v>
      </c>
      <c r="H571" t="s">
        <v>78</v>
      </c>
      <c r="I571" t="s">
        <v>79</v>
      </c>
      <c r="J571" t="s">
        <v>1845</v>
      </c>
      <c r="K571">
        <v>68</v>
      </c>
      <c r="L571" s="11">
        <v>44552</v>
      </c>
      <c r="M571" t="s">
        <v>81</v>
      </c>
      <c r="N571" t="s">
        <v>82</v>
      </c>
      <c r="O571" t="s">
        <v>1319</v>
      </c>
      <c r="P571">
        <v>0</v>
      </c>
      <c r="Q571" t="s">
        <v>84</v>
      </c>
      <c r="R571" t="s">
        <v>18</v>
      </c>
      <c r="S571" t="s">
        <v>85</v>
      </c>
      <c r="T571">
        <v>6</v>
      </c>
      <c r="U571">
        <v>2004</v>
      </c>
      <c r="V571">
        <v>0</v>
      </c>
      <c r="W571">
        <v>0</v>
      </c>
      <c r="X571">
        <v>12074.934348838702</v>
      </c>
      <c r="Y571">
        <v>0</v>
      </c>
      <c r="Z571">
        <v>0</v>
      </c>
      <c r="AA571" t="s">
        <v>86</v>
      </c>
      <c r="AB571" t="s">
        <v>87</v>
      </c>
      <c r="AC571" t="s">
        <v>88</v>
      </c>
      <c r="AD571" t="s">
        <v>114</v>
      </c>
      <c r="AE571" t="s">
        <v>524</v>
      </c>
      <c r="AG571" t="s">
        <v>84</v>
      </c>
      <c r="AH571" t="s">
        <v>84</v>
      </c>
      <c r="AJ571" t="s">
        <v>1846</v>
      </c>
      <c r="AK571">
        <v>102106455744</v>
      </c>
      <c r="AL571" t="s">
        <v>1847</v>
      </c>
    </row>
    <row r="572" spans="1:48">
      <c r="A572">
        <v>2021</v>
      </c>
      <c r="B572">
        <v>12</v>
      </c>
      <c r="C572" t="s">
        <v>265</v>
      </c>
      <c r="D572" t="s">
        <v>75</v>
      </c>
      <c r="E572" t="s">
        <v>4</v>
      </c>
      <c r="F572" t="s">
        <v>100</v>
      </c>
      <c r="G572" t="s">
        <v>77</v>
      </c>
      <c r="H572" t="s">
        <v>78</v>
      </c>
      <c r="I572" t="s">
        <v>79</v>
      </c>
      <c r="J572" t="s">
        <v>1848</v>
      </c>
      <c r="K572">
        <v>73</v>
      </c>
      <c r="L572" s="11">
        <v>44557</v>
      </c>
      <c r="M572" t="s">
        <v>81</v>
      </c>
      <c r="N572" t="s">
        <v>82</v>
      </c>
      <c r="O572" t="s">
        <v>1319</v>
      </c>
      <c r="P572">
        <v>0</v>
      </c>
      <c r="Q572" t="s">
        <v>84</v>
      </c>
      <c r="R572" t="s">
        <v>18</v>
      </c>
      <c r="S572" t="s">
        <v>85</v>
      </c>
      <c r="T572">
        <v>6</v>
      </c>
      <c r="U572">
        <v>2004</v>
      </c>
      <c r="V572">
        <v>0</v>
      </c>
      <c r="W572">
        <v>0</v>
      </c>
      <c r="X572">
        <v>0</v>
      </c>
      <c r="Y572">
        <v>0</v>
      </c>
      <c r="Z572">
        <v>0</v>
      </c>
      <c r="AA572" t="s">
        <v>86</v>
      </c>
      <c r="AB572" t="s">
        <v>119</v>
      </c>
      <c r="AC572" t="s">
        <v>213</v>
      </c>
      <c r="AD572" t="s">
        <v>213</v>
      </c>
      <c r="AE572" t="s">
        <v>1849</v>
      </c>
      <c r="AG572" t="s">
        <v>84</v>
      </c>
      <c r="AH572" t="s">
        <v>84</v>
      </c>
      <c r="AJ572" t="s">
        <v>1850</v>
      </c>
      <c r="AK572">
        <v>102106558532</v>
      </c>
      <c r="AL572" t="s">
        <v>1851</v>
      </c>
    </row>
    <row r="573" spans="1:48">
      <c r="A573">
        <v>2021</v>
      </c>
      <c r="B573">
        <v>12</v>
      </c>
      <c r="C573" t="s">
        <v>265</v>
      </c>
      <c r="D573" t="s">
        <v>75</v>
      </c>
      <c r="E573" t="s">
        <v>4</v>
      </c>
      <c r="F573" t="s">
        <v>100</v>
      </c>
      <c r="G573" t="s">
        <v>77</v>
      </c>
      <c r="H573" t="s">
        <v>78</v>
      </c>
      <c r="I573" t="s">
        <v>79</v>
      </c>
      <c r="J573" t="s">
        <v>1852</v>
      </c>
      <c r="K573">
        <v>59</v>
      </c>
      <c r="L573" s="11">
        <v>44533</v>
      </c>
      <c r="M573" t="s">
        <v>81</v>
      </c>
      <c r="N573" t="s">
        <v>82</v>
      </c>
      <c r="O573" t="s">
        <v>1319</v>
      </c>
      <c r="P573">
        <v>0</v>
      </c>
      <c r="Q573" t="s">
        <v>84</v>
      </c>
      <c r="R573" t="s">
        <v>18</v>
      </c>
      <c r="S573" t="s">
        <v>85</v>
      </c>
      <c r="T573">
        <v>6</v>
      </c>
      <c r="U573">
        <v>2004</v>
      </c>
      <c r="V573">
        <v>0</v>
      </c>
      <c r="W573">
        <v>0</v>
      </c>
      <c r="X573">
        <v>6873.8192740714785</v>
      </c>
      <c r="Y573">
        <v>0</v>
      </c>
      <c r="Z573">
        <v>0</v>
      </c>
      <c r="AA573" t="s">
        <v>86</v>
      </c>
      <c r="AB573" t="s">
        <v>250</v>
      </c>
      <c r="AC573" t="s">
        <v>318</v>
      </c>
      <c r="AD573" t="s">
        <v>318</v>
      </c>
      <c r="AE573" t="s">
        <v>1853</v>
      </c>
      <c r="AG573" t="s">
        <v>84</v>
      </c>
      <c r="AH573" t="s">
        <v>84</v>
      </c>
      <c r="AJ573" t="s">
        <v>1854</v>
      </c>
      <c r="AK573">
        <v>102106466176</v>
      </c>
      <c r="AL573" t="s">
        <v>312</v>
      </c>
    </row>
    <row r="574" spans="1:48">
      <c r="A574">
        <v>2021</v>
      </c>
      <c r="B574">
        <v>12</v>
      </c>
      <c r="C574" t="s">
        <v>662</v>
      </c>
      <c r="D574" t="s">
        <v>75</v>
      </c>
      <c r="E574" t="s">
        <v>4</v>
      </c>
      <c r="F574" t="s">
        <v>76</v>
      </c>
      <c r="G574" t="s">
        <v>77</v>
      </c>
      <c r="H574" t="s">
        <v>78</v>
      </c>
      <c r="I574" t="s">
        <v>79</v>
      </c>
      <c r="J574" t="s">
        <v>1855</v>
      </c>
      <c r="K574">
        <v>80</v>
      </c>
      <c r="L574" s="11">
        <v>44530</v>
      </c>
      <c r="M574" t="s">
        <v>81</v>
      </c>
      <c r="N574" t="s">
        <v>82</v>
      </c>
      <c r="O574" t="s">
        <v>1319</v>
      </c>
      <c r="P574">
        <v>0</v>
      </c>
      <c r="Q574" t="s">
        <v>84</v>
      </c>
      <c r="R574" t="s">
        <v>18</v>
      </c>
      <c r="S574" t="s">
        <v>85</v>
      </c>
      <c r="T574">
        <v>6</v>
      </c>
      <c r="U574">
        <v>2004</v>
      </c>
      <c r="V574">
        <v>0</v>
      </c>
      <c r="W574">
        <v>0</v>
      </c>
      <c r="X574">
        <v>5424.8946892806362</v>
      </c>
      <c r="Y574">
        <v>0</v>
      </c>
      <c r="Z574">
        <v>0</v>
      </c>
      <c r="AA574" t="s">
        <v>86</v>
      </c>
      <c r="AB574" t="s">
        <v>87</v>
      </c>
      <c r="AC574" t="s">
        <v>102</v>
      </c>
      <c r="AD574" t="s">
        <v>134</v>
      </c>
      <c r="AE574" t="s">
        <v>365</v>
      </c>
      <c r="AG574" t="s">
        <v>84</v>
      </c>
      <c r="AH574" t="s">
        <v>84</v>
      </c>
      <c r="AJ574" t="s">
        <v>1856</v>
      </c>
      <c r="AK574">
        <v>102106166326</v>
      </c>
      <c r="AL574" t="s">
        <v>558</v>
      </c>
    </row>
    <row r="575" spans="1:48">
      <c r="A575">
        <v>2022</v>
      </c>
      <c r="B575">
        <v>1</v>
      </c>
      <c r="C575" t="s">
        <v>74</v>
      </c>
      <c r="D575" t="s">
        <v>75</v>
      </c>
      <c r="E575" t="s">
        <v>4</v>
      </c>
      <c r="F575" t="s">
        <v>76</v>
      </c>
      <c r="G575" t="s">
        <v>77</v>
      </c>
      <c r="H575" t="s">
        <v>78</v>
      </c>
      <c r="I575" t="s">
        <v>79</v>
      </c>
      <c r="J575" t="s">
        <v>1857</v>
      </c>
      <c r="K575">
        <v>72</v>
      </c>
      <c r="L575" s="11">
        <v>44571</v>
      </c>
      <c r="M575" t="s">
        <v>81</v>
      </c>
      <c r="N575" t="s">
        <v>82</v>
      </c>
      <c r="O575" t="s">
        <v>1319</v>
      </c>
      <c r="P575">
        <v>0</v>
      </c>
      <c r="Q575" t="s">
        <v>84</v>
      </c>
      <c r="R575" t="s">
        <v>18</v>
      </c>
      <c r="S575" t="s">
        <v>85</v>
      </c>
      <c r="T575">
        <v>8</v>
      </c>
      <c r="U575">
        <v>2752</v>
      </c>
      <c r="V575">
        <v>0</v>
      </c>
      <c r="W575">
        <v>0</v>
      </c>
      <c r="X575">
        <v>13997.738712287011</v>
      </c>
      <c r="Y575">
        <v>0</v>
      </c>
      <c r="Z575">
        <v>0</v>
      </c>
      <c r="AA575" t="s">
        <v>86</v>
      </c>
      <c r="AB575" t="s">
        <v>119</v>
      </c>
      <c r="AC575" t="s">
        <v>296</v>
      </c>
      <c r="AD575" t="s">
        <v>296</v>
      </c>
      <c r="AE575" t="s">
        <v>1015</v>
      </c>
      <c r="AG575" t="s">
        <v>84</v>
      </c>
      <c r="AH575" t="s">
        <v>84</v>
      </c>
      <c r="AJ575" t="s">
        <v>1858</v>
      </c>
      <c r="AK575">
        <v>102200119516</v>
      </c>
      <c r="AL575" t="s">
        <v>92</v>
      </c>
      <c r="AM575" t="s">
        <v>18</v>
      </c>
      <c r="AN575">
        <v>10</v>
      </c>
      <c r="AO575">
        <v>200.52</v>
      </c>
      <c r="AP575">
        <v>103.23</v>
      </c>
      <c r="AQ575">
        <v>40.6</v>
      </c>
      <c r="AR575">
        <v>344</v>
      </c>
      <c r="AS575">
        <v>0</v>
      </c>
      <c r="AT575">
        <v>0</v>
      </c>
      <c r="AU575">
        <v>200.52010000000001</v>
      </c>
      <c r="AV575">
        <v>2022</v>
      </c>
    </row>
    <row r="576" spans="1:48">
      <c r="A576">
        <v>2022</v>
      </c>
      <c r="B576">
        <v>1</v>
      </c>
      <c r="C576" t="s">
        <v>74</v>
      </c>
      <c r="D576" t="s">
        <v>75</v>
      </c>
      <c r="E576" t="s">
        <v>4</v>
      </c>
      <c r="F576" t="s">
        <v>76</v>
      </c>
      <c r="G576" t="s">
        <v>77</v>
      </c>
      <c r="H576" t="s">
        <v>78</v>
      </c>
      <c r="I576" t="s">
        <v>79</v>
      </c>
      <c r="J576" t="s">
        <v>1859</v>
      </c>
      <c r="K576">
        <v>70</v>
      </c>
      <c r="L576" s="11">
        <v>44573</v>
      </c>
      <c r="M576" t="s">
        <v>81</v>
      </c>
      <c r="N576" t="s">
        <v>82</v>
      </c>
      <c r="O576" t="s">
        <v>1319</v>
      </c>
      <c r="P576">
        <v>0</v>
      </c>
      <c r="Q576" t="s">
        <v>84</v>
      </c>
      <c r="R576" t="s">
        <v>18</v>
      </c>
      <c r="S576" t="s">
        <v>85</v>
      </c>
      <c r="T576">
        <v>6</v>
      </c>
      <c r="U576">
        <v>2064</v>
      </c>
      <c r="V576">
        <v>0</v>
      </c>
      <c r="W576">
        <v>0</v>
      </c>
      <c r="X576">
        <v>6510.4828127102792</v>
      </c>
      <c r="Y576">
        <v>0</v>
      </c>
      <c r="Z576">
        <v>0</v>
      </c>
      <c r="AA576" t="s">
        <v>86</v>
      </c>
      <c r="AB576" t="s">
        <v>147</v>
      </c>
      <c r="AC576" t="s">
        <v>300</v>
      </c>
      <c r="AD576" t="s">
        <v>300</v>
      </c>
      <c r="AE576" t="s">
        <v>1860</v>
      </c>
      <c r="AG576" t="s">
        <v>84</v>
      </c>
      <c r="AH576" t="s">
        <v>84</v>
      </c>
      <c r="AJ576" t="s">
        <v>1861</v>
      </c>
      <c r="AK576">
        <v>102200119554</v>
      </c>
      <c r="AL576" t="s">
        <v>1862</v>
      </c>
      <c r="AM576" t="s">
        <v>18</v>
      </c>
      <c r="AN576">
        <v>10</v>
      </c>
      <c r="AO576">
        <v>200.52</v>
      </c>
      <c r="AP576">
        <v>103.23</v>
      </c>
      <c r="AQ576">
        <v>40.6</v>
      </c>
      <c r="AR576">
        <v>344</v>
      </c>
      <c r="AS576">
        <v>0</v>
      </c>
      <c r="AT576">
        <v>0</v>
      </c>
      <c r="AU576">
        <v>200.52010000000001</v>
      </c>
      <c r="AV576">
        <v>2022</v>
      </c>
    </row>
    <row r="577" spans="1:48">
      <c r="A577">
        <v>2022</v>
      </c>
      <c r="B577">
        <v>1</v>
      </c>
      <c r="C577" t="s">
        <v>74</v>
      </c>
      <c r="D577" t="s">
        <v>75</v>
      </c>
      <c r="E577" t="s">
        <v>4</v>
      </c>
      <c r="F577" t="s">
        <v>76</v>
      </c>
      <c r="G577" t="s">
        <v>77</v>
      </c>
      <c r="H577" t="s">
        <v>78</v>
      </c>
      <c r="I577" t="s">
        <v>79</v>
      </c>
      <c r="J577" t="s">
        <v>1863</v>
      </c>
      <c r="K577">
        <v>70</v>
      </c>
      <c r="L577" s="11">
        <v>44571</v>
      </c>
      <c r="M577" t="s">
        <v>81</v>
      </c>
      <c r="N577" t="s">
        <v>82</v>
      </c>
      <c r="O577" t="s">
        <v>1319</v>
      </c>
      <c r="P577">
        <v>0</v>
      </c>
      <c r="Q577" t="s">
        <v>84</v>
      </c>
      <c r="R577" t="s">
        <v>18</v>
      </c>
      <c r="S577" t="s">
        <v>85</v>
      </c>
      <c r="T577">
        <v>8</v>
      </c>
      <c r="U577">
        <v>2752</v>
      </c>
      <c r="V577">
        <v>0</v>
      </c>
      <c r="W577">
        <v>0</v>
      </c>
      <c r="X577">
        <v>6608.4065898041172</v>
      </c>
      <c r="Y577">
        <v>0</v>
      </c>
      <c r="Z577">
        <v>0</v>
      </c>
      <c r="AA577" t="s">
        <v>86</v>
      </c>
      <c r="AB577" t="s">
        <v>87</v>
      </c>
      <c r="AC577" t="s">
        <v>166</v>
      </c>
      <c r="AD577" t="s">
        <v>167</v>
      </c>
      <c r="AE577" t="s">
        <v>471</v>
      </c>
      <c r="AG577" t="s">
        <v>84</v>
      </c>
      <c r="AH577" t="s">
        <v>84</v>
      </c>
      <c r="AJ577" t="s">
        <v>1864</v>
      </c>
      <c r="AK577">
        <v>102200119484</v>
      </c>
      <c r="AL577" t="s">
        <v>1865</v>
      </c>
      <c r="AM577" t="s">
        <v>18</v>
      </c>
      <c r="AN577">
        <v>10</v>
      </c>
      <c r="AO577">
        <v>200.52</v>
      </c>
      <c r="AP577">
        <v>103.23</v>
      </c>
      <c r="AQ577">
        <v>40.6</v>
      </c>
      <c r="AR577">
        <v>344</v>
      </c>
      <c r="AS577">
        <v>0</v>
      </c>
      <c r="AT577">
        <v>0</v>
      </c>
      <c r="AU577">
        <v>200.52010000000001</v>
      </c>
      <c r="AV577">
        <v>2022</v>
      </c>
    </row>
    <row r="578" spans="1:48">
      <c r="A578">
        <v>2022</v>
      </c>
      <c r="B578">
        <v>1</v>
      </c>
      <c r="C578" t="s">
        <v>74</v>
      </c>
      <c r="D578" t="s">
        <v>75</v>
      </c>
      <c r="E578" t="s">
        <v>4</v>
      </c>
      <c r="F578" t="s">
        <v>76</v>
      </c>
      <c r="G578" t="s">
        <v>77</v>
      </c>
      <c r="H578" t="s">
        <v>78</v>
      </c>
      <c r="I578" t="s">
        <v>79</v>
      </c>
      <c r="J578" t="s">
        <v>1866</v>
      </c>
      <c r="K578">
        <v>69</v>
      </c>
      <c r="L578" s="11">
        <v>44565</v>
      </c>
      <c r="M578" t="s">
        <v>81</v>
      </c>
      <c r="N578" t="s">
        <v>82</v>
      </c>
      <c r="O578" t="s">
        <v>1319</v>
      </c>
      <c r="P578">
        <v>0</v>
      </c>
      <c r="Q578" t="s">
        <v>84</v>
      </c>
      <c r="R578" t="s">
        <v>18</v>
      </c>
      <c r="S578" t="s">
        <v>85</v>
      </c>
      <c r="T578">
        <v>6</v>
      </c>
      <c r="U578">
        <v>2064</v>
      </c>
      <c r="V578">
        <v>0</v>
      </c>
      <c r="W578">
        <v>0</v>
      </c>
      <c r="X578">
        <v>8657.2492827532806</v>
      </c>
      <c r="Y578">
        <v>0</v>
      </c>
      <c r="Z578">
        <v>0</v>
      </c>
      <c r="AA578" t="s">
        <v>86</v>
      </c>
      <c r="AB578" t="s">
        <v>87</v>
      </c>
      <c r="AC578" t="s">
        <v>124</v>
      </c>
      <c r="AD578" t="s">
        <v>124</v>
      </c>
      <c r="AE578" t="s">
        <v>512</v>
      </c>
      <c r="AG578" t="s">
        <v>84</v>
      </c>
      <c r="AH578" t="s">
        <v>84</v>
      </c>
      <c r="AJ578" t="s">
        <v>1867</v>
      </c>
      <c r="AK578">
        <v>102200119486</v>
      </c>
      <c r="AL578" t="s">
        <v>1868</v>
      </c>
      <c r="AM578" t="s">
        <v>18</v>
      </c>
      <c r="AN578">
        <v>10</v>
      </c>
      <c r="AO578">
        <v>200.52</v>
      </c>
      <c r="AP578">
        <v>103.23</v>
      </c>
      <c r="AQ578">
        <v>40.6</v>
      </c>
      <c r="AR578">
        <v>344</v>
      </c>
      <c r="AS578">
        <v>0</v>
      </c>
      <c r="AT578">
        <v>0</v>
      </c>
      <c r="AU578">
        <v>200.52010000000001</v>
      </c>
      <c r="AV578">
        <v>2022</v>
      </c>
    </row>
    <row r="579" spans="1:48">
      <c r="A579">
        <v>2022</v>
      </c>
      <c r="B579">
        <v>1</v>
      </c>
      <c r="C579" t="s">
        <v>74</v>
      </c>
      <c r="D579" t="s">
        <v>75</v>
      </c>
      <c r="E579" t="s">
        <v>4</v>
      </c>
      <c r="F579" t="s">
        <v>76</v>
      </c>
      <c r="G579" t="s">
        <v>77</v>
      </c>
      <c r="H579" t="s">
        <v>78</v>
      </c>
      <c r="I579" t="s">
        <v>79</v>
      </c>
      <c r="J579" t="s">
        <v>1869</v>
      </c>
      <c r="K579">
        <v>67</v>
      </c>
      <c r="L579" s="11">
        <v>44567</v>
      </c>
      <c r="M579" t="s">
        <v>81</v>
      </c>
      <c r="N579" t="s">
        <v>82</v>
      </c>
      <c r="O579" t="s">
        <v>1319</v>
      </c>
      <c r="P579">
        <v>0</v>
      </c>
      <c r="Q579" t="s">
        <v>84</v>
      </c>
      <c r="R579" t="s">
        <v>18</v>
      </c>
      <c r="S579" t="s">
        <v>85</v>
      </c>
      <c r="T579">
        <v>10</v>
      </c>
      <c r="U579">
        <v>3440</v>
      </c>
      <c r="V579">
        <v>0</v>
      </c>
      <c r="W579">
        <v>0</v>
      </c>
      <c r="X579">
        <v>8850.4183560305828</v>
      </c>
      <c r="Y579">
        <v>0</v>
      </c>
      <c r="Z579">
        <v>0</v>
      </c>
      <c r="AA579" t="s">
        <v>86</v>
      </c>
      <c r="AB579" t="s">
        <v>87</v>
      </c>
      <c r="AC579" t="s">
        <v>102</v>
      </c>
      <c r="AD579" t="s">
        <v>220</v>
      </c>
      <c r="AE579" t="s">
        <v>221</v>
      </c>
      <c r="AG579" t="s">
        <v>84</v>
      </c>
      <c r="AH579" t="s">
        <v>84</v>
      </c>
      <c r="AJ579" t="s">
        <v>1870</v>
      </c>
      <c r="AK579">
        <v>102200119500</v>
      </c>
      <c r="AL579" t="s">
        <v>189</v>
      </c>
      <c r="AM579" t="s">
        <v>18</v>
      </c>
      <c r="AN579">
        <v>10</v>
      </c>
      <c r="AO579">
        <v>200.52</v>
      </c>
      <c r="AP579">
        <v>103.23</v>
      </c>
      <c r="AQ579">
        <v>40.6</v>
      </c>
      <c r="AR579">
        <v>344</v>
      </c>
      <c r="AS579">
        <v>0</v>
      </c>
      <c r="AT579">
        <v>0</v>
      </c>
      <c r="AU579">
        <v>200.52010000000001</v>
      </c>
      <c r="AV579">
        <v>2022</v>
      </c>
    </row>
    <row r="580" spans="1:48">
      <c r="A580">
        <v>2022</v>
      </c>
      <c r="B580">
        <v>1</v>
      </c>
      <c r="C580" t="s">
        <v>74</v>
      </c>
      <c r="D580" t="s">
        <v>75</v>
      </c>
      <c r="E580" t="s">
        <v>4</v>
      </c>
      <c r="F580" t="s">
        <v>76</v>
      </c>
      <c r="G580" t="s">
        <v>77</v>
      </c>
      <c r="H580" t="s">
        <v>78</v>
      </c>
      <c r="I580" t="s">
        <v>79</v>
      </c>
      <c r="J580" t="s">
        <v>1871</v>
      </c>
      <c r="K580">
        <v>65</v>
      </c>
      <c r="L580" s="11">
        <v>44579</v>
      </c>
      <c r="M580" t="s">
        <v>81</v>
      </c>
      <c r="N580" t="s">
        <v>82</v>
      </c>
      <c r="O580" t="s">
        <v>1319</v>
      </c>
      <c r="P580">
        <v>0</v>
      </c>
      <c r="Q580" t="s">
        <v>84</v>
      </c>
      <c r="R580" t="s">
        <v>18</v>
      </c>
      <c r="S580" t="s">
        <v>85</v>
      </c>
      <c r="T580">
        <v>8</v>
      </c>
      <c r="U580">
        <v>2752</v>
      </c>
      <c r="V580">
        <v>0</v>
      </c>
      <c r="W580">
        <v>0</v>
      </c>
      <c r="X580">
        <v>11207.710643583725</v>
      </c>
      <c r="Y580">
        <v>0</v>
      </c>
      <c r="Z580">
        <v>0</v>
      </c>
      <c r="AA580" t="s">
        <v>86</v>
      </c>
      <c r="AB580" t="s">
        <v>119</v>
      </c>
      <c r="AC580" t="s">
        <v>120</v>
      </c>
      <c r="AD580" t="s">
        <v>120</v>
      </c>
      <c r="AE580" t="s">
        <v>505</v>
      </c>
      <c r="AG580" t="s">
        <v>84</v>
      </c>
      <c r="AH580" t="s">
        <v>84</v>
      </c>
      <c r="AJ580" t="s">
        <v>1872</v>
      </c>
      <c r="AK580">
        <v>102200576816</v>
      </c>
      <c r="AL580" t="s">
        <v>92</v>
      </c>
      <c r="AM580" t="s">
        <v>18</v>
      </c>
      <c r="AN580">
        <v>10</v>
      </c>
      <c r="AO580">
        <v>200.52</v>
      </c>
      <c r="AP580">
        <v>103.23</v>
      </c>
      <c r="AQ580">
        <v>40.6</v>
      </c>
      <c r="AR580">
        <v>344</v>
      </c>
      <c r="AS580">
        <v>0</v>
      </c>
      <c r="AT580">
        <v>0</v>
      </c>
      <c r="AU580">
        <v>200.52010000000001</v>
      </c>
      <c r="AV580">
        <v>2022</v>
      </c>
    </row>
    <row r="581" spans="1:48">
      <c r="A581">
        <v>2022</v>
      </c>
      <c r="B581">
        <v>1</v>
      </c>
      <c r="C581" t="s">
        <v>74</v>
      </c>
      <c r="D581" t="s">
        <v>75</v>
      </c>
      <c r="E581" t="s">
        <v>4</v>
      </c>
      <c r="F581" t="s">
        <v>76</v>
      </c>
      <c r="G581" t="s">
        <v>77</v>
      </c>
      <c r="H581" t="s">
        <v>78</v>
      </c>
      <c r="I581" t="s">
        <v>79</v>
      </c>
      <c r="J581" t="s">
        <v>1873</v>
      </c>
      <c r="K581">
        <v>62</v>
      </c>
      <c r="L581" s="11">
        <v>44574</v>
      </c>
      <c r="M581" t="s">
        <v>81</v>
      </c>
      <c r="N581" t="s">
        <v>82</v>
      </c>
      <c r="O581" t="s">
        <v>1319</v>
      </c>
      <c r="P581">
        <v>0</v>
      </c>
      <c r="Q581" t="s">
        <v>84</v>
      </c>
      <c r="R581" t="s">
        <v>18</v>
      </c>
      <c r="S581" t="s">
        <v>85</v>
      </c>
      <c r="T581">
        <v>6</v>
      </c>
      <c r="U581">
        <v>2064</v>
      </c>
      <c r="V581">
        <v>0</v>
      </c>
      <c r="W581">
        <v>0</v>
      </c>
      <c r="X581">
        <v>9322.3742381279153</v>
      </c>
      <c r="Y581">
        <v>0</v>
      </c>
      <c r="Z581">
        <v>0</v>
      </c>
      <c r="AA581" t="s">
        <v>86</v>
      </c>
      <c r="AB581" t="s">
        <v>119</v>
      </c>
      <c r="AC581" t="s">
        <v>515</v>
      </c>
      <c r="AD581" t="s">
        <v>515</v>
      </c>
      <c r="AE581" t="s">
        <v>1874</v>
      </c>
      <c r="AG581" t="s">
        <v>84</v>
      </c>
      <c r="AH581" t="s">
        <v>84</v>
      </c>
      <c r="AJ581" t="s">
        <v>1875</v>
      </c>
      <c r="AK581">
        <v>102200119540</v>
      </c>
      <c r="AL581" t="s">
        <v>1876</v>
      </c>
      <c r="AM581" t="s">
        <v>18</v>
      </c>
      <c r="AN581">
        <v>10</v>
      </c>
      <c r="AO581">
        <v>200.52</v>
      </c>
      <c r="AP581">
        <v>103.23</v>
      </c>
      <c r="AQ581">
        <v>40.6</v>
      </c>
      <c r="AR581">
        <v>344</v>
      </c>
      <c r="AS581">
        <v>0</v>
      </c>
      <c r="AT581">
        <v>0</v>
      </c>
      <c r="AU581">
        <v>200.52010000000001</v>
      </c>
      <c r="AV581">
        <v>2022</v>
      </c>
    </row>
    <row r="582" spans="1:48">
      <c r="A582">
        <v>2022</v>
      </c>
      <c r="B582">
        <v>1</v>
      </c>
      <c r="C582" t="s">
        <v>74</v>
      </c>
      <c r="D582" t="s">
        <v>75</v>
      </c>
      <c r="E582" t="s">
        <v>4</v>
      </c>
      <c r="F582" t="s">
        <v>76</v>
      </c>
      <c r="G582" t="s">
        <v>77</v>
      </c>
      <c r="H582" t="s">
        <v>78</v>
      </c>
      <c r="I582" t="s">
        <v>79</v>
      </c>
      <c r="J582" t="s">
        <v>1877</v>
      </c>
      <c r="K582">
        <v>42</v>
      </c>
      <c r="L582" s="11">
        <v>44568</v>
      </c>
      <c r="M582" t="s">
        <v>81</v>
      </c>
      <c r="N582" t="s">
        <v>82</v>
      </c>
      <c r="O582" t="s">
        <v>1319</v>
      </c>
      <c r="P582">
        <v>0</v>
      </c>
      <c r="Q582" t="s">
        <v>84</v>
      </c>
      <c r="R582" t="s">
        <v>18</v>
      </c>
      <c r="S582" t="s">
        <v>85</v>
      </c>
      <c r="T582">
        <v>6</v>
      </c>
      <c r="U582">
        <v>2064</v>
      </c>
      <c r="V582">
        <v>0</v>
      </c>
      <c r="W582">
        <v>0</v>
      </c>
      <c r="X582">
        <v>8966.3683679591813</v>
      </c>
      <c r="Y582">
        <v>0</v>
      </c>
      <c r="Z582">
        <v>0</v>
      </c>
      <c r="AA582" t="s">
        <v>86</v>
      </c>
      <c r="AB582" t="s">
        <v>119</v>
      </c>
      <c r="AC582" t="s">
        <v>515</v>
      </c>
      <c r="AD582" t="s">
        <v>515</v>
      </c>
      <c r="AE582" t="s">
        <v>829</v>
      </c>
      <c r="AG582" t="s">
        <v>84</v>
      </c>
      <c r="AH582" t="s">
        <v>84</v>
      </c>
      <c r="AJ582" t="s">
        <v>1878</v>
      </c>
      <c r="AK582">
        <v>102200119492</v>
      </c>
      <c r="AL582" t="s">
        <v>92</v>
      </c>
      <c r="AM582" t="s">
        <v>18</v>
      </c>
      <c r="AN582">
        <v>10</v>
      </c>
      <c r="AO582">
        <v>200.52</v>
      </c>
      <c r="AP582">
        <v>103.23</v>
      </c>
      <c r="AQ582">
        <v>40.6</v>
      </c>
      <c r="AR582">
        <v>344</v>
      </c>
      <c r="AS582">
        <v>0</v>
      </c>
      <c r="AT582">
        <v>0</v>
      </c>
      <c r="AU582">
        <v>200.52010000000001</v>
      </c>
      <c r="AV582">
        <v>2022</v>
      </c>
    </row>
    <row r="583" spans="1:48">
      <c r="A583">
        <v>2022</v>
      </c>
      <c r="B583">
        <v>1</v>
      </c>
      <c r="C583" t="s">
        <v>74</v>
      </c>
      <c r="D583" t="s">
        <v>75</v>
      </c>
      <c r="E583" t="s">
        <v>4</v>
      </c>
      <c r="F583" t="s">
        <v>100</v>
      </c>
      <c r="G583" t="s">
        <v>77</v>
      </c>
      <c r="H583" t="s">
        <v>78</v>
      </c>
      <c r="I583" t="s">
        <v>79</v>
      </c>
      <c r="J583" t="s">
        <v>1879</v>
      </c>
      <c r="K583">
        <v>52</v>
      </c>
      <c r="L583" s="11">
        <v>44564</v>
      </c>
      <c r="M583" t="s">
        <v>81</v>
      </c>
      <c r="N583" t="s">
        <v>82</v>
      </c>
      <c r="O583" t="s">
        <v>1319</v>
      </c>
      <c r="P583">
        <v>0</v>
      </c>
      <c r="Q583" t="s">
        <v>84</v>
      </c>
      <c r="R583" t="s">
        <v>18</v>
      </c>
      <c r="S583" t="s">
        <v>85</v>
      </c>
      <c r="T583">
        <v>8</v>
      </c>
      <c r="U583">
        <v>2752</v>
      </c>
      <c r="V583">
        <v>0</v>
      </c>
      <c r="W583">
        <v>0</v>
      </c>
      <c r="X583">
        <v>12171.741187502634</v>
      </c>
      <c r="Y583">
        <v>0</v>
      </c>
      <c r="Z583">
        <v>0</v>
      </c>
      <c r="AA583" t="s">
        <v>86</v>
      </c>
      <c r="AB583" t="s">
        <v>87</v>
      </c>
      <c r="AC583" t="s">
        <v>88</v>
      </c>
      <c r="AD583" t="s">
        <v>89</v>
      </c>
      <c r="AE583" t="s">
        <v>178</v>
      </c>
      <c r="AG583" t="s">
        <v>84</v>
      </c>
      <c r="AH583" t="s">
        <v>84</v>
      </c>
      <c r="AJ583" t="s">
        <v>1880</v>
      </c>
      <c r="AK583">
        <v>102200119478</v>
      </c>
      <c r="AL583" t="s">
        <v>1881</v>
      </c>
      <c r="AM583" t="s">
        <v>18</v>
      </c>
      <c r="AN583">
        <v>10</v>
      </c>
      <c r="AO583">
        <v>200.52</v>
      </c>
      <c r="AP583">
        <v>103.23</v>
      </c>
      <c r="AQ583">
        <v>40.6</v>
      </c>
      <c r="AR583">
        <v>344</v>
      </c>
      <c r="AS583">
        <v>0</v>
      </c>
      <c r="AT583">
        <v>0</v>
      </c>
      <c r="AU583">
        <v>200.52010000000001</v>
      </c>
      <c r="AV583">
        <v>2022</v>
      </c>
    </row>
    <row r="584" spans="1:48">
      <c r="A584">
        <v>2022</v>
      </c>
      <c r="B584">
        <v>1</v>
      </c>
      <c r="C584" t="s">
        <v>74</v>
      </c>
      <c r="D584" t="s">
        <v>75</v>
      </c>
      <c r="E584" t="s">
        <v>4</v>
      </c>
      <c r="F584" t="s">
        <v>100</v>
      </c>
      <c r="G584" t="s">
        <v>77</v>
      </c>
      <c r="H584" t="s">
        <v>78</v>
      </c>
      <c r="I584" t="s">
        <v>79</v>
      </c>
      <c r="J584" t="s">
        <v>1882</v>
      </c>
      <c r="K584">
        <v>37</v>
      </c>
      <c r="L584" s="11">
        <v>44557</v>
      </c>
      <c r="M584" t="s">
        <v>81</v>
      </c>
      <c r="N584" t="s">
        <v>82</v>
      </c>
      <c r="O584" t="s">
        <v>1319</v>
      </c>
      <c r="P584">
        <v>0</v>
      </c>
      <c r="Q584" t="s">
        <v>84</v>
      </c>
      <c r="R584" t="s">
        <v>18</v>
      </c>
      <c r="S584" t="s">
        <v>85</v>
      </c>
      <c r="T584">
        <v>6</v>
      </c>
      <c r="U584">
        <v>2004</v>
      </c>
      <c r="V584">
        <v>0</v>
      </c>
      <c r="W584">
        <v>0</v>
      </c>
      <c r="X584">
        <v>11438.589283921159</v>
      </c>
      <c r="Y584">
        <v>0</v>
      </c>
      <c r="Z584">
        <v>0</v>
      </c>
      <c r="AA584" t="s">
        <v>86</v>
      </c>
      <c r="AB584" t="s">
        <v>142</v>
      </c>
      <c r="AC584" t="s">
        <v>245</v>
      </c>
      <c r="AD584" t="s">
        <v>1883</v>
      </c>
      <c r="AE584" t="s">
        <v>1884</v>
      </c>
      <c r="AG584" t="s">
        <v>84</v>
      </c>
      <c r="AH584" t="s">
        <v>84</v>
      </c>
      <c r="AJ584" t="s">
        <v>1885</v>
      </c>
      <c r="AK584">
        <v>102200119444</v>
      </c>
      <c r="AL584" t="s">
        <v>195</v>
      </c>
      <c r="AM584" t="s">
        <v>18</v>
      </c>
      <c r="AN584">
        <v>10</v>
      </c>
      <c r="AO584">
        <v>200.52</v>
      </c>
      <c r="AP584">
        <v>103.23</v>
      </c>
      <c r="AQ584">
        <v>40.6</v>
      </c>
      <c r="AR584">
        <v>344</v>
      </c>
      <c r="AS584">
        <v>0</v>
      </c>
      <c r="AT584">
        <v>0</v>
      </c>
      <c r="AU584">
        <v>200.52010000000001</v>
      </c>
      <c r="AV584">
        <v>2022</v>
      </c>
    </row>
    <row r="585" spans="1:48">
      <c r="A585">
        <v>2022</v>
      </c>
      <c r="B585">
        <v>1</v>
      </c>
      <c r="C585" t="s">
        <v>349</v>
      </c>
      <c r="D585" t="s">
        <v>75</v>
      </c>
      <c r="E585" t="s">
        <v>4</v>
      </c>
      <c r="F585" t="s">
        <v>100</v>
      </c>
      <c r="G585" t="s">
        <v>77</v>
      </c>
      <c r="H585" t="s">
        <v>78</v>
      </c>
      <c r="I585" t="s">
        <v>79</v>
      </c>
      <c r="J585" t="s">
        <v>1886</v>
      </c>
      <c r="K585">
        <v>69</v>
      </c>
      <c r="L585" s="11">
        <v>44574</v>
      </c>
      <c r="M585" t="s">
        <v>81</v>
      </c>
      <c r="N585" t="s">
        <v>82</v>
      </c>
      <c r="O585" t="s">
        <v>1319</v>
      </c>
      <c r="P585">
        <v>0</v>
      </c>
      <c r="Q585" t="s">
        <v>84</v>
      </c>
      <c r="R585" t="s">
        <v>18</v>
      </c>
      <c r="S585" t="s">
        <v>85</v>
      </c>
      <c r="T585">
        <v>8</v>
      </c>
      <c r="U585">
        <v>2752</v>
      </c>
      <c r="V585">
        <v>0</v>
      </c>
      <c r="W585">
        <v>0</v>
      </c>
      <c r="X585">
        <v>12661.395317236917</v>
      </c>
      <c r="Y585">
        <v>0</v>
      </c>
      <c r="Z585">
        <v>0</v>
      </c>
      <c r="AA585" t="s">
        <v>86</v>
      </c>
      <c r="AB585" t="s">
        <v>87</v>
      </c>
      <c r="AC585" t="s">
        <v>102</v>
      </c>
      <c r="AD585" t="s">
        <v>171</v>
      </c>
      <c r="AE585" t="s">
        <v>172</v>
      </c>
      <c r="AG585" t="s">
        <v>84</v>
      </c>
      <c r="AH585" t="s">
        <v>84</v>
      </c>
      <c r="AJ585" t="s">
        <v>1887</v>
      </c>
      <c r="AK585">
        <v>102200161150</v>
      </c>
      <c r="AL585" t="s">
        <v>92</v>
      </c>
      <c r="AM585" t="s">
        <v>18</v>
      </c>
      <c r="AN585">
        <v>10</v>
      </c>
      <c r="AO585">
        <v>200.52</v>
      </c>
      <c r="AP585">
        <v>103.23</v>
      </c>
      <c r="AQ585">
        <v>40.6</v>
      </c>
      <c r="AR585">
        <v>344</v>
      </c>
      <c r="AS585">
        <v>0</v>
      </c>
      <c r="AT585">
        <v>0</v>
      </c>
      <c r="AU585">
        <v>200.52010000000001</v>
      </c>
      <c r="AV585">
        <v>2022</v>
      </c>
    </row>
    <row r="586" spans="1:48">
      <c r="A586">
        <v>2022</v>
      </c>
      <c r="B586">
        <v>1</v>
      </c>
      <c r="C586" t="s">
        <v>127</v>
      </c>
      <c r="D586" t="s">
        <v>75</v>
      </c>
      <c r="E586" t="s">
        <v>4</v>
      </c>
      <c r="F586" t="s">
        <v>76</v>
      </c>
      <c r="G586" t="s">
        <v>77</v>
      </c>
      <c r="H586" t="s">
        <v>78</v>
      </c>
      <c r="I586" t="s">
        <v>79</v>
      </c>
      <c r="J586" t="s">
        <v>1888</v>
      </c>
      <c r="K586">
        <v>71</v>
      </c>
      <c r="L586" s="11">
        <v>44573</v>
      </c>
      <c r="M586" t="s">
        <v>81</v>
      </c>
      <c r="N586" t="s">
        <v>82</v>
      </c>
      <c r="O586" t="s">
        <v>1319</v>
      </c>
      <c r="P586">
        <v>0</v>
      </c>
      <c r="Q586" t="s">
        <v>84</v>
      </c>
      <c r="R586" t="s">
        <v>18</v>
      </c>
      <c r="S586" t="s">
        <v>85</v>
      </c>
      <c r="T586">
        <v>8</v>
      </c>
      <c r="U586">
        <v>2752</v>
      </c>
      <c r="V586">
        <v>0</v>
      </c>
      <c r="W586">
        <v>0</v>
      </c>
      <c r="X586">
        <v>10975.183900121636</v>
      </c>
      <c r="Y586">
        <v>0</v>
      </c>
      <c r="Z586">
        <v>0</v>
      </c>
      <c r="AA586" t="s">
        <v>86</v>
      </c>
      <c r="AB586" t="s">
        <v>87</v>
      </c>
      <c r="AC586" t="s">
        <v>166</v>
      </c>
      <c r="AD586" t="s">
        <v>551</v>
      </c>
      <c r="AE586" t="s">
        <v>654</v>
      </c>
      <c r="AG586" t="s">
        <v>84</v>
      </c>
      <c r="AH586" t="s">
        <v>84</v>
      </c>
      <c r="AJ586" t="s">
        <v>1889</v>
      </c>
      <c r="AK586">
        <v>102200271044</v>
      </c>
      <c r="AL586" t="s">
        <v>279</v>
      </c>
      <c r="AM586" t="s">
        <v>18</v>
      </c>
      <c r="AN586">
        <v>10</v>
      </c>
      <c r="AO586">
        <v>200.52</v>
      </c>
      <c r="AP586">
        <v>103.23</v>
      </c>
      <c r="AQ586">
        <v>40.6</v>
      </c>
      <c r="AR586">
        <v>344</v>
      </c>
      <c r="AS586">
        <v>0</v>
      </c>
      <c r="AT586">
        <v>0</v>
      </c>
      <c r="AU586">
        <v>200.52010000000001</v>
      </c>
      <c r="AV586">
        <v>2022</v>
      </c>
    </row>
    <row r="587" spans="1:48">
      <c r="A587">
        <v>2022</v>
      </c>
      <c r="B587">
        <v>1</v>
      </c>
      <c r="C587" t="s">
        <v>127</v>
      </c>
      <c r="D587" t="s">
        <v>75</v>
      </c>
      <c r="E587" t="s">
        <v>4</v>
      </c>
      <c r="F587" t="s">
        <v>76</v>
      </c>
      <c r="G587" t="s">
        <v>77</v>
      </c>
      <c r="H587" t="s">
        <v>78</v>
      </c>
      <c r="I587" t="s">
        <v>79</v>
      </c>
      <c r="J587" t="s">
        <v>1890</v>
      </c>
      <c r="K587">
        <v>67</v>
      </c>
      <c r="L587" s="11">
        <v>44587</v>
      </c>
      <c r="M587" t="s">
        <v>81</v>
      </c>
      <c r="N587" t="s">
        <v>82</v>
      </c>
      <c r="O587" t="s">
        <v>1319</v>
      </c>
      <c r="P587">
        <v>0</v>
      </c>
      <c r="Q587" t="s">
        <v>84</v>
      </c>
      <c r="R587" t="s">
        <v>18</v>
      </c>
      <c r="S587" t="s">
        <v>85</v>
      </c>
      <c r="T587">
        <v>8</v>
      </c>
      <c r="U587">
        <v>2752</v>
      </c>
      <c r="V587">
        <v>0</v>
      </c>
      <c r="W587">
        <v>0</v>
      </c>
      <c r="X587">
        <v>13311.694487708577</v>
      </c>
      <c r="Y587">
        <v>0</v>
      </c>
      <c r="Z587">
        <v>0</v>
      </c>
      <c r="AA587" t="s">
        <v>86</v>
      </c>
      <c r="AB587" t="s">
        <v>87</v>
      </c>
      <c r="AC587" t="s">
        <v>166</v>
      </c>
      <c r="AD587" t="s">
        <v>551</v>
      </c>
      <c r="AE587" t="s">
        <v>589</v>
      </c>
      <c r="AG587" t="s">
        <v>84</v>
      </c>
      <c r="AH587" t="s">
        <v>84</v>
      </c>
      <c r="AJ587" t="s">
        <v>1891</v>
      </c>
      <c r="AK587">
        <v>102200271078</v>
      </c>
      <c r="AL587" t="s">
        <v>92</v>
      </c>
      <c r="AM587" t="s">
        <v>18</v>
      </c>
      <c r="AN587">
        <v>10</v>
      </c>
      <c r="AO587">
        <v>200.52</v>
      </c>
      <c r="AP587">
        <v>103.23</v>
      </c>
      <c r="AQ587">
        <v>40.6</v>
      </c>
      <c r="AR587">
        <v>344</v>
      </c>
      <c r="AS587">
        <v>0</v>
      </c>
      <c r="AT587">
        <v>0</v>
      </c>
      <c r="AU587">
        <v>200.52010000000001</v>
      </c>
      <c r="AV587">
        <v>2022</v>
      </c>
    </row>
    <row r="588" spans="1:48">
      <c r="A588">
        <v>2022</v>
      </c>
      <c r="B588">
        <v>1</v>
      </c>
      <c r="C588" t="s">
        <v>127</v>
      </c>
      <c r="D588" t="s">
        <v>75</v>
      </c>
      <c r="E588" t="s">
        <v>4</v>
      </c>
      <c r="F588" t="s">
        <v>76</v>
      </c>
      <c r="G588" t="s">
        <v>77</v>
      </c>
      <c r="H588" t="s">
        <v>78</v>
      </c>
      <c r="I588" t="s">
        <v>79</v>
      </c>
      <c r="J588" t="s">
        <v>1892</v>
      </c>
      <c r="K588">
        <v>57</v>
      </c>
      <c r="L588" s="11">
        <v>44566</v>
      </c>
      <c r="M588" t="s">
        <v>81</v>
      </c>
      <c r="N588" t="s">
        <v>82</v>
      </c>
      <c r="O588" t="s">
        <v>1319</v>
      </c>
      <c r="P588">
        <v>0</v>
      </c>
      <c r="Q588" t="s">
        <v>84</v>
      </c>
      <c r="R588" t="s">
        <v>18</v>
      </c>
      <c r="S588" t="s">
        <v>85</v>
      </c>
      <c r="T588">
        <v>8</v>
      </c>
      <c r="U588">
        <v>2752</v>
      </c>
      <c r="V588">
        <v>0</v>
      </c>
      <c r="W588">
        <v>0</v>
      </c>
      <c r="X588">
        <v>11444.381914046295</v>
      </c>
      <c r="Y588">
        <v>0</v>
      </c>
      <c r="Z588">
        <v>0</v>
      </c>
      <c r="AA588" t="s">
        <v>86</v>
      </c>
      <c r="AB588" t="s">
        <v>87</v>
      </c>
      <c r="AC588" t="s">
        <v>102</v>
      </c>
      <c r="AD588" t="s">
        <v>182</v>
      </c>
      <c r="AE588" t="s">
        <v>183</v>
      </c>
      <c r="AG588" t="s">
        <v>84</v>
      </c>
      <c r="AH588" t="s">
        <v>84</v>
      </c>
      <c r="AJ588" t="s">
        <v>1893</v>
      </c>
      <c r="AK588">
        <v>102200271020</v>
      </c>
      <c r="AL588" t="s">
        <v>92</v>
      </c>
      <c r="AM588" t="s">
        <v>18</v>
      </c>
      <c r="AN588">
        <v>10</v>
      </c>
      <c r="AO588">
        <v>200.52</v>
      </c>
      <c r="AP588">
        <v>103.23</v>
      </c>
      <c r="AQ588">
        <v>40.6</v>
      </c>
      <c r="AR588">
        <v>344</v>
      </c>
      <c r="AS588">
        <v>0</v>
      </c>
      <c r="AT588">
        <v>0</v>
      </c>
      <c r="AU588">
        <v>200.52010000000001</v>
      </c>
      <c r="AV588">
        <v>2022</v>
      </c>
    </row>
    <row r="589" spans="1:48">
      <c r="A589">
        <v>2022</v>
      </c>
      <c r="B589">
        <v>1</v>
      </c>
      <c r="C589" t="s">
        <v>127</v>
      </c>
      <c r="D589" t="s">
        <v>75</v>
      </c>
      <c r="E589" t="s">
        <v>4</v>
      </c>
      <c r="F589" t="s">
        <v>76</v>
      </c>
      <c r="G589" t="s">
        <v>77</v>
      </c>
      <c r="H589" t="s">
        <v>78</v>
      </c>
      <c r="I589" t="s">
        <v>79</v>
      </c>
      <c r="J589" t="s">
        <v>1894</v>
      </c>
      <c r="K589">
        <v>46</v>
      </c>
      <c r="L589" s="11">
        <v>44586</v>
      </c>
      <c r="M589" t="s">
        <v>81</v>
      </c>
      <c r="N589" t="s">
        <v>82</v>
      </c>
      <c r="O589" t="s">
        <v>1319</v>
      </c>
      <c r="P589">
        <v>0</v>
      </c>
      <c r="Q589" t="s">
        <v>84</v>
      </c>
      <c r="R589" t="s">
        <v>18</v>
      </c>
      <c r="S589" t="s">
        <v>85</v>
      </c>
      <c r="T589">
        <v>4</v>
      </c>
      <c r="U589">
        <v>1376</v>
      </c>
      <c r="V589">
        <v>0</v>
      </c>
      <c r="W589">
        <v>0</v>
      </c>
      <c r="X589">
        <v>5475.899163122298</v>
      </c>
      <c r="Y589">
        <v>0</v>
      </c>
      <c r="Z589">
        <v>0</v>
      </c>
      <c r="AA589" t="s">
        <v>86</v>
      </c>
      <c r="AB589" t="s">
        <v>87</v>
      </c>
      <c r="AC589" t="s">
        <v>102</v>
      </c>
      <c r="AD589" t="s">
        <v>103</v>
      </c>
      <c r="AE589" t="s">
        <v>467</v>
      </c>
      <c r="AG589" t="s">
        <v>84</v>
      </c>
      <c r="AH589" t="s">
        <v>84</v>
      </c>
      <c r="AJ589" t="s">
        <v>1895</v>
      </c>
      <c r="AK589">
        <v>102200271076</v>
      </c>
      <c r="AL589" t="s">
        <v>92</v>
      </c>
      <c r="AM589" t="s">
        <v>18</v>
      </c>
      <c r="AN589">
        <v>10</v>
      </c>
      <c r="AO589">
        <v>200.52</v>
      </c>
      <c r="AP589">
        <v>103.23</v>
      </c>
      <c r="AQ589">
        <v>40.6</v>
      </c>
      <c r="AR589">
        <v>344</v>
      </c>
      <c r="AS589">
        <v>0</v>
      </c>
      <c r="AT589">
        <v>0</v>
      </c>
      <c r="AU589">
        <v>200.52010000000001</v>
      </c>
      <c r="AV589">
        <v>2022</v>
      </c>
    </row>
    <row r="590" spans="1:48">
      <c r="A590">
        <v>2022</v>
      </c>
      <c r="B590">
        <v>1</v>
      </c>
      <c r="C590" t="s">
        <v>127</v>
      </c>
      <c r="D590" t="s">
        <v>75</v>
      </c>
      <c r="E590" t="s">
        <v>4</v>
      </c>
      <c r="F590" t="s">
        <v>76</v>
      </c>
      <c r="G590" t="s">
        <v>77</v>
      </c>
      <c r="H590" t="s">
        <v>78</v>
      </c>
      <c r="I590" t="s">
        <v>79</v>
      </c>
      <c r="J590" t="s">
        <v>1896</v>
      </c>
      <c r="K590">
        <v>46</v>
      </c>
      <c r="L590" s="11">
        <v>44572</v>
      </c>
      <c r="M590" t="s">
        <v>81</v>
      </c>
      <c r="N590" t="s">
        <v>82</v>
      </c>
      <c r="O590" t="s">
        <v>1319</v>
      </c>
      <c r="P590">
        <v>0</v>
      </c>
      <c r="Q590" t="s">
        <v>84</v>
      </c>
      <c r="R590" t="s">
        <v>18</v>
      </c>
      <c r="S590" t="s">
        <v>85</v>
      </c>
      <c r="T590">
        <v>8</v>
      </c>
      <c r="U590">
        <v>2752</v>
      </c>
      <c r="V590">
        <v>0</v>
      </c>
      <c r="W590">
        <v>0</v>
      </c>
      <c r="X590">
        <v>14588.902600742349</v>
      </c>
      <c r="Y590">
        <v>0</v>
      </c>
      <c r="Z590">
        <v>0</v>
      </c>
      <c r="AA590" t="s">
        <v>86</v>
      </c>
      <c r="AB590" t="s">
        <v>87</v>
      </c>
      <c r="AC590" t="s">
        <v>88</v>
      </c>
      <c r="AD590" t="s">
        <v>89</v>
      </c>
      <c r="AE590" t="s">
        <v>90</v>
      </c>
      <c r="AG590" t="s">
        <v>84</v>
      </c>
      <c r="AH590" t="s">
        <v>84</v>
      </c>
      <c r="AJ590" t="s">
        <v>1897</v>
      </c>
      <c r="AK590">
        <v>102200271042</v>
      </c>
      <c r="AL590" t="s">
        <v>92</v>
      </c>
      <c r="AM590" t="s">
        <v>18</v>
      </c>
      <c r="AN590">
        <v>10</v>
      </c>
      <c r="AO590">
        <v>200.52</v>
      </c>
      <c r="AP590">
        <v>103.23</v>
      </c>
      <c r="AQ590">
        <v>40.6</v>
      </c>
      <c r="AR590">
        <v>344</v>
      </c>
      <c r="AS590">
        <v>0</v>
      </c>
      <c r="AT590">
        <v>0</v>
      </c>
      <c r="AU590">
        <v>200.52010000000001</v>
      </c>
      <c r="AV590">
        <v>2022</v>
      </c>
    </row>
    <row r="591" spans="1:48">
      <c r="A591">
        <v>2022</v>
      </c>
      <c r="B591">
        <v>1</v>
      </c>
      <c r="C591" t="s">
        <v>140</v>
      </c>
      <c r="D591" t="s">
        <v>75</v>
      </c>
      <c r="E591" t="s">
        <v>4</v>
      </c>
      <c r="F591" t="s">
        <v>76</v>
      </c>
      <c r="G591" t="s">
        <v>77</v>
      </c>
      <c r="H591" t="s">
        <v>78</v>
      </c>
      <c r="I591" t="s">
        <v>79</v>
      </c>
      <c r="J591" t="s">
        <v>1898</v>
      </c>
      <c r="K591">
        <v>70</v>
      </c>
      <c r="L591" s="11">
        <v>44579</v>
      </c>
      <c r="M591" t="s">
        <v>81</v>
      </c>
      <c r="N591" t="s">
        <v>82</v>
      </c>
      <c r="O591" t="s">
        <v>1319</v>
      </c>
      <c r="P591">
        <v>0</v>
      </c>
      <c r="Q591" t="s">
        <v>84</v>
      </c>
      <c r="R591" t="s">
        <v>18</v>
      </c>
      <c r="S591" t="s">
        <v>85</v>
      </c>
      <c r="T591">
        <v>6</v>
      </c>
      <c r="U591">
        <v>2064</v>
      </c>
      <c r="V591">
        <v>0</v>
      </c>
      <c r="W591">
        <v>0</v>
      </c>
      <c r="X591">
        <v>9951.6936259629983</v>
      </c>
      <c r="Y591">
        <v>0</v>
      </c>
      <c r="Z591">
        <v>0</v>
      </c>
      <c r="AA591" t="s">
        <v>86</v>
      </c>
      <c r="AB591" t="s">
        <v>87</v>
      </c>
      <c r="AC591" t="s">
        <v>88</v>
      </c>
      <c r="AD591" t="s">
        <v>89</v>
      </c>
      <c r="AE591" t="s">
        <v>90</v>
      </c>
      <c r="AG591" t="s">
        <v>84</v>
      </c>
      <c r="AH591" t="s">
        <v>84</v>
      </c>
      <c r="AJ591" t="s">
        <v>1899</v>
      </c>
      <c r="AK591">
        <v>102200812596</v>
      </c>
      <c r="AL591" t="s">
        <v>1900</v>
      </c>
      <c r="AM591" t="s">
        <v>18</v>
      </c>
      <c r="AN591">
        <v>10</v>
      </c>
      <c r="AO591">
        <v>200.52</v>
      </c>
      <c r="AP591">
        <v>103.23</v>
      </c>
      <c r="AQ591">
        <v>40.6</v>
      </c>
      <c r="AR591">
        <v>344</v>
      </c>
      <c r="AS591">
        <v>0</v>
      </c>
      <c r="AT591">
        <v>0</v>
      </c>
      <c r="AU591">
        <v>200.52010000000001</v>
      </c>
      <c r="AV591">
        <v>2022</v>
      </c>
    </row>
    <row r="592" spans="1:48">
      <c r="A592">
        <v>2022</v>
      </c>
      <c r="B592">
        <v>1</v>
      </c>
      <c r="C592" t="s">
        <v>140</v>
      </c>
      <c r="D592" t="s">
        <v>75</v>
      </c>
      <c r="E592" t="s">
        <v>4</v>
      </c>
      <c r="F592" t="s">
        <v>76</v>
      </c>
      <c r="G592" t="s">
        <v>77</v>
      </c>
      <c r="H592" t="s">
        <v>78</v>
      </c>
      <c r="I592" t="s">
        <v>79</v>
      </c>
      <c r="J592" t="s">
        <v>1901</v>
      </c>
      <c r="K592">
        <v>53</v>
      </c>
      <c r="L592" s="11">
        <v>44587</v>
      </c>
      <c r="M592" t="s">
        <v>81</v>
      </c>
      <c r="N592" t="s">
        <v>82</v>
      </c>
      <c r="O592" t="s">
        <v>1319</v>
      </c>
      <c r="P592">
        <v>0</v>
      </c>
      <c r="Q592" t="s">
        <v>84</v>
      </c>
      <c r="R592" t="s">
        <v>18</v>
      </c>
      <c r="S592" t="s">
        <v>85</v>
      </c>
      <c r="T592">
        <v>6</v>
      </c>
      <c r="U592">
        <v>2064</v>
      </c>
      <c r="V592">
        <v>0</v>
      </c>
      <c r="W592">
        <v>0</v>
      </c>
      <c r="X592">
        <v>10823.62525294949</v>
      </c>
      <c r="Y592">
        <v>0</v>
      </c>
      <c r="Z592">
        <v>0</v>
      </c>
      <c r="AA592" t="s">
        <v>86</v>
      </c>
      <c r="AB592" t="s">
        <v>87</v>
      </c>
      <c r="AC592" t="s">
        <v>102</v>
      </c>
      <c r="AD592" t="s">
        <v>225</v>
      </c>
      <c r="AE592" t="s">
        <v>606</v>
      </c>
      <c r="AG592" t="s">
        <v>84</v>
      </c>
      <c r="AH592" t="s">
        <v>84</v>
      </c>
      <c r="AJ592" t="s">
        <v>1902</v>
      </c>
      <c r="AK592">
        <v>102200333844</v>
      </c>
      <c r="AL592" t="s">
        <v>92</v>
      </c>
      <c r="AM592" t="s">
        <v>18</v>
      </c>
      <c r="AN592">
        <v>10</v>
      </c>
      <c r="AO592">
        <v>200.52</v>
      </c>
      <c r="AP592">
        <v>103.23</v>
      </c>
      <c r="AQ592">
        <v>40.6</v>
      </c>
      <c r="AR592">
        <v>344</v>
      </c>
      <c r="AS592">
        <v>0</v>
      </c>
      <c r="AT592">
        <v>0</v>
      </c>
      <c r="AU592">
        <v>200.52010000000001</v>
      </c>
      <c r="AV592">
        <v>2022</v>
      </c>
    </row>
    <row r="593" spans="1:48">
      <c r="A593">
        <v>2022</v>
      </c>
      <c r="B593">
        <v>1</v>
      </c>
      <c r="C593" t="s">
        <v>265</v>
      </c>
      <c r="D593" t="s">
        <v>75</v>
      </c>
      <c r="E593" t="s">
        <v>4</v>
      </c>
      <c r="F593" t="s">
        <v>76</v>
      </c>
      <c r="G593" t="s">
        <v>77</v>
      </c>
      <c r="H593" t="s">
        <v>78</v>
      </c>
      <c r="I593" t="s">
        <v>79</v>
      </c>
      <c r="J593" t="s">
        <v>1903</v>
      </c>
      <c r="K593">
        <v>86</v>
      </c>
      <c r="L593" s="11">
        <v>44568</v>
      </c>
      <c r="M593" t="s">
        <v>81</v>
      </c>
      <c r="N593" t="s">
        <v>82</v>
      </c>
      <c r="O593" t="s">
        <v>1319</v>
      </c>
      <c r="P593">
        <v>0</v>
      </c>
      <c r="Q593" t="s">
        <v>84</v>
      </c>
      <c r="R593" t="s">
        <v>18</v>
      </c>
      <c r="S593" t="s">
        <v>85</v>
      </c>
      <c r="T593">
        <v>8</v>
      </c>
      <c r="U593">
        <v>2752</v>
      </c>
      <c r="V593">
        <v>0</v>
      </c>
      <c r="W593">
        <v>0</v>
      </c>
      <c r="X593">
        <v>11052.500513710074</v>
      </c>
      <c r="Y593">
        <v>0</v>
      </c>
      <c r="Z593">
        <v>0</v>
      </c>
      <c r="AA593" t="s">
        <v>86</v>
      </c>
      <c r="AB593" t="s">
        <v>119</v>
      </c>
      <c r="AC593" t="s">
        <v>296</v>
      </c>
      <c r="AD593" t="s">
        <v>296</v>
      </c>
      <c r="AE593" t="s">
        <v>1015</v>
      </c>
      <c r="AG593" t="s">
        <v>84</v>
      </c>
      <c r="AH593" t="s">
        <v>84</v>
      </c>
      <c r="AJ593" t="s">
        <v>1904</v>
      </c>
      <c r="AK593">
        <v>102200343214</v>
      </c>
      <c r="AL593" t="s">
        <v>1905</v>
      </c>
      <c r="AM593" t="s">
        <v>18</v>
      </c>
      <c r="AN593">
        <v>10</v>
      </c>
      <c r="AO593">
        <v>200.52</v>
      </c>
      <c r="AP593">
        <v>103.23</v>
      </c>
      <c r="AQ593">
        <v>40.6</v>
      </c>
      <c r="AR593">
        <v>344</v>
      </c>
      <c r="AS593">
        <v>0</v>
      </c>
      <c r="AT593">
        <v>0</v>
      </c>
      <c r="AU593">
        <v>200.52010000000001</v>
      </c>
      <c r="AV593">
        <v>2022</v>
      </c>
    </row>
    <row r="594" spans="1:48">
      <c r="A594">
        <v>2022</v>
      </c>
      <c r="B594">
        <v>1</v>
      </c>
      <c r="C594" t="s">
        <v>265</v>
      </c>
      <c r="D594" t="s">
        <v>75</v>
      </c>
      <c r="E594" t="s">
        <v>4</v>
      </c>
      <c r="F594" t="s">
        <v>100</v>
      </c>
      <c r="G594" t="s">
        <v>77</v>
      </c>
      <c r="H594" t="s">
        <v>78</v>
      </c>
      <c r="I594" t="s">
        <v>79</v>
      </c>
      <c r="J594" t="s">
        <v>1848</v>
      </c>
      <c r="K594">
        <v>73</v>
      </c>
      <c r="L594" s="11">
        <v>44557</v>
      </c>
      <c r="M594" t="s">
        <v>81</v>
      </c>
      <c r="N594" t="s">
        <v>82</v>
      </c>
      <c r="O594" t="s">
        <v>1319</v>
      </c>
      <c r="P594">
        <v>0</v>
      </c>
      <c r="Q594" t="s">
        <v>84</v>
      </c>
      <c r="R594" t="s">
        <v>18</v>
      </c>
      <c r="S594" t="s">
        <v>85</v>
      </c>
      <c r="T594">
        <v>6</v>
      </c>
      <c r="U594">
        <v>2004</v>
      </c>
      <c r="V594">
        <v>0</v>
      </c>
      <c r="W594">
        <v>0</v>
      </c>
      <c r="X594">
        <v>8834.5840031230528</v>
      </c>
      <c r="Y594">
        <v>0</v>
      </c>
      <c r="Z594">
        <v>0</v>
      </c>
      <c r="AA594" t="s">
        <v>86</v>
      </c>
      <c r="AB594" t="s">
        <v>119</v>
      </c>
      <c r="AC594" t="s">
        <v>213</v>
      </c>
      <c r="AD594" t="s">
        <v>213</v>
      </c>
      <c r="AE594" t="s">
        <v>1849</v>
      </c>
      <c r="AG594" t="s">
        <v>84</v>
      </c>
      <c r="AH594" t="s">
        <v>84</v>
      </c>
      <c r="AJ594" t="s">
        <v>1850</v>
      </c>
      <c r="AK594">
        <v>102106558532</v>
      </c>
      <c r="AL594" t="s">
        <v>1851</v>
      </c>
      <c r="AM594" t="s">
        <v>18</v>
      </c>
      <c r="AN594">
        <v>10</v>
      </c>
      <c r="AO594">
        <v>200.52</v>
      </c>
      <c r="AP594">
        <v>103.23</v>
      </c>
      <c r="AQ594">
        <v>40.6</v>
      </c>
      <c r="AR594">
        <v>344</v>
      </c>
      <c r="AS594">
        <v>0</v>
      </c>
      <c r="AT594">
        <v>0</v>
      </c>
      <c r="AU594">
        <v>200.52010000000001</v>
      </c>
      <c r="AV594">
        <v>2022</v>
      </c>
    </row>
    <row r="595" spans="1:48">
      <c r="A595">
        <v>2022</v>
      </c>
      <c r="B595">
        <v>2</v>
      </c>
      <c r="C595" t="s">
        <v>74</v>
      </c>
      <c r="D595" t="s">
        <v>75</v>
      </c>
      <c r="E595" t="s">
        <v>4</v>
      </c>
      <c r="F595" t="s">
        <v>76</v>
      </c>
      <c r="G595" t="s">
        <v>77</v>
      </c>
      <c r="H595" t="s">
        <v>78</v>
      </c>
      <c r="I595" t="s">
        <v>79</v>
      </c>
      <c r="J595" t="s">
        <v>1906</v>
      </c>
      <c r="K595">
        <v>71</v>
      </c>
      <c r="L595" s="11">
        <v>44616</v>
      </c>
      <c r="M595" t="s">
        <v>81</v>
      </c>
      <c r="N595" t="s">
        <v>82</v>
      </c>
      <c r="O595" t="s">
        <v>1319</v>
      </c>
      <c r="P595">
        <v>0</v>
      </c>
      <c r="Q595" t="s">
        <v>84</v>
      </c>
      <c r="R595" t="s">
        <v>18</v>
      </c>
      <c r="S595" t="s">
        <v>85</v>
      </c>
      <c r="T595">
        <v>8</v>
      </c>
      <c r="U595">
        <v>2752</v>
      </c>
      <c r="V595">
        <v>0</v>
      </c>
      <c r="W595">
        <v>0</v>
      </c>
      <c r="X595">
        <v>15421.692438448219</v>
      </c>
      <c r="Y595">
        <v>0</v>
      </c>
      <c r="Z595">
        <v>0</v>
      </c>
      <c r="AA595" t="s">
        <v>86</v>
      </c>
      <c r="AB595" t="s">
        <v>87</v>
      </c>
      <c r="AC595" t="s">
        <v>166</v>
      </c>
      <c r="AD595" t="s">
        <v>167</v>
      </c>
      <c r="AE595" t="s">
        <v>1548</v>
      </c>
      <c r="AG595" t="s">
        <v>84</v>
      </c>
      <c r="AH595" t="s">
        <v>84</v>
      </c>
      <c r="AJ595" t="s">
        <v>1907</v>
      </c>
      <c r="AK595">
        <v>102201006874</v>
      </c>
      <c r="AL595" t="s">
        <v>1908</v>
      </c>
      <c r="AM595" t="s">
        <v>18</v>
      </c>
      <c r="AN595">
        <v>10</v>
      </c>
      <c r="AO595">
        <v>200.52</v>
      </c>
      <c r="AP595">
        <v>103.23</v>
      </c>
      <c r="AQ595">
        <v>40.6</v>
      </c>
      <c r="AR595">
        <v>344</v>
      </c>
      <c r="AS595">
        <v>0</v>
      </c>
      <c r="AT595">
        <v>0</v>
      </c>
      <c r="AU595">
        <v>200.52010000000001</v>
      </c>
      <c r="AV595">
        <v>2022</v>
      </c>
    </row>
    <row r="596" spans="1:48">
      <c r="A596">
        <v>2022</v>
      </c>
      <c r="B596">
        <v>2</v>
      </c>
      <c r="C596" t="s">
        <v>74</v>
      </c>
      <c r="D596" t="s">
        <v>75</v>
      </c>
      <c r="E596" t="s">
        <v>4</v>
      </c>
      <c r="F596" t="s">
        <v>76</v>
      </c>
      <c r="G596" t="s">
        <v>77</v>
      </c>
      <c r="H596" t="s">
        <v>78</v>
      </c>
      <c r="I596" t="s">
        <v>79</v>
      </c>
      <c r="J596" t="s">
        <v>1909</v>
      </c>
      <c r="K596">
        <v>65</v>
      </c>
      <c r="L596" s="11">
        <v>44600</v>
      </c>
      <c r="M596" t="s">
        <v>81</v>
      </c>
      <c r="N596" t="s">
        <v>82</v>
      </c>
      <c r="O596" t="s">
        <v>1319</v>
      </c>
      <c r="P596">
        <v>0</v>
      </c>
      <c r="Q596" t="s">
        <v>84</v>
      </c>
      <c r="R596" t="s">
        <v>18</v>
      </c>
      <c r="S596" t="s">
        <v>85</v>
      </c>
      <c r="T596">
        <v>6</v>
      </c>
      <c r="U596">
        <v>2064</v>
      </c>
      <c r="V596">
        <v>0</v>
      </c>
      <c r="W596">
        <v>0</v>
      </c>
      <c r="X596">
        <v>12440.784477106297</v>
      </c>
      <c r="Y596">
        <v>0</v>
      </c>
      <c r="Z596">
        <v>0</v>
      </c>
      <c r="AA596" t="s">
        <v>86</v>
      </c>
      <c r="AB596" t="s">
        <v>87</v>
      </c>
      <c r="AC596" t="s">
        <v>94</v>
      </c>
      <c r="AD596" t="s">
        <v>238</v>
      </c>
      <c r="AE596" t="s">
        <v>239</v>
      </c>
      <c r="AG596" t="s">
        <v>84</v>
      </c>
      <c r="AH596" t="s">
        <v>84</v>
      </c>
      <c r="AJ596" t="s">
        <v>1910</v>
      </c>
      <c r="AK596">
        <v>102200575782</v>
      </c>
      <c r="AL596" t="s">
        <v>441</v>
      </c>
      <c r="AM596" t="s">
        <v>18</v>
      </c>
      <c r="AN596">
        <v>10</v>
      </c>
      <c r="AO596">
        <v>200.52</v>
      </c>
      <c r="AP596">
        <v>103.23</v>
      </c>
      <c r="AQ596">
        <v>40.6</v>
      </c>
      <c r="AR596">
        <v>344</v>
      </c>
      <c r="AS596">
        <v>0</v>
      </c>
      <c r="AT596">
        <v>0</v>
      </c>
      <c r="AU596">
        <v>200.52010000000001</v>
      </c>
      <c r="AV596">
        <v>2022</v>
      </c>
    </row>
    <row r="597" spans="1:48">
      <c r="A597">
        <v>2022</v>
      </c>
      <c r="B597">
        <v>2</v>
      </c>
      <c r="C597" t="s">
        <v>74</v>
      </c>
      <c r="D597" t="s">
        <v>75</v>
      </c>
      <c r="E597" t="s">
        <v>4</v>
      </c>
      <c r="F597" t="s">
        <v>76</v>
      </c>
      <c r="G597" t="s">
        <v>77</v>
      </c>
      <c r="H597" t="s">
        <v>78</v>
      </c>
      <c r="I597" t="s">
        <v>79</v>
      </c>
      <c r="J597" t="s">
        <v>1911</v>
      </c>
      <c r="K597">
        <v>57</v>
      </c>
      <c r="L597" s="11">
        <v>44602</v>
      </c>
      <c r="M597" t="s">
        <v>81</v>
      </c>
      <c r="N597" t="s">
        <v>82</v>
      </c>
      <c r="O597" t="s">
        <v>1319</v>
      </c>
      <c r="P597">
        <v>0</v>
      </c>
      <c r="Q597" t="s">
        <v>84</v>
      </c>
      <c r="R597" t="s">
        <v>18</v>
      </c>
      <c r="S597" t="s">
        <v>85</v>
      </c>
      <c r="T597">
        <v>10</v>
      </c>
      <c r="U597">
        <v>3440</v>
      </c>
      <c r="V597">
        <v>0</v>
      </c>
      <c r="W597">
        <v>0</v>
      </c>
      <c r="X597">
        <v>13657.824375269809</v>
      </c>
      <c r="Y597">
        <v>0</v>
      </c>
      <c r="Z597">
        <v>0</v>
      </c>
      <c r="AA597" t="s">
        <v>86</v>
      </c>
      <c r="AB597" t="s">
        <v>119</v>
      </c>
      <c r="AC597" t="s">
        <v>213</v>
      </c>
      <c r="AD597" t="s">
        <v>213</v>
      </c>
      <c r="AE597" t="s">
        <v>281</v>
      </c>
      <c r="AG597" t="s">
        <v>84</v>
      </c>
      <c r="AH597" t="s">
        <v>84</v>
      </c>
      <c r="AJ597" t="s">
        <v>1912</v>
      </c>
      <c r="AK597">
        <v>102200575804</v>
      </c>
      <c r="AL597" t="s">
        <v>92</v>
      </c>
      <c r="AM597" t="s">
        <v>18</v>
      </c>
      <c r="AN597">
        <v>10</v>
      </c>
      <c r="AO597">
        <v>200.52</v>
      </c>
      <c r="AP597">
        <v>103.23</v>
      </c>
      <c r="AQ597">
        <v>40.6</v>
      </c>
      <c r="AR597">
        <v>344</v>
      </c>
      <c r="AS597">
        <v>0</v>
      </c>
      <c r="AT597">
        <v>0</v>
      </c>
      <c r="AU597">
        <v>200.52010000000001</v>
      </c>
      <c r="AV597">
        <v>2022</v>
      </c>
    </row>
    <row r="598" spans="1:48">
      <c r="A598">
        <v>2022</v>
      </c>
      <c r="B598">
        <v>2</v>
      </c>
      <c r="C598" t="s">
        <v>74</v>
      </c>
      <c r="D598" t="s">
        <v>75</v>
      </c>
      <c r="E598" t="s">
        <v>4</v>
      </c>
      <c r="F598" t="s">
        <v>100</v>
      </c>
      <c r="G598" t="s">
        <v>77</v>
      </c>
      <c r="H598" t="s">
        <v>78</v>
      </c>
      <c r="I598" t="s">
        <v>79</v>
      </c>
      <c r="J598" t="s">
        <v>1913</v>
      </c>
      <c r="K598">
        <v>73</v>
      </c>
      <c r="L598" s="11">
        <v>44609</v>
      </c>
      <c r="M598" t="s">
        <v>81</v>
      </c>
      <c r="N598" t="s">
        <v>82</v>
      </c>
      <c r="O598" t="s">
        <v>1319</v>
      </c>
      <c r="P598">
        <v>0</v>
      </c>
      <c r="Q598" t="s">
        <v>84</v>
      </c>
      <c r="R598" t="s">
        <v>18</v>
      </c>
      <c r="S598" t="s">
        <v>85</v>
      </c>
      <c r="T598">
        <v>4</v>
      </c>
      <c r="U598">
        <v>1376</v>
      </c>
      <c r="V598">
        <v>0</v>
      </c>
      <c r="W598">
        <v>0</v>
      </c>
      <c r="X598">
        <v>5960.8154722461195</v>
      </c>
      <c r="Y598">
        <v>0</v>
      </c>
      <c r="Z598">
        <v>0</v>
      </c>
      <c r="AA598" t="s">
        <v>86</v>
      </c>
      <c r="AB598" t="s">
        <v>119</v>
      </c>
      <c r="AC598" t="s">
        <v>213</v>
      </c>
      <c r="AD598" t="s">
        <v>213</v>
      </c>
      <c r="AE598" t="s">
        <v>1849</v>
      </c>
      <c r="AG598" t="s">
        <v>84</v>
      </c>
      <c r="AH598" t="s">
        <v>84</v>
      </c>
      <c r="AJ598" t="s">
        <v>1914</v>
      </c>
      <c r="AK598">
        <v>102200575834</v>
      </c>
      <c r="AL598" t="s">
        <v>92</v>
      </c>
      <c r="AM598" t="s">
        <v>18</v>
      </c>
      <c r="AN598">
        <v>10</v>
      </c>
      <c r="AO598">
        <v>200.52</v>
      </c>
      <c r="AP598">
        <v>103.23</v>
      </c>
      <c r="AQ598">
        <v>40.6</v>
      </c>
      <c r="AR598">
        <v>344</v>
      </c>
      <c r="AS598">
        <v>0</v>
      </c>
      <c r="AT598">
        <v>0</v>
      </c>
      <c r="AU598">
        <v>200.52010000000001</v>
      </c>
      <c r="AV598">
        <v>2022</v>
      </c>
    </row>
    <row r="599" spans="1:48">
      <c r="A599">
        <v>2022</v>
      </c>
      <c r="B599">
        <v>2</v>
      </c>
      <c r="C599" t="s">
        <v>74</v>
      </c>
      <c r="D599" t="s">
        <v>75</v>
      </c>
      <c r="E599" t="s">
        <v>4</v>
      </c>
      <c r="F599" t="s">
        <v>199</v>
      </c>
      <c r="G599" t="s">
        <v>200</v>
      </c>
      <c r="H599" t="s">
        <v>201</v>
      </c>
      <c r="I599" t="s">
        <v>79</v>
      </c>
      <c r="J599" t="s">
        <v>1915</v>
      </c>
      <c r="K599">
        <v>79</v>
      </c>
      <c r="L599" s="11">
        <v>44612</v>
      </c>
      <c r="M599" t="s">
        <v>203</v>
      </c>
      <c r="N599" t="s">
        <v>204</v>
      </c>
      <c r="O599" t="s">
        <v>83</v>
      </c>
      <c r="P599">
        <v>0</v>
      </c>
      <c r="Q599" t="s">
        <v>84</v>
      </c>
      <c r="R599" t="s">
        <v>18</v>
      </c>
      <c r="S599" t="s">
        <v>85</v>
      </c>
      <c r="T599">
        <v>8</v>
      </c>
      <c r="U599">
        <v>2752</v>
      </c>
      <c r="V599">
        <v>0</v>
      </c>
      <c r="W599">
        <v>0</v>
      </c>
      <c r="X599">
        <v>1606.7063868349931</v>
      </c>
      <c r="Y599">
        <v>0</v>
      </c>
      <c r="Z599">
        <v>0</v>
      </c>
      <c r="AA599" t="s">
        <v>409</v>
      </c>
      <c r="AB599" t="s">
        <v>119</v>
      </c>
      <c r="AC599" t="s">
        <v>213</v>
      </c>
      <c r="AD599" t="s">
        <v>213</v>
      </c>
      <c r="AE599" t="s">
        <v>214</v>
      </c>
      <c r="AG599" t="s">
        <v>84</v>
      </c>
      <c r="AH599" t="s">
        <v>84</v>
      </c>
      <c r="AJ599" t="s">
        <v>1916</v>
      </c>
      <c r="AK599">
        <v>102200575842</v>
      </c>
      <c r="AL599" t="s">
        <v>1917</v>
      </c>
      <c r="AM599" t="s">
        <v>18</v>
      </c>
      <c r="AN599">
        <v>10</v>
      </c>
      <c r="AO599">
        <v>200.52</v>
      </c>
      <c r="AP599">
        <v>103.23</v>
      </c>
      <c r="AQ599">
        <v>40.6</v>
      </c>
      <c r="AR599">
        <v>344</v>
      </c>
      <c r="AS599">
        <v>0</v>
      </c>
      <c r="AT599">
        <v>0</v>
      </c>
      <c r="AU599">
        <v>200.52010000000001</v>
      </c>
      <c r="AV599">
        <v>2022</v>
      </c>
    </row>
    <row r="600" spans="1:48">
      <c r="A600">
        <v>2022</v>
      </c>
      <c r="B600">
        <v>2</v>
      </c>
      <c r="C600" t="s">
        <v>74</v>
      </c>
      <c r="D600" t="s">
        <v>75</v>
      </c>
      <c r="E600" t="s">
        <v>4</v>
      </c>
      <c r="F600" t="s">
        <v>199</v>
      </c>
      <c r="G600" t="s">
        <v>200</v>
      </c>
      <c r="H600" t="s">
        <v>201</v>
      </c>
      <c r="I600" t="s">
        <v>79</v>
      </c>
      <c r="J600" t="s">
        <v>1918</v>
      </c>
      <c r="K600">
        <v>48</v>
      </c>
      <c r="L600" s="11">
        <v>44608</v>
      </c>
      <c r="M600" t="s">
        <v>203</v>
      </c>
      <c r="N600" t="s">
        <v>204</v>
      </c>
      <c r="O600" t="s">
        <v>1319</v>
      </c>
      <c r="P600">
        <v>0</v>
      </c>
      <c r="Q600" t="s">
        <v>84</v>
      </c>
      <c r="R600" t="s">
        <v>18</v>
      </c>
      <c r="S600" t="s">
        <v>85</v>
      </c>
      <c r="T600">
        <v>8</v>
      </c>
      <c r="U600">
        <v>2752</v>
      </c>
      <c r="V600">
        <v>0</v>
      </c>
      <c r="W600">
        <v>0</v>
      </c>
      <c r="X600">
        <v>9260.6851632386988</v>
      </c>
      <c r="Y600">
        <v>0</v>
      </c>
      <c r="Z600">
        <v>0</v>
      </c>
      <c r="AA600" t="s">
        <v>86</v>
      </c>
      <c r="AB600" t="s">
        <v>87</v>
      </c>
      <c r="AC600" t="s">
        <v>166</v>
      </c>
      <c r="AD600" t="s">
        <v>551</v>
      </c>
      <c r="AE600" t="s">
        <v>589</v>
      </c>
      <c r="AG600" t="s">
        <v>84</v>
      </c>
      <c r="AH600" t="s">
        <v>84</v>
      </c>
      <c r="AJ600" t="s">
        <v>1919</v>
      </c>
      <c r="AK600">
        <v>102200575816</v>
      </c>
      <c r="AL600" t="s">
        <v>1920</v>
      </c>
      <c r="AM600" t="s">
        <v>18</v>
      </c>
      <c r="AN600">
        <v>10</v>
      </c>
      <c r="AO600">
        <v>200.52</v>
      </c>
      <c r="AP600">
        <v>103.23</v>
      </c>
      <c r="AQ600">
        <v>40.6</v>
      </c>
      <c r="AR600">
        <v>344</v>
      </c>
      <c r="AS600">
        <v>0</v>
      </c>
      <c r="AT600">
        <v>0</v>
      </c>
      <c r="AU600">
        <v>200.52010000000001</v>
      </c>
      <c r="AV600">
        <v>2022</v>
      </c>
    </row>
    <row r="601" spans="1:48">
      <c r="A601">
        <v>2022</v>
      </c>
      <c r="B601">
        <v>2</v>
      </c>
      <c r="C601" t="s">
        <v>349</v>
      </c>
      <c r="D601" t="s">
        <v>75</v>
      </c>
      <c r="E601" t="s">
        <v>4</v>
      </c>
      <c r="F601" t="s">
        <v>76</v>
      </c>
      <c r="G601" t="s">
        <v>77</v>
      </c>
      <c r="H601" t="s">
        <v>78</v>
      </c>
      <c r="I601" t="s">
        <v>79</v>
      </c>
      <c r="J601" t="s">
        <v>1921</v>
      </c>
      <c r="K601">
        <v>68</v>
      </c>
      <c r="L601" s="11">
        <v>44616</v>
      </c>
      <c r="M601" t="s">
        <v>81</v>
      </c>
      <c r="N601" t="s">
        <v>82</v>
      </c>
      <c r="O601" t="s">
        <v>1319</v>
      </c>
      <c r="P601">
        <v>0</v>
      </c>
      <c r="Q601" t="s">
        <v>84</v>
      </c>
      <c r="R601" t="s">
        <v>18</v>
      </c>
      <c r="S601" t="s">
        <v>85</v>
      </c>
      <c r="T601">
        <v>6</v>
      </c>
      <c r="U601">
        <v>2064</v>
      </c>
      <c r="V601">
        <v>0</v>
      </c>
      <c r="W601">
        <v>0</v>
      </c>
      <c r="X601">
        <v>10512.303384499326</v>
      </c>
      <c r="Y601">
        <v>0</v>
      </c>
      <c r="Z601">
        <v>0</v>
      </c>
      <c r="AA601" t="s">
        <v>86</v>
      </c>
      <c r="AB601" t="s">
        <v>87</v>
      </c>
      <c r="AC601" t="s">
        <v>102</v>
      </c>
      <c r="AD601" t="s">
        <v>171</v>
      </c>
      <c r="AE601" t="s">
        <v>172</v>
      </c>
      <c r="AG601" t="s">
        <v>84</v>
      </c>
      <c r="AH601" t="s">
        <v>84</v>
      </c>
      <c r="AJ601" t="s">
        <v>1922</v>
      </c>
      <c r="AK601">
        <v>102201058478</v>
      </c>
      <c r="AL601" t="s">
        <v>1412</v>
      </c>
      <c r="AM601" t="s">
        <v>18</v>
      </c>
      <c r="AN601">
        <v>10</v>
      </c>
      <c r="AO601">
        <v>200.52</v>
      </c>
      <c r="AP601">
        <v>103.23</v>
      </c>
      <c r="AQ601">
        <v>40.6</v>
      </c>
      <c r="AR601">
        <v>344</v>
      </c>
      <c r="AS601">
        <v>0</v>
      </c>
      <c r="AT601">
        <v>0</v>
      </c>
      <c r="AU601">
        <v>200.52010000000001</v>
      </c>
      <c r="AV601">
        <v>2022</v>
      </c>
    </row>
    <row r="602" spans="1:48">
      <c r="A602">
        <v>2022</v>
      </c>
      <c r="B602">
        <v>2</v>
      </c>
      <c r="C602" t="s">
        <v>349</v>
      </c>
      <c r="D602" t="s">
        <v>75</v>
      </c>
      <c r="E602" t="s">
        <v>4</v>
      </c>
      <c r="F602" t="s">
        <v>100</v>
      </c>
      <c r="G602" t="s">
        <v>77</v>
      </c>
      <c r="H602" t="s">
        <v>78</v>
      </c>
      <c r="I602" t="s">
        <v>79</v>
      </c>
      <c r="J602" t="s">
        <v>1114</v>
      </c>
      <c r="K602">
        <v>74</v>
      </c>
      <c r="L602" s="11">
        <v>44601</v>
      </c>
      <c r="M602" t="s">
        <v>81</v>
      </c>
      <c r="N602" t="s">
        <v>82</v>
      </c>
      <c r="O602" t="s">
        <v>1319</v>
      </c>
      <c r="P602">
        <v>0</v>
      </c>
      <c r="Q602" t="s">
        <v>84</v>
      </c>
      <c r="R602" t="s">
        <v>18</v>
      </c>
      <c r="S602" t="s">
        <v>85</v>
      </c>
      <c r="T602">
        <v>8</v>
      </c>
      <c r="U602">
        <v>2752</v>
      </c>
      <c r="V602">
        <v>0</v>
      </c>
      <c r="W602">
        <v>0</v>
      </c>
      <c r="X602">
        <v>6659.9517910286177</v>
      </c>
      <c r="Y602">
        <v>0</v>
      </c>
      <c r="Z602">
        <v>0</v>
      </c>
      <c r="AA602" t="s">
        <v>86</v>
      </c>
      <c r="AB602" t="s">
        <v>87</v>
      </c>
      <c r="AC602" t="s">
        <v>102</v>
      </c>
      <c r="AD602" t="s">
        <v>351</v>
      </c>
      <c r="AE602" t="s">
        <v>1115</v>
      </c>
      <c r="AG602" t="s">
        <v>84</v>
      </c>
      <c r="AH602" t="s">
        <v>84</v>
      </c>
      <c r="AJ602" t="s">
        <v>1923</v>
      </c>
      <c r="AK602">
        <v>102200621008</v>
      </c>
      <c r="AL602" t="s">
        <v>1924</v>
      </c>
      <c r="AM602" t="s">
        <v>18</v>
      </c>
      <c r="AN602">
        <v>10</v>
      </c>
      <c r="AO602">
        <v>200.52</v>
      </c>
      <c r="AP602">
        <v>103.23</v>
      </c>
      <c r="AQ602">
        <v>40.6</v>
      </c>
      <c r="AR602">
        <v>344</v>
      </c>
      <c r="AS602">
        <v>0</v>
      </c>
      <c r="AT602">
        <v>0</v>
      </c>
      <c r="AU602">
        <v>200.52010000000001</v>
      </c>
      <c r="AV602">
        <v>2022</v>
      </c>
    </row>
    <row r="603" spans="1:48">
      <c r="A603">
        <v>2022</v>
      </c>
      <c r="B603">
        <v>2</v>
      </c>
      <c r="C603" t="s">
        <v>127</v>
      </c>
      <c r="D603" t="s">
        <v>75</v>
      </c>
      <c r="E603" t="s">
        <v>4</v>
      </c>
      <c r="F603" t="s">
        <v>76</v>
      </c>
      <c r="G603" t="s">
        <v>77</v>
      </c>
      <c r="H603" t="s">
        <v>78</v>
      </c>
      <c r="I603" t="s">
        <v>79</v>
      </c>
      <c r="J603" t="s">
        <v>1925</v>
      </c>
      <c r="K603">
        <v>17</v>
      </c>
      <c r="L603" s="11">
        <v>44591</v>
      </c>
      <c r="M603" t="s">
        <v>81</v>
      </c>
      <c r="N603" t="s">
        <v>82</v>
      </c>
      <c r="O603" t="s">
        <v>1319</v>
      </c>
      <c r="P603">
        <v>0</v>
      </c>
      <c r="Q603" t="s">
        <v>84</v>
      </c>
      <c r="R603" t="s">
        <v>18</v>
      </c>
      <c r="S603" t="s">
        <v>85</v>
      </c>
      <c r="T603">
        <v>6</v>
      </c>
      <c r="U603">
        <v>2064</v>
      </c>
      <c r="V603">
        <v>0</v>
      </c>
      <c r="W603">
        <v>0</v>
      </c>
      <c r="X603">
        <v>8175.3873315841956</v>
      </c>
      <c r="Y603">
        <v>0</v>
      </c>
      <c r="Z603">
        <v>0</v>
      </c>
      <c r="AA603" t="s">
        <v>409</v>
      </c>
      <c r="AB603" t="s">
        <v>87</v>
      </c>
      <c r="AC603" t="s">
        <v>102</v>
      </c>
      <c r="AD603" t="s">
        <v>171</v>
      </c>
      <c r="AE603" t="s">
        <v>172</v>
      </c>
      <c r="AG603" t="s">
        <v>84</v>
      </c>
      <c r="AH603" t="s">
        <v>84</v>
      </c>
      <c r="AJ603" t="s">
        <v>1926</v>
      </c>
      <c r="AK603">
        <v>102200743346</v>
      </c>
      <c r="AL603" t="s">
        <v>1804</v>
      </c>
      <c r="AM603" t="s">
        <v>18</v>
      </c>
      <c r="AN603">
        <v>10</v>
      </c>
      <c r="AO603">
        <v>200.52</v>
      </c>
      <c r="AP603">
        <v>103.23</v>
      </c>
      <c r="AQ603">
        <v>40.6</v>
      </c>
      <c r="AR603">
        <v>344</v>
      </c>
      <c r="AS603">
        <v>0</v>
      </c>
      <c r="AT603">
        <v>0</v>
      </c>
      <c r="AU603">
        <v>200.52010000000001</v>
      </c>
      <c r="AV603">
        <v>2022</v>
      </c>
    </row>
    <row r="604" spans="1:48">
      <c r="A604">
        <v>2022</v>
      </c>
      <c r="B604">
        <v>2</v>
      </c>
      <c r="C604" t="s">
        <v>127</v>
      </c>
      <c r="D604" t="s">
        <v>75</v>
      </c>
      <c r="E604" t="s">
        <v>4</v>
      </c>
      <c r="F604" t="s">
        <v>76</v>
      </c>
      <c r="G604" t="s">
        <v>77</v>
      </c>
      <c r="H604" t="s">
        <v>78</v>
      </c>
      <c r="I604" t="s">
        <v>79</v>
      </c>
      <c r="J604" t="s">
        <v>1927</v>
      </c>
      <c r="K604">
        <v>70</v>
      </c>
      <c r="L604" s="11">
        <v>44589</v>
      </c>
      <c r="M604" t="s">
        <v>81</v>
      </c>
      <c r="N604" t="s">
        <v>82</v>
      </c>
      <c r="O604" t="s">
        <v>1319</v>
      </c>
      <c r="P604">
        <v>0</v>
      </c>
      <c r="Q604" t="s">
        <v>84</v>
      </c>
      <c r="R604" t="s">
        <v>18</v>
      </c>
      <c r="S604" t="s">
        <v>85</v>
      </c>
      <c r="T604">
        <v>8</v>
      </c>
      <c r="U604">
        <v>2752</v>
      </c>
      <c r="V604">
        <v>0</v>
      </c>
      <c r="W604">
        <v>0</v>
      </c>
      <c r="X604">
        <v>10412.981828414233</v>
      </c>
      <c r="Y604">
        <v>0</v>
      </c>
      <c r="Z604">
        <v>0</v>
      </c>
      <c r="AA604" t="s">
        <v>86</v>
      </c>
      <c r="AB604" t="s">
        <v>87</v>
      </c>
      <c r="AC604" t="s">
        <v>124</v>
      </c>
      <c r="AD604" t="s">
        <v>124</v>
      </c>
      <c r="AE604" t="s">
        <v>125</v>
      </c>
      <c r="AG604" t="s">
        <v>84</v>
      </c>
      <c r="AH604" t="s">
        <v>84</v>
      </c>
      <c r="AJ604" t="s">
        <v>1928</v>
      </c>
      <c r="AK604">
        <v>102200743318</v>
      </c>
      <c r="AL604" t="s">
        <v>1929</v>
      </c>
      <c r="AM604" t="s">
        <v>18</v>
      </c>
      <c r="AN604">
        <v>10</v>
      </c>
      <c r="AO604">
        <v>200.52</v>
      </c>
      <c r="AP604">
        <v>103.23</v>
      </c>
      <c r="AQ604">
        <v>40.6</v>
      </c>
      <c r="AR604">
        <v>344</v>
      </c>
      <c r="AS604">
        <v>0</v>
      </c>
      <c r="AT604">
        <v>0</v>
      </c>
      <c r="AU604">
        <v>200.52010000000001</v>
      </c>
      <c r="AV604">
        <v>2022</v>
      </c>
    </row>
    <row r="605" spans="1:48">
      <c r="A605">
        <v>2022</v>
      </c>
      <c r="B605">
        <v>2</v>
      </c>
      <c r="C605" t="s">
        <v>127</v>
      </c>
      <c r="D605" t="s">
        <v>75</v>
      </c>
      <c r="E605" t="s">
        <v>4</v>
      </c>
      <c r="F605" t="s">
        <v>76</v>
      </c>
      <c r="G605" t="s">
        <v>77</v>
      </c>
      <c r="H605" t="s">
        <v>78</v>
      </c>
      <c r="I605" t="s">
        <v>79</v>
      </c>
      <c r="J605" t="s">
        <v>1930</v>
      </c>
      <c r="K605">
        <v>67</v>
      </c>
      <c r="L605" s="11">
        <v>44603</v>
      </c>
      <c r="M605" t="s">
        <v>81</v>
      </c>
      <c r="N605" t="s">
        <v>82</v>
      </c>
      <c r="O605" t="s">
        <v>1319</v>
      </c>
      <c r="P605">
        <v>0</v>
      </c>
      <c r="Q605" t="s">
        <v>84</v>
      </c>
      <c r="R605" t="s">
        <v>18</v>
      </c>
      <c r="S605" t="s">
        <v>85</v>
      </c>
      <c r="T605">
        <v>8</v>
      </c>
      <c r="U605">
        <v>2752</v>
      </c>
      <c r="V605">
        <v>0</v>
      </c>
      <c r="W605">
        <v>0</v>
      </c>
      <c r="X605">
        <v>11832.422751793583</v>
      </c>
      <c r="Y605">
        <v>0</v>
      </c>
      <c r="Z605">
        <v>0</v>
      </c>
      <c r="AA605" t="s">
        <v>86</v>
      </c>
      <c r="AB605" t="s">
        <v>87</v>
      </c>
      <c r="AC605" t="s">
        <v>94</v>
      </c>
      <c r="AD605" t="s">
        <v>129</v>
      </c>
      <c r="AE605" t="s">
        <v>1931</v>
      </c>
      <c r="AG605" t="s">
        <v>84</v>
      </c>
      <c r="AH605" t="s">
        <v>84</v>
      </c>
      <c r="AJ605" t="s">
        <v>1932</v>
      </c>
      <c r="AK605">
        <v>102200743370</v>
      </c>
      <c r="AL605" t="s">
        <v>112</v>
      </c>
      <c r="AM605" t="s">
        <v>18</v>
      </c>
      <c r="AN605">
        <v>10</v>
      </c>
      <c r="AO605">
        <v>200.52</v>
      </c>
      <c r="AP605">
        <v>103.23</v>
      </c>
      <c r="AQ605">
        <v>40.6</v>
      </c>
      <c r="AR605">
        <v>344</v>
      </c>
      <c r="AS605">
        <v>0</v>
      </c>
      <c r="AT605">
        <v>0</v>
      </c>
      <c r="AU605">
        <v>200.52010000000001</v>
      </c>
      <c r="AV605">
        <v>2022</v>
      </c>
    </row>
    <row r="606" spans="1:48">
      <c r="A606">
        <v>2022</v>
      </c>
      <c r="B606">
        <v>2</v>
      </c>
      <c r="C606" t="s">
        <v>127</v>
      </c>
      <c r="D606" t="s">
        <v>75</v>
      </c>
      <c r="E606" t="s">
        <v>4</v>
      </c>
      <c r="F606" t="s">
        <v>76</v>
      </c>
      <c r="G606" t="s">
        <v>77</v>
      </c>
      <c r="H606" t="s">
        <v>78</v>
      </c>
      <c r="I606" t="s">
        <v>79</v>
      </c>
      <c r="J606" t="s">
        <v>1933</v>
      </c>
      <c r="K606">
        <v>64</v>
      </c>
      <c r="L606" s="11">
        <v>44592</v>
      </c>
      <c r="M606" t="s">
        <v>81</v>
      </c>
      <c r="N606" t="s">
        <v>82</v>
      </c>
      <c r="O606" t="s">
        <v>1319</v>
      </c>
      <c r="P606">
        <v>0</v>
      </c>
      <c r="Q606" t="s">
        <v>84</v>
      </c>
      <c r="R606" t="s">
        <v>18</v>
      </c>
      <c r="S606" t="s">
        <v>85</v>
      </c>
      <c r="T606">
        <v>6</v>
      </c>
      <c r="U606">
        <v>2064</v>
      </c>
      <c r="V606">
        <v>0</v>
      </c>
      <c r="W606">
        <v>0</v>
      </c>
      <c r="X606">
        <v>11405.212197539902</v>
      </c>
      <c r="Y606">
        <v>0</v>
      </c>
      <c r="Z606">
        <v>0</v>
      </c>
      <c r="AA606" t="s">
        <v>86</v>
      </c>
      <c r="AB606" t="s">
        <v>87</v>
      </c>
      <c r="AC606" t="s">
        <v>102</v>
      </c>
      <c r="AD606" t="s">
        <v>171</v>
      </c>
      <c r="AE606" t="s">
        <v>172</v>
      </c>
      <c r="AG606" t="s">
        <v>84</v>
      </c>
      <c r="AH606" t="s">
        <v>84</v>
      </c>
      <c r="AJ606" t="s">
        <v>1934</v>
      </c>
      <c r="AK606">
        <v>102200743322</v>
      </c>
      <c r="AL606" t="s">
        <v>207</v>
      </c>
      <c r="AM606" t="s">
        <v>18</v>
      </c>
      <c r="AN606">
        <v>10</v>
      </c>
      <c r="AO606">
        <v>200.52</v>
      </c>
      <c r="AP606">
        <v>103.23</v>
      </c>
      <c r="AQ606">
        <v>40.6</v>
      </c>
      <c r="AR606">
        <v>344</v>
      </c>
      <c r="AS606">
        <v>0</v>
      </c>
      <c r="AT606">
        <v>0</v>
      </c>
      <c r="AU606">
        <v>200.52010000000001</v>
      </c>
      <c r="AV606">
        <v>2022</v>
      </c>
    </row>
    <row r="607" spans="1:48">
      <c r="A607">
        <v>2022</v>
      </c>
      <c r="B607">
        <v>2</v>
      </c>
      <c r="C607" t="s">
        <v>127</v>
      </c>
      <c r="D607" t="s">
        <v>75</v>
      </c>
      <c r="E607" t="s">
        <v>4</v>
      </c>
      <c r="F607" t="s">
        <v>76</v>
      </c>
      <c r="G607" t="s">
        <v>77</v>
      </c>
      <c r="H607" t="s">
        <v>78</v>
      </c>
      <c r="I607" t="s">
        <v>79</v>
      </c>
      <c r="J607" t="s">
        <v>1935</v>
      </c>
      <c r="K607">
        <v>58</v>
      </c>
      <c r="L607" s="11">
        <v>44595</v>
      </c>
      <c r="M607" t="s">
        <v>81</v>
      </c>
      <c r="N607" t="s">
        <v>82</v>
      </c>
      <c r="O607" t="s">
        <v>1319</v>
      </c>
      <c r="P607">
        <v>0</v>
      </c>
      <c r="Q607" t="s">
        <v>84</v>
      </c>
      <c r="R607" t="s">
        <v>18</v>
      </c>
      <c r="S607" t="s">
        <v>85</v>
      </c>
      <c r="T607">
        <v>6</v>
      </c>
      <c r="U607">
        <v>2064</v>
      </c>
      <c r="V607">
        <v>0</v>
      </c>
      <c r="W607">
        <v>0</v>
      </c>
      <c r="X607">
        <v>7987.9624333305874</v>
      </c>
      <c r="Y607">
        <v>0</v>
      </c>
      <c r="Z607">
        <v>0</v>
      </c>
      <c r="AA607" t="s">
        <v>86</v>
      </c>
      <c r="AB607" t="s">
        <v>87</v>
      </c>
      <c r="AC607" t="s">
        <v>102</v>
      </c>
      <c r="AD607" t="s">
        <v>171</v>
      </c>
      <c r="AE607" t="s">
        <v>172</v>
      </c>
      <c r="AG607" t="s">
        <v>84</v>
      </c>
      <c r="AH607" t="s">
        <v>84</v>
      </c>
      <c r="AJ607" t="s">
        <v>1936</v>
      </c>
      <c r="AK607">
        <v>102200743336</v>
      </c>
      <c r="AL607" t="s">
        <v>92</v>
      </c>
      <c r="AM607" t="s">
        <v>18</v>
      </c>
      <c r="AN607">
        <v>10</v>
      </c>
      <c r="AO607">
        <v>200.52</v>
      </c>
      <c r="AP607">
        <v>103.23</v>
      </c>
      <c r="AQ607">
        <v>40.6</v>
      </c>
      <c r="AR607">
        <v>344</v>
      </c>
      <c r="AS607">
        <v>0</v>
      </c>
      <c r="AT607">
        <v>0</v>
      </c>
      <c r="AU607">
        <v>200.52010000000001</v>
      </c>
      <c r="AV607">
        <v>2022</v>
      </c>
    </row>
    <row r="608" spans="1:48">
      <c r="A608">
        <v>2022</v>
      </c>
      <c r="B608">
        <v>2</v>
      </c>
      <c r="C608" t="s">
        <v>127</v>
      </c>
      <c r="D608" t="s">
        <v>75</v>
      </c>
      <c r="E608" t="s">
        <v>4</v>
      </c>
      <c r="F608" t="s">
        <v>76</v>
      </c>
      <c r="G608" t="s">
        <v>77</v>
      </c>
      <c r="H608" t="s">
        <v>78</v>
      </c>
      <c r="I608" t="s">
        <v>79</v>
      </c>
      <c r="J608" t="s">
        <v>584</v>
      </c>
      <c r="K608">
        <v>58</v>
      </c>
      <c r="L608" s="11">
        <v>44585</v>
      </c>
      <c r="M608" t="s">
        <v>81</v>
      </c>
      <c r="N608" t="s">
        <v>82</v>
      </c>
      <c r="O608" t="s">
        <v>1319</v>
      </c>
      <c r="P608">
        <v>0</v>
      </c>
      <c r="Q608" t="s">
        <v>84</v>
      </c>
      <c r="R608" t="s">
        <v>18</v>
      </c>
      <c r="S608" t="s">
        <v>85</v>
      </c>
      <c r="T608">
        <v>6</v>
      </c>
      <c r="U608">
        <v>2064</v>
      </c>
      <c r="V608">
        <v>0</v>
      </c>
      <c r="W608">
        <v>0</v>
      </c>
      <c r="X608">
        <v>6291.8228160212857</v>
      </c>
      <c r="Y608">
        <v>0</v>
      </c>
      <c r="Z608">
        <v>0</v>
      </c>
      <c r="AA608" t="s">
        <v>86</v>
      </c>
      <c r="AB608" t="s">
        <v>87</v>
      </c>
      <c r="AC608" t="s">
        <v>102</v>
      </c>
      <c r="AD608" t="s">
        <v>333</v>
      </c>
      <c r="AE608" t="s">
        <v>334</v>
      </c>
      <c r="AG608" t="s">
        <v>84</v>
      </c>
      <c r="AH608" t="s">
        <v>84</v>
      </c>
      <c r="AJ608" t="s">
        <v>1937</v>
      </c>
      <c r="AK608">
        <v>102200743312</v>
      </c>
      <c r="AL608" t="s">
        <v>92</v>
      </c>
      <c r="AM608" t="s">
        <v>18</v>
      </c>
      <c r="AN608">
        <v>10</v>
      </c>
      <c r="AO608">
        <v>200.52</v>
      </c>
      <c r="AP608">
        <v>103.23</v>
      </c>
      <c r="AQ608">
        <v>40.6</v>
      </c>
      <c r="AR608">
        <v>344</v>
      </c>
      <c r="AS608">
        <v>0</v>
      </c>
      <c r="AT608">
        <v>0</v>
      </c>
      <c r="AU608">
        <v>200.52010000000001</v>
      </c>
      <c r="AV608">
        <v>2022</v>
      </c>
    </row>
    <row r="609" spans="1:48">
      <c r="A609">
        <v>2022</v>
      </c>
      <c r="B609">
        <v>2</v>
      </c>
      <c r="C609" t="s">
        <v>127</v>
      </c>
      <c r="D609" t="s">
        <v>75</v>
      </c>
      <c r="E609" t="s">
        <v>4</v>
      </c>
      <c r="F609" t="s">
        <v>76</v>
      </c>
      <c r="G609" t="s">
        <v>77</v>
      </c>
      <c r="H609" t="s">
        <v>78</v>
      </c>
      <c r="I609" t="s">
        <v>79</v>
      </c>
      <c r="J609" t="s">
        <v>1938</v>
      </c>
      <c r="K609">
        <v>52</v>
      </c>
      <c r="L609" s="11">
        <v>44607</v>
      </c>
      <c r="M609" t="s">
        <v>81</v>
      </c>
      <c r="N609" t="s">
        <v>82</v>
      </c>
      <c r="O609" t="s">
        <v>1319</v>
      </c>
      <c r="P609">
        <v>0</v>
      </c>
      <c r="Q609" t="s">
        <v>84</v>
      </c>
      <c r="R609" t="s">
        <v>18</v>
      </c>
      <c r="S609" t="s">
        <v>85</v>
      </c>
      <c r="T609">
        <v>8</v>
      </c>
      <c r="U609">
        <v>2752</v>
      </c>
      <c r="V609">
        <v>0</v>
      </c>
      <c r="W609">
        <v>0</v>
      </c>
      <c r="X609">
        <v>7977.7484780990135</v>
      </c>
      <c r="Y609">
        <v>0</v>
      </c>
      <c r="Z609">
        <v>0</v>
      </c>
      <c r="AA609" t="s">
        <v>86</v>
      </c>
      <c r="AB609" t="s">
        <v>119</v>
      </c>
      <c r="AC609" t="s">
        <v>296</v>
      </c>
      <c r="AD609" t="s">
        <v>296</v>
      </c>
      <c r="AE609" t="s">
        <v>1939</v>
      </c>
      <c r="AG609" t="s">
        <v>84</v>
      </c>
      <c r="AH609" t="s">
        <v>84</v>
      </c>
      <c r="AJ609" t="s">
        <v>1940</v>
      </c>
      <c r="AK609">
        <v>102200743390</v>
      </c>
      <c r="AL609" t="s">
        <v>279</v>
      </c>
      <c r="AM609" t="s">
        <v>18</v>
      </c>
      <c r="AN609">
        <v>10</v>
      </c>
      <c r="AO609">
        <v>200.52</v>
      </c>
      <c r="AP609">
        <v>103.23</v>
      </c>
      <c r="AQ609">
        <v>40.6</v>
      </c>
      <c r="AR609">
        <v>344</v>
      </c>
      <c r="AS609">
        <v>0</v>
      </c>
      <c r="AT609">
        <v>0</v>
      </c>
      <c r="AU609">
        <v>200.52010000000001</v>
      </c>
      <c r="AV609">
        <v>2022</v>
      </c>
    </row>
    <row r="610" spans="1:48">
      <c r="A610">
        <v>2022</v>
      </c>
      <c r="B610">
        <v>2</v>
      </c>
      <c r="C610" t="s">
        <v>127</v>
      </c>
      <c r="D610" t="s">
        <v>75</v>
      </c>
      <c r="E610" t="s">
        <v>4</v>
      </c>
      <c r="F610" t="s">
        <v>76</v>
      </c>
      <c r="G610" t="s">
        <v>77</v>
      </c>
      <c r="H610" t="s">
        <v>78</v>
      </c>
      <c r="I610" t="s">
        <v>79</v>
      </c>
      <c r="J610" t="s">
        <v>1941</v>
      </c>
      <c r="K610">
        <v>48</v>
      </c>
      <c r="L610" s="11">
        <v>44614</v>
      </c>
      <c r="M610" t="s">
        <v>81</v>
      </c>
      <c r="N610" t="s">
        <v>82</v>
      </c>
      <c r="O610" t="s">
        <v>1319</v>
      </c>
      <c r="P610">
        <v>0</v>
      </c>
      <c r="Q610" t="s">
        <v>84</v>
      </c>
      <c r="R610" t="s">
        <v>18</v>
      </c>
      <c r="S610" t="s">
        <v>85</v>
      </c>
      <c r="T610">
        <v>6</v>
      </c>
      <c r="U610">
        <v>2064</v>
      </c>
      <c r="V610">
        <v>0</v>
      </c>
      <c r="W610">
        <v>0</v>
      </c>
      <c r="X610">
        <v>9573.4222604987826</v>
      </c>
      <c r="Y610">
        <v>0</v>
      </c>
      <c r="Z610">
        <v>0</v>
      </c>
      <c r="AA610" t="s">
        <v>86</v>
      </c>
      <c r="AB610" t="s">
        <v>87</v>
      </c>
      <c r="AC610" t="s">
        <v>88</v>
      </c>
      <c r="AD610" t="s">
        <v>1639</v>
      </c>
      <c r="AE610" t="s">
        <v>1640</v>
      </c>
      <c r="AG610" t="s">
        <v>84</v>
      </c>
      <c r="AH610" t="s">
        <v>84</v>
      </c>
      <c r="AJ610" t="s">
        <v>1942</v>
      </c>
      <c r="AK610">
        <v>102201185458</v>
      </c>
      <c r="AL610" t="s">
        <v>661</v>
      </c>
      <c r="AM610" t="s">
        <v>18</v>
      </c>
      <c r="AN610">
        <v>10</v>
      </c>
      <c r="AO610">
        <v>200.52</v>
      </c>
      <c r="AP610">
        <v>103.23</v>
      </c>
      <c r="AQ610">
        <v>40.6</v>
      </c>
      <c r="AR610">
        <v>344</v>
      </c>
      <c r="AS610">
        <v>0</v>
      </c>
      <c r="AT610">
        <v>0</v>
      </c>
      <c r="AU610">
        <v>200.52010000000001</v>
      </c>
      <c r="AV610">
        <v>2022</v>
      </c>
    </row>
    <row r="611" spans="1:48">
      <c r="A611">
        <v>2022</v>
      </c>
      <c r="B611">
        <v>2</v>
      </c>
      <c r="C611" t="s">
        <v>127</v>
      </c>
      <c r="D611" t="s">
        <v>75</v>
      </c>
      <c r="E611" t="s">
        <v>4</v>
      </c>
      <c r="F611" t="s">
        <v>100</v>
      </c>
      <c r="G611" t="s">
        <v>77</v>
      </c>
      <c r="H611" t="s">
        <v>78</v>
      </c>
      <c r="I611" t="s">
        <v>79</v>
      </c>
      <c r="J611" t="s">
        <v>1943</v>
      </c>
      <c r="K611">
        <v>63</v>
      </c>
      <c r="L611" s="11">
        <v>44613</v>
      </c>
      <c r="M611" t="s">
        <v>81</v>
      </c>
      <c r="N611" t="s">
        <v>82</v>
      </c>
      <c r="O611" t="s">
        <v>1319</v>
      </c>
      <c r="P611">
        <v>0</v>
      </c>
      <c r="Q611" t="s">
        <v>84</v>
      </c>
      <c r="R611" t="s">
        <v>18</v>
      </c>
      <c r="S611" t="s">
        <v>85</v>
      </c>
      <c r="T611">
        <v>6</v>
      </c>
      <c r="U611">
        <v>2064</v>
      </c>
      <c r="V611">
        <v>0</v>
      </c>
      <c r="W611">
        <v>0</v>
      </c>
      <c r="X611">
        <v>8471.1922822986326</v>
      </c>
      <c r="Y611">
        <v>0</v>
      </c>
      <c r="Z611">
        <v>0</v>
      </c>
      <c r="AA611" t="s">
        <v>86</v>
      </c>
      <c r="AB611" t="s">
        <v>87</v>
      </c>
      <c r="AC611" t="s">
        <v>102</v>
      </c>
      <c r="AD611" t="s">
        <v>351</v>
      </c>
      <c r="AE611" t="s">
        <v>352</v>
      </c>
      <c r="AG611" t="s">
        <v>84</v>
      </c>
      <c r="AH611" t="s">
        <v>84</v>
      </c>
      <c r="AJ611" t="s">
        <v>1944</v>
      </c>
      <c r="AK611">
        <v>102201185456</v>
      </c>
      <c r="AL611" t="s">
        <v>1945</v>
      </c>
      <c r="AM611" t="s">
        <v>18</v>
      </c>
      <c r="AN611">
        <v>10</v>
      </c>
      <c r="AO611">
        <v>200.52</v>
      </c>
      <c r="AP611">
        <v>103.23</v>
      </c>
      <c r="AQ611">
        <v>40.6</v>
      </c>
      <c r="AR611">
        <v>344</v>
      </c>
      <c r="AS611">
        <v>0</v>
      </c>
      <c r="AT611">
        <v>0</v>
      </c>
      <c r="AU611">
        <v>200.52010000000001</v>
      </c>
      <c r="AV611">
        <v>2022</v>
      </c>
    </row>
    <row r="612" spans="1:48">
      <c r="A612">
        <v>2022</v>
      </c>
      <c r="B612">
        <v>2</v>
      </c>
      <c r="C612" t="s">
        <v>140</v>
      </c>
      <c r="D612" t="s">
        <v>75</v>
      </c>
      <c r="E612" t="s">
        <v>4</v>
      </c>
      <c r="F612" t="s">
        <v>76</v>
      </c>
      <c r="G612" t="s">
        <v>77</v>
      </c>
      <c r="H612" t="s">
        <v>78</v>
      </c>
      <c r="I612" t="s">
        <v>79</v>
      </c>
      <c r="J612" t="s">
        <v>1946</v>
      </c>
      <c r="K612">
        <v>78</v>
      </c>
      <c r="L612" s="11">
        <v>44594</v>
      </c>
      <c r="M612" t="s">
        <v>81</v>
      </c>
      <c r="N612" t="s">
        <v>82</v>
      </c>
      <c r="O612" t="s">
        <v>1319</v>
      </c>
      <c r="P612">
        <v>0</v>
      </c>
      <c r="Q612" t="s">
        <v>84</v>
      </c>
      <c r="R612" t="s">
        <v>18</v>
      </c>
      <c r="S612" t="s">
        <v>85</v>
      </c>
      <c r="T612">
        <v>4</v>
      </c>
      <c r="U612">
        <v>1376</v>
      </c>
      <c r="V612">
        <v>0</v>
      </c>
      <c r="W612">
        <v>0</v>
      </c>
      <c r="X612">
        <v>4010.8708049284865</v>
      </c>
      <c r="Y612">
        <v>0</v>
      </c>
      <c r="Z612">
        <v>0</v>
      </c>
      <c r="AA612" t="s">
        <v>86</v>
      </c>
      <c r="AB612" t="s">
        <v>250</v>
      </c>
      <c r="AC612" t="s">
        <v>304</v>
      </c>
      <c r="AD612" t="s">
        <v>304</v>
      </c>
      <c r="AE612" t="s">
        <v>1947</v>
      </c>
      <c r="AG612" t="s">
        <v>84</v>
      </c>
      <c r="AH612" t="s">
        <v>84</v>
      </c>
      <c r="AJ612" t="s">
        <v>1948</v>
      </c>
      <c r="AK612">
        <v>102200811680</v>
      </c>
      <c r="AL612" t="s">
        <v>207</v>
      </c>
      <c r="AM612" t="s">
        <v>18</v>
      </c>
      <c r="AN612">
        <v>10</v>
      </c>
      <c r="AO612">
        <v>200.52</v>
      </c>
      <c r="AP612">
        <v>103.23</v>
      </c>
      <c r="AQ612">
        <v>40.6</v>
      </c>
      <c r="AR612">
        <v>344</v>
      </c>
      <c r="AS612">
        <v>0</v>
      </c>
      <c r="AT612">
        <v>0</v>
      </c>
      <c r="AU612">
        <v>200.52010000000001</v>
      </c>
      <c r="AV612">
        <v>2022</v>
      </c>
    </row>
    <row r="613" spans="1:48">
      <c r="A613">
        <v>2022</v>
      </c>
      <c r="B613">
        <v>2</v>
      </c>
      <c r="C613" t="s">
        <v>140</v>
      </c>
      <c r="D613" t="s">
        <v>75</v>
      </c>
      <c r="E613" t="s">
        <v>4</v>
      </c>
      <c r="F613" t="s">
        <v>76</v>
      </c>
      <c r="G613" t="s">
        <v>77</v>
      </c>
      <c r="H613" t="s">
        <v>78</v>
      </c>
      <c r="I613" t="s">
        <v>79</v>
      </c>
      <c r="J613" t="s">
        <v>1949</v>
      </c>
      <c r="K613">
        <v>74</v>
      </c>
      <c r="L613" s="11">
        <v>44603</v>
      </c>
      <c r="M613" t="s">
        <v>81</v>
      </c>
      <c r="N613" t="s">
        <v>82</v>
      </c>
      <c r="O613" t="s">
        <v>1319</v>
      </c>
      <c r="P613">
        <v>0</v>
      </c>
      <c r="Q613" t="s">
        <v>84</v>
      </c>
      <c r="R613" t="s">
        <v>18</v>
      </c>
      <c r="S613" t="s">
        <v>85</v>
      </c>
      <c r="T613">
        <v>8</v>
      </c>
      <c r="U613">
        <v>2752</v>
      </c>
      <c r="V613">
        <v>0</v>
      </c>
      <c r="W613">
        <v>0</v>
      </c>
      <c r="X613">
        <v>7855.1630901899171</v>
      </c>
      <c r="Y613">
        <v>0</v>
      </c>
      <c r="Z613">
        <v>0</v>
      </c>
      <c r="AA613" t="s">
        <v>86</v>
      </c>
      <c r="AB613" t="s">
        <v>87</v>
      </c>
      <c r="AC613" t="s">
        <v>102</v>
      </c>
      <c r="AD613" t="s">
        <v>171</v>
      </c>
      <c r="AE613" t="s">
        <v>172</v>
      </c>
      <c r="AG613" t="s">
        <v>84</v>
      </c>
      <c r="AH613" t="s">
        <v>84</v>
      </c>
      <c r="AJ613" t="s">
        <v>1950</v>
      </c>
      <c r="AK613">
        <v>102200811690</v>
      </c>
      <c r="AL613" t="s">
        <v>697</v>
      </c>
      <c r="AM613" t="s">
        <v>18</v>
      </c>
      <c r="AN613">
        <v>10</v>
      </c>
      <c r="AO613">
        <v>200.52</v>
      </c>
      <c r="AP613">
        <v>103.23</v>
      </c>
      <c r="AQ613">
        <v>40.6</v>
      </c>
      <c r="AR613">
        <v>344</v>
      </c>
      <c r="AS613">
        <v>0</v>
      </c>
      <c r="AT613">
        <v>0</v>
      </c>
      <c r="AU613">
        <v>200.52010000000001</v>
      </c>
      <c r="AV613">
        <v>2022</v>
      </c>
    </row>
    <row r="614" spans="1:48">
      <c r="A614">
        <v>2022</v>
      </c>
      <c r="B614">
        <v>2</v>
      </c>
      <c r="C614" t="s">
        <v>140</v>
      </c>
      <c r="D614" t="s">
        <v>75</v>
      </c>
      <c r="E614" t="s">
        <v>4</v>
      </c>
      <c r="F614" t="s">
        <v>76</v>
      </c>
      <c r="G614" t="s">
        <v>77</v>
      </c>
      <c r="H614" t="s">
        <v>78</v>
      </c>
      <c r="I614" t="s">
        <v>79</v>
      </c>
      <c r="J614" t="s">
        <v>1951</v>
      </c>
      <c r="K614">
        <v>65</v>
      </c>
      <c r="L614" s="11">
        <v>44594</v>
      </c>
      <c r="M614" t="s">
        <v>81</v>
      </c>
      <c r="N614" t="s">
        <v>82</v>
      </c>
      <c r="O614" t="s">
        <v>1319</v>
      </c>
      <c r="P614">
        <v>0</v>
      </c>
      <c r="Q614" t="s">
        <v>84</v>
      </c>
      <c r="R614" t="s">
        <v>18</v>
      </c>
      <c r="S614" t="s">
        <v>85</v>
      </c>
      <c r="T614">
        <v>4</v>
      </c>
      <c r="U614">
        <v>1376</v>
      </c>
      <c r="V614">
        <v>0</v>
      </c>
      <c r="W614">
        <v>0</v>
      </c>
      <c r="X614">
        <v>1803.0636838241689</v>
      </c>
      <c r="Y614">
        <v>0</v>
      </c>
      <c r="Z614">
        <v>0</v>
      </c>
      <c r="AA614" t="s">
        <v>86</v>
      </c>
      <c r="AB614" t="s">
        <v>250</v>
      </c>
      <c r="AC614" t="s">
        <v>267</v>
      </c>
      <c r="AD614" t="s">
        <v>267</v>
      </c>
      <c r="AE614" t="s">
        <v>1952</v>
      </c>
      <c r="AG614" t="s">
        <v>84</v>
      </c>
      <c r="AH614" t="s">
        <v>84</v>
      </c>
      <c r="AJ614" t="s">
        <v>1953</v>
      </c>
      <c r="AK614">
        <v>102200811674</v>
      </c>
      <c r="AL614" t="s">
        <v>312</v>
      </c>
      <c r="AM614" t="s">
        <v>18</v>
      </c>
      <c r="AN614">
        <v>10</v>
      </c>
      <c r="AO614">
        <v>200.52</v>
      </c>
      <c r="AP614">
        <v>103.23</v>
      </c>
      <c r="AQ614">
        <v>40.6</v>
      </c>
      <c r="AR614">
        <v>344</v>
      </c>
      <c r="AS614">
        <v>0</v>
      </c>
      <c r="AT614">
        <v>0</v>
      </c>
      <c r="AU614">
        <v>200.52010000000001</v>
      </c>
      <c r="AV614">
        <v>2022</v>
      </c>
    </row>
    <row r="615" spans="1:48">
      <c r="A615">
        <v>2022</v>
      </c>
      <c r="B615">
        <v>2</v>
      </c>
      <c r="C615" t="s">
        <v>140</v>
      </c>
      <c r="D615" t="s">
        <v>75</v>
      </c>
      <c r="E615" t="s">
        <v>4</v>
      </c>
      <c r="F615" t="s">
        <v>100</v>
      </c>
      <c r="G615" t="s">
        <v>77</v>
      </c>
      <c r="H615" t="s">
        <v>78</v>
      </c>
      <c r="I615" t="s">
        <v>79</v>
      </c>
      <c r="J615" t="s">
        <v>1954</v>
      </c>
      <c r="K615">
        <v>73</v>
      </c>
      <c r="L615" s="11">
        <v>44596</v>
      </c>
      <c r="M615" t="s">
        <v>81</v>
      </c>
      <c r="N615" t="s">
        <v>82</v>
      </c>
      <c r="O615" t="s">
        <v>1319</v>
      </c>
      <c r="P615">
        <v>0</v>
      </c>
      <c r="Q615" t="s">
        <v>84</v>
      </c>
      <c r="R615" t="s">
        <v>18</v>
      </c>
      <c r="S615" t="s">
        <v>85</v>
      </c>
      <c r="T615">
        <v>4</v>
      </c>
      <c r="U615">
        <v>1376</v>
      </c>
      <c r="V615">
        <v>0</v>
      </c>
      <c r="W615">
        <v>0</v>
      </c>
      <c r="X615">
        <v>5962.1314136882756</v>
      </c>
      <c r="Y615">
        <v>0</v>
      </c>
      <c r="Z615">
        <v>0</v>
      </c>
      <c r="AA615" t="s">
        <v>86</v>
      </c>
      <c r="AB615" t="s">
        <v>87</v>
      </c>
      <c r="AC615" t="s">
        <v>102</v>
      </c>
      <c r="AD615" t="s">
        <v>171</v>
      </c>
      <c r="AE615" t="s">
        <v>172</v>
      </c>
      <c r="AG615" t="s">
        <v>84</v>
      </c>
      <c r="AH615" t="s">
        <v>84</v>
      </c>
      <c r="AJ615" t="s">
        <v>1955</v>
      </c>
      <c r="AK615">
        <v>102200811682</v>
      </c>
      <c r="AL615" t="s">
        <v>279</v>
      </c>
      <c r="AM615" t="s">
        <v>18</v>
      </c>
      <c r="AN615">
        <v>10</v>
      </c>
      <c r="AO615">
        <v>200.52</v>
      </c>
      <c r="AP615">
        <v>103.23</v>
      </c>
      <c r="AQ615">
        <v>40.6</v>
      </c>
      <c r="AR615">
        <v>344</v>
      </c>
      <c r="AS615">
        <v>0</v>
      </c>
      <c r="AT615">
        <v>0</v>
      </c>
      <c r="AU615">
        <v>200.52010000000001</v>
      </c>
      <c r="AV615">
        <v>2022</v>
      </c>
    </row>
    <row r="616" spans="1:48">
      <c r="A616">
        <v>2022</v>
      </c>
      <c r="B616">
        <v>2</v>
      </c>
      <c r="C616" t="s">
        <v>140</v>
      </c>
      <c r="D616" t="s">
        <v>75</v>
      </c>
      <c r="E616" t="s">
        <v>4</v>
      </c>
      <c r="F616" t="s">
        <v>199</v>
      </c>
      <c r="G616" t="s">
        <v>200</v>
      </c>
      <c r="H616" t="s">
        <v>201</v>
      </c>
      <c r="I616" t="s">
        <v>79</v>
      </c>
      <c r="J616" t="s">
        <v>1956</v>
      </c>
      <c r="K616">
        <v>74</v>
      </c>
      <c r="L616" s="11">
        <v>44610</v>
      </c>
      <c r="M616" t="s">
        <v>203</v>
      </c>
      <c r="N616" t="s">
        <v>204</v>
      </c>
      <c r="O616" t="s">
        <v>1319</v>
      </c>
      <c r="P616">
        <v>0</v>
      </c>
      <c r="Q616" t="s">
        <v>84</v>
      </c>
      <c r="R616" t="s">
        <v>18</v>
      </c>
      <c r="S616" t="s">
        <v>85</v>
      </c>
      <c r="T616">
        <v>6</v>
      </c>
      <c r="U616">
        <v>2064</v>
      </c>
      <c r="V616">
        <v>0</v>
      </c>
      <c r="W616">
        <v>0</v>
      </c>
      <c r="X616">
        <v>4946.6451192518089</v>
      </c>
      <c r="Y616">
        <v>0</v>
      </c>
      <c r="Z616">
        <v>0</v>
      </c>
      <c r="AA616" t="s">
        <v>86</v>
      </c>
      <c r="AB616" t="s">
        <v>87</v>
      </c>
      <c r="AC616" t="s">
        <v>102</v>
      </c>
      <c r="AD616" t="s">
        <v>171</v>
      </c>
      <c r="AE616" t="s">
        <v>172</v>
      </c>
      <c r="AG616" t="s">
        <v>84</v>
      </c>
      <c r="AH616" t="s">
        <v>84</v>
      </c>
      <c r="AJ616" t="s">
        <v>1957</v>
      </c>
      <c r="AK616">
        <v>102201258214</v>
      </c>
      <c r="AL616" t="s">
        <v>1958</v>
      </c>
      <c r="AM616" t="s">
        <v>18</v>
      </c>
      <c r="AN616">
        <v>10</v>
      </c>
      <c r="AO616">
        <v>200.52</v>
      </c>
      <c r="AP616">
        <v>103.23</v>
      </c>
      <c r="AQ616">
        <v>40.6</v>
      </c>
      <c r="AR616">
        <v>344</v>
      </c>
      <c r="AS616">
        <v>0</v>
      </c>
      <c r="AT616">
        <v>0</v>
      </c>
      <c r="AU616">
        <v>200.52010000000001</v>
      </c>
      <c r="AV616">
        <v>2022</v>
      </c>
    </row>
    <row r="617" spans="1:48">
      <c r="A617">
        <v>2022</v>
      </c>
      <c r="B617">
        <v>3</v>
      </c>
      <c r="C617" t="s">
        <v>74</v>
      </c>
      <c r="D617" t="s">
        <v>75</v>
      </c>
      <c r="E617" t="s">
        <v>4</v>
      </c>
      <c r="F617" t="s">
        <v>76</v>
      </c>
      <c r="G617" t="s">
        <v>77</v>
      </c>
      <c r="H617" t="s">
        <v>78</v>
      </c>
      <c r="I617" t="s">
        <v>79</v>
      </c>
      <c r="J617" t="s">
        <v>1959</v>
      </c>
      <c r="K617">
        <v>17</v>
      </c>
      <c r="L617" s="11">
        <v>44631</v>
      </c>
      <c r="M617" t="s">
        <v>81</v>
      </c>
      <c r="N617" t="s">
        <v>82</v>
      </c>
      <c r="O617" t="s">
        <v>1319</v>
      </c>
      <c r="P617">
        <v>0</v>
      </c>
      <c r="Q617" t="s">
        <v>84</v>
      </c>
      <c r="R617" t="s">
        <v>18</v>
      </c>
      <c r="S617" t="s">
        <v>85</v>
      </c>
      <c r="T617">
        <v>10</v>
      </c>
      <c r="U617">
        <v>3440</v>
      </c>
      <c r="V617">
        <v>0</v>
      </c>
      <c r="W617">
        <v>0</v>
      </c>
      <c r="X617">
        <v>17660.44049964342</v>
      </c>
      <c r="Y617">
        <v>0</v>
      </c>
      <c r="Z617">
        <v>0</v>
      </c>
      <c r="AA617" t="s">
        <v>86</v>
      </c>
      <c r="AB617" t="s">
        <v>250</v>
      </c>
      <c r="AC617" t="s">
        <v>251</v>
      </c>
      <c r="AD617" t="s">
        <v>395</v>
      </c>
      <c r="AE617" t="s">
        <v>396</v>
      </c>
      <c r="AG617" t="s">
        <v>84</v>
      </c>
      <c r="AH617" t="s">
        <v>84</v>
      </c>
      <c r="AJ617" t="s">
        <v>1960</v>
      </c>
      <c r="AK617">
        <v>102201010458</v>
      </c>
      <c r="AL617" t="s">
        <v>92</v>
      </c>
      <c r="AM617" t="s">
        <v>18</v>
      </c>
      <c r="AN617">
        <v>10</v>
      </c>
      <c r="AO617">
        <v>200.52</v>
      </c>
      <c r="AP617">
        <v>103.23</v>
      </c>
      <c r="AQ617">
        <v>40.6</v>
      </c>
      <c r="AR617">
        <v>344</v>
      </c>
      <c r="AS617">
        <v>0</v>
      </c>
      <c r="AT617">
        <v>0</v>
      </c>
      <c r="AU617">
        <v>200.52010000000001</v>
      </c>
      <c r="AV617">
        <v>2022</v>
      </c>
    </row>
    <row r="618" spans="1:48">
      <c r="A618">
        <v>2022</v>
      </c>
      <c r="B618">
        <v>3</v>
      </c>
      <c r="C618" t="s">
        <v>74</v>
      </c>
      <c r="D618" t="s">
        <v>75</v>
      </c>
      <c r="E618" t="s">
        <v>4</v>
      </c>
      <c r="F618" t="s">
        <v>76</v>
      </c>
      <c r="G618" t="s">
        <v>77</v>
      </c>
      <c r="H618" t="s">
        <v>78</v>
      </c>
      <c r="I618" t="s">
        <v>79</v>
      </c>
      <c r="J618" t="s">
        <v>1961</v>
      </c>
      <c r="K618">
        <v>75</v>
      </c>
      <c r="L618" s="11">
        <v>44630</v>
      </c>
      <c r="M618" t="s">
        <v>81</v>
      </c>
      <c r="N618" t="s">
        <v>82</v>
      </c>
      <c r="O618" t="s">
        <v>1319</v>
      </c>
      <c r="P618">
        <v>0</v>
      </c>
      <c r="Q618" t="s">
        <v>84</v>
      </c>
      <c r="R618" t="s">
        <v>18</v>
      </c>
      <c r="S618" t="s">
        <v>85</v>
      </c>
      <c r="T618">
        <v>8</v>
      </c>
      <c r="U618">
        <v>2752</v>
      </c>
      <c r="V618">
        <v>0</v>
      </c>
      <c r="W618">
        <v>0</v>
      </c>
      <c r="X618">
        <v>13441.926521146977</v>
      </c>
      <c r="Y618">
        <v>0</v>
      </c>
      <c r="Z618">
        <v>0</v>
      </c>
      <c r="AA618" t="s">
        <v>86</v>
      </c>
      <c r="AB618" t="s">
        <v>119</v>
      </c>
      <c r="AC618" t="s">
        <v>296</v>
      </c>
      <c r="AD618" t="s">
        <v>531</v>
      </c>
      <c r="AE618" t="s">
        <v>532</v>
      </c>
      <c r="AG618" t="s">
        <v>84</v>
      </c>
      <c r="AH618" t="s">
        <v>84</v>
      </c>
      <c r="AJ618" t="s">
        <v>1962</v>
      </c>
      <c r="AK618">
        <v>102201010464</v>
      </c>
      <c r="AL618" t="s">
        <v>92</v>
      </c>
      <c r="AM618" t="s">
        <v>18</v>
      </c>
      <c r="AN618">
        <v>10</v>
      </c>
      <c r="AO618">
        <v>200.52</v>
      </c>
      <c r="AP618">
        <v>103.23</v>
      </c>
      <c r="AQ618">
        <v>40.6</v>
      </c>
      <c r="AR618">
        <v>344</v>
      </c>
      <c r="AS618">
        <v>0</v>
      </c>
      <c r="AT618">
        <v>0</v>
      </c>
      <c r="AU618">
        <v>200.52010000000001</v>
      </c>
      <c r="AV618">
        <v>2022</v>
      </c>
    </row>
    <row r="619" spans="1:48">
      <c r="A619">
        <v>2022</v>
      </c>
      <c r="B619">
        <v>3</v>
      </c>
      <c r="C619" t="s">
        <v>74</v>
      </c>
      <c r="D619" t="s">
        <v>75</v>
      </c>
      <c r="E619" t="s">
        <v>4</v>
      </c>
      <c r="F619" t="s">
        <v>76</v>
      </c>
      <c r="G619" t="s">
        <v>77</v>
      </c>
      <c r="H619" t="s">
        <v>78</v>
      </c>
      <c r="I619" t="s">
        <v>79</v>
      </c>
      <c r="J619" t="s">
        <v>1963</v>
      </c>
      <c r="K619">
        <v>73</v>
      </c>
      <c r="L619" s="11">
        <v>44645</v>
      </c>
      <c r="M619" t="s">
        <v>81</v>
      </c>
      <c r="N619" t="s">
        <v>82</v>
      </c>
      <c r="O619" t="s">
        <v>1319</v>
      </c>
      <c r="P619">
        <v>0</v>
      </c>
      <c r="Q619" t="s">
        <v>84</v>
      </c>
      <c r="R619" t="s">
        <v>18</v>
      </c>
      <c r="S619" t="s">
        <v>85</v>
      </c>
      <c r="T619">
        <v>8</v>
      </c>
      <c r="U619">
        <v>2752</v>
      </c>
      <c r="V619">
        <v>0</v>
      </c>
      <c r="W619">
        <v>0</v>
      </c>
      <c r="X619">
        <v>11436.130332975599</v>
      </c>
      <c r="Y619">
        <v>0</v>
      </c>
      <c r="Z619">
        <v>0</v>
      </c>
      <c r="AA619" t="s">
        <v>86</v>
      </c>
      <c r="AB619" t="s">
        <v>87</v>
      </c>
      <c r="AC619" t="s">
        <v>166</v>
      </c>
      <c r="AD619" t="s">
        <v>551</v>
      </c>
      <c r="AE619" t="s">
        <v>654</v>
      </c>
      <c r="AG619" t="s">
        <v>84</v>
      </c>
      <c r="AH619" t="s">
        <v>84</v>
      </c>
      <c r="AJ619" t="s">
        <v>1964</v>
      </c>
      <c r="AK619">
        <v>102201010494</v>
      </c>
      <c r="AL619" t="s">
        <v>1249</v>
      </c>
      <c r="AM619" t="s">
        <v>18</v>
      </c>
      <c r="AN619">
        <v>10</v>
      </c>
      <c r="AO619">
        <v>200.52</v>
      </c>
      <c r="AP619">
        <v>103.23</v>
      </c>
      <c r="AQ619">
        <v>40.6</v>
      </c>
      <c r="AR619">
        <v>344</v>
      </c>
      <c r="AS619">
        <v>0</v>
      </c>
      <c r="AT619">
        <v>0</v>
      </c>
      <c r="AU619">
        <v>200.52010000000001</v>
      </c>
      <c r="AV619">
        <v>2022</v>
      </c>
    </row>
    <row r="620" spans="1:48">
      <c r="A620">
        <v>2022</v>
      </c>
      <c r="B620">
        <v>3</v>
      </c>
      <c r="C620" t="s">
        <v>74</v>
      </c>
      <c r="D620" t="s">
        <v>75</v>
      </c>
      <c r="E620" t="s">
        <v>4</v>
      </c>
      <c r="F620" t="s">
        <v>76</v>
      </c>
      <c r="G620" t="s">
        <v>77</v>
      </c>
      <c r="H620" t="s">
        <v>78</v>
      </c>
      <c r="I620" t="s">
        <v>79</v>
      </c>
      <c r="J620" t="s">
        <v>1965</v>
      </c>
      <c r="K620">
        <v>73</v>
      </c>
      <c r="L620" s="11">
        <v>44644</v>
      </c>
      <c r="M620" t="s">
        <v>81</v>
      </c>
      <c r="N620" t="s">
        <v>82</v>
      </c>
      <c r="O620" t="s">
        <v>1319</v>
      </c>
      <c r="P620">
        <v>0</v>
      </c>
      <c r="Q620" t="s">
        <v>84</v>
      </c>
      <c r="R620" t="s">
        <v>18</v>
      </c>
      <c r="S620" t="s">
        <v>85</v>
      </c>
      <c r="T620">
        <v>6</v>
      </c>
      <c r="U620">
        <v>2064</v>
      </c>
      <c r="V620">
        <v>0</v>
      </c>
      <c r="W620">
        <v>0</v>
      </c>
      <c r="X620">
        <v>8795.9906925233809</v>
      </c>
      <c r="Y620">
        <v>0</v>
      </c>
      <c r="Z620">
        <v>0</v>
      </c>
      <c r="AA620" t="s">
        <v>86</v>
      </c>
      <c r="AB620" t="s">
        <v>87</v>
      </c>
      <c r="AC620" t="s">
        <v>124</v>
      </c>
      <c r="AD620" t="s">
        <v>124</v>
      </c>
      <c r="AE620" t="s">
        <v>699</v>
      </c>
      <c r="AG620" t="s">
        <v>84</v>
      </c>
      <c r="AH620" t="s">
        <v>84</v>
      </c>
      <c r="AJ620" t="s">
        <v>1966</v>
      </c>
      <c r="AK620">
        <v>102201010492</v>
      </c>
      <c r="AL620" t="s">
        <v>1967</v>
      </c>
      <c r="AM620" t="s">
        <v>18</v>
      </c>
      <c r="AN620">
        <v>10</v>
      </c>
      <c r="AO620">
        <v>200.52</v>
      </c>
      <c r="AP620">
        <v>103.23</v>
      </c>
      <c r="AQ620">
        <v>40.6</v>
      </c>
      <c r="AR620">
        <v>344</v>
      </c>
      <c r="AS620">
        <v>0</v>
      </c>
      <c r="AT620">
        <v>0</v>
      </c>
      <c r="AU620">
        <v>200.52010000000001</v>
      </c>
      <c r="AV620">
        <v>2022</v>
      </c>
    </row>
    <row r="621" spans="1:48">
      <c r="A621">
        <v>2022</v>
      </c>
      <c r="B621">
        <v>3</v>
      </c>
      <c r="C621" t="s">
        <v>74</v>
      </c>
      <c r="D621" t="s">
        <v>75</v>
      </c>
      <c r="E621" t="s">
        <v>4</v>
      </c>
      <c r="F621" t="s">
        <v>76</v>
      </c>
      <c r="G621" t="s">
        <v>77</v>
      </c>
      <c r="H621" t="s">
        <v>78</v>
      </c>
      <c r="I621" t="s">
        <v>79</v>
      </c>
      <c r="J621" t="s">
        <v>1968</v>
      </c>
      <c r="K621">
        <v>69</v>
      </c>
      <c r="L621" s="11">
        <v>44628</v>
      </c>
      <c r="M621" t="s">
        <v>81</v>
      </c>
      <c r="N621" t="s">
        <v>82</v>
      </c>
      <c r="O621" t="s">
        <v>1319</v>
      </c>
      <c r="P621">
        <v>0</v>
      </c>
      <c r="Q621" t="s">
        <v>84</v>
      </c>
      <c r="R621" t="s">
        <v>18</v>
      </c>
      <c r="S621" t="s">
        <v>85</v>
      </c>
      <c r="T621">
        <v>8</v>
      </c>
      <c r="U621">
        <v>2752</v>
      </c>
      <c r="V621">
        <v>0</v>
      </c>
      <c r="W621">
        <v>0</v>
      </c>
      <c r="X621">
        <v>13959.52033554978</v>
      </c>
      <c r="Y621">
        <v>0</v>
      </c>
      <c r="Z621">
        <v>0</v>
      </c>
      <c r="AA621" t="s">
        <v>86</v>
      </c>
      <c r="AB621" t="s">
        <v>119</v>
      </c>
      <c r="AC621" t="s">
        <v>213</v>
      </c>
      <c r="AD621" t="s">
        <v>213</v>
      </c>
      <c r="AE621" t="s">
        <v>214</v>
      </c>
      <c r="AG621" t="s">
        <v>84</v>
      </c>
      <c r="AH621" t="s">
        <v>84</v>
      </c>
      <c r="AJ621" t="s">
        <v>1969</v>
      </c>
      <c r="AK621">
        <v>102201010454</v>
      </c>
      <c r="AL621" t="s">
        <v>279</v>
      </c>
      <c r="AM621" t="s">
        <v>18</v>
      </c>
      <c r="AN621">
        <v>10</v>
      </c>
      <c r="AO621">
        <v>200.52</v>
      </c>
      <c r="AP621">
        <v>103.23</v>
      </c>
      <c r="AQ621">
        <v>40.6</v>
      </c>
      <c r="AR621">
        <v>344</v>
      </c>
      <c r="AS621">
        <v>0</v>
      </c>
      <c r="AT621">
        <v>0</v>
      </c>
      <c r="AU621">
        <v>200.52010000000001</v>
      </c>
      <c r="AV621">
        <v>2022</v>
      </c>
    </row>
    <row r="622" spans="1:48">
      <c r="A622">
        <v>2022</v>
      </c>
      <c r="B622">
        <v>3</v>
      </c>
      <c r="C622" t="s">
        <v>74</v>
      </c>
      <c r="D622" t="s">
        <v>75</v>
      </c>
      <c r="E622" t="s">
        <v>4</v>
      </c>
      <c r="F622" t="s">
        <v>76</v>
      </c>
      <c r="G622" t="s">
        <v>77</v>
      </c>
      <c r="H622" t="s">
        <v>78</v>
      </c>
      <c r="I622" t="s">
        <v>79</v>
      </c>
      <c r="J622" t="s">
        <v>1970</v>
      </c>
      <c r="K622">
        <v>67</v>
      </c>
      <c r="L622" s="11">
        <v>44645</v>
      </c>
      <c r="M622" t="s">
        <v>81</v>
      </c>
      <c r="N622" t="s">
        <v>82</v>
      </c>
      <c r="O622" t="s">
        <v>1319</v>
      </c>
      <c r="P622">
        <v>0</v>
      </c>
      <c r="Q622" t="s">
        <v>84</v>
      </c>
      <c r="R622" t="s">
        <v>18</v>
      </c>
      <c r="S622" t="s">
        <v>85</v>
      </c>
      <c r="T622">
        <v>8</v>
      </c>
      <c r="U622">
        <v>2752</v>
      </c>
      <c r="V622">
        <v>0</v>
      </c>
      <c r="W622">
        <v>0</v>
      </c>
      <c r="X622">
        <v>12945.046691566213</v>
      </c>
      <c r="Y622">
        <v>0</v>
      </c>
      <c r="Z622">
        <v>0</v>
      </c>
      <c r="AA622" t="s">
        <v>86</v>
      </c>
      <c r="AB622" t="s">
        <v>119</v>
      </c>
      <c r="AC622" t="s">
        <v>213</v>
      </c>
      <c r="AD622" t="s">
        <v>213</v>
      </c>
      <c r="AE622" t="s">
        <v>1971</v>
      </c>
      <c r="AG622" t="s">
        <v>84</v>
      </c>
      <c r="AH622" t="s">
        <v>84</v>
      </c>
      <c r="AJ622" t="s">
        <v>1972</v>
      </c>
      <c r="AK622">
        <v>102201008054</v>
      </c>
      <c r="AL622" t="s">
        <v>92</v>
      </c>
      <c r="AM622" t="s">
        <v>18</v>
      </c>
      <c r="AN622">
        <v>10</v>
      </c>
      <c r="AO622">
        <v>200.52</v>
      </c>
      <c r="AP622">
        <v>103.23</v>
      </c>
      <c r="AQ622">
        <v>40.6</v>
      </c>
      <c r="AR622">
        <v>344</v>
      </c>
      <c r="AS622">
        <v>0</v>
      </c>
      <c r="AT622">
        <v>0</v>
      </c>
      <c r="AU622">
        <v>200.52010000000001</v>
      </c>
      <c r="AV622">
        <v>2022</v>
      </c>
    </row>
    <row r="623" spans="1:48">
      <c r="A623">
        <v>2022</v>
      </c>
      <c r="B623">
        <v>3</v>
      </c>
      <c r="C623" t="s">
        <v>74</v>
      </c>
      <c r="D623" t="s">
        <v>75</v>
      </c>
      <c r="E623" t="s">
        <v>4</v>
      </c>
      <c r="F623" t="s">
        <v>76</v>
      </c>
      <c r="G623" t="s">
        <v>77</v>
      </c>
      <c r="H623" t="s">
        <v>78</v>
      </c>
      <c r="I623" t="s">
        <v>79</v>
      </c>
      <c r="J623" t="s">
        <v>1973</v>
      </c>
      <c r="K623">
        <v>67</v>
      </c>
      <c r="L623" s="11">
        <v>44627</v>
      </c>
      <c r="M623" t="s">
        <v>81</v>
      </c>
      <c r="N623" t="s">
        <v>82</v>
      </c>
      <c r="O623" t="s">
        <v>1319</v>
      </c>
      <c r="P623">
        <v>0</v>
      </c>
      <c r="Q623" t="s">
        <v>84</v>
      </c>
      <c r="R623" t="s">
        <v>18</v>
      </c>
      <c r="S623" t="s">
        <v>85</v>
      </c>
      <c r="T623">
        <v>8</v>
      </c>
      <c r="U623">
        <v>2752</v>
      </c>
      <c r="V623">
        <v>0</v>
      </c>
      <c r="W623">
        <v>0</v>
      </c>
      <c r="X623">
        <v>11339.573794527369</v>
      </c>
      <c r="Y623">
        <v>0</v>
      </c>
      <c r="Z623">
        <v>0</v>
      </c>
      <c r="AA623" t="s">
        <v>86</v>
      </c>
      <c r="AB623" t="s">
        <v>87</v>
      </c>
      <c r="AC623" t="s">
        <v>94</v>
      </c>
      <c r="AD623" t="s">
        <v>238</v>
      </c>
      <c r="AE623" t="s">
        <v>239</v>
      </c>
      <c r="AG623" t="s">
        <v>84</v>
      </c>
      <c r="AH623" t="s">
        <v>84</v>
      </c>
      <c r="AJ623" t="s">
        <v>1974</v>
      </c>
      <c r="AK623">
        <v>102201010442</v>
      </c>
      <c r="AL623" t="s">
        <v>92</v>
      </c>
      <c r="AM623" t="s">
        <v>18</v>
      </c>
      <c r="AN623">
        <v>10</v>
      </c>
      <c r="AO623">
        <v>200.52</v>
      </c>
      <c r="AP623">
        <v>103.23</v>
      </c>
      <c r="AQ623">
        <v>40.6</v>
      </c>
      <c r="AR623">
        <v>344</v>
      </c>
      <c r="AS623">
        <v>0</v>
      </c>
      <c r="AT623">
        <v>0</v>
      </c>
      <c r="AU623">
        <v>200.52010000000001</v>
      </c>
      <c r="AV623">
        <v>2022</v>
      </c>
    </row>
    <row r="624" spans="1:48">
      <c r="A624">
        <v>2022</v>
      </c>
      <c r="B624">
        <v>3</v>
      </c>
      <c r="C624" t="s">
        <v>74</v>
      </c>
      <c r="D624" t="s">
        <v>75</v>
      </c>
      <c r="E624" t="s">
        <v>4</v>
      </c>
      <c r="F624" t="s">
        <v>76</v>
      </c>
      <c r="G624" t="s">
        <v>77</v>
      </c>
      <c r="H624" t="s">
        <v>78</v>
      </c>
      <c r="I624" t="s">
        <v>79</v>
      </c>
      <c r="J624" t="s">
        <v>1975</v>
      </c>
      <c r="K624">
        <v>66</v>
      </c>
      <c r="L624" s="11">
        <v>44639</v>
      </c>
      <c r="M624" t="s">
        <v>81</v>
      </c>
      <c r="N624" t="s">
        <v>82</v>
      </c>
      <c r="O624" t="s">
        <v>1319</v>
      </c>
      <c r="P624">
        <v>0</v>
      </c>
      <c r="Q624" t="s">
        <v>84</v>
      </c>
      <c r="R624" t="s">
        <v>18</v>
      </c>
      <c r="S624" t="s">
        <v>85</v>
      </c>
      <c r="T624">
        <v>8</v>
      </c>
      <c r="U624">
        <v>2752</v>
      </c>
      <c r="V624">
        <v>0</v>
      </c>
      <c r="W624">
        <v>0</v>
      </c>
      <c r="X624">
        <v>17608.393442435136</v>
      </c>
      <c r="Y624">
        <v>0</v>
      </c>
      <c r="Z624">
        <v>0</v>
      </c>
      <c r="AA624" t="s">
        <v>409</v>
      </c>
      <c r="AB624" t="s">
        <v>87</v>
      </c>
      <c r="AC624" t="s">
        <v>102</v>
      </c>
      <c r="AD624" t="s">
        <v>257</v>
      </c>
      <c r="AE624" t="s">
        <v>258</v>
      </c>
      <c r="AG624" t="s">
        <v>84</v>
      </c>
      <c r="AH624" t="s">
        <v>84</v>
      </c>
      <c r="AJ624" t="s">
        <v>1976</v>
      </c>
      <c r="AK624">
        <v>102201008038</v>
      </c>
      <c r="AL624" t="s">
        <v>1977</v>
      </c>
      <c r="AM624" t="s">
        <v>18</v>
      </c>
      <c r="AN624">
        <v>10</v>
      </c>
      <c r="AO624">
        <v>200.52</v>
      </c>
      <c r="AP624">
        <v>103.23</v>
      </c>
      <c r="AQ624">
        <v>40.6</v>
      </c>
      <c r="AR624">
        <v>344</v>
      </c>
      <c r="AS624">
        <v>0</v>
      </c>
      <c r="AT624">
        <v>0</v>
      </c>
      <c r="AU624">
        <v>200.52010000000001</v>
      </c>
      <c r="AV624">
        <v>2022</v>
      </c>
    </row>
    <row r="625" spans="1:48">
      <c r="A625">
        <v>2022</v>
      </c>
      <c r="B625">
        <v>3</v>
      </c>
      <c r="C625" t="s">
        <v>74</v>
      </c>
      <c r="D625" t="s">
        <v>75</v>
      </c>
      <c r="E625" t="s">
        <v>4</v>
      </c>
      <c r="F625" t="s">
        <v>76</v>
      </c>
      <c r="G625" t="s">
        <v>77</v>
      </c>
      <c r="H625" t="s">
        <v>78</v>
      </c>
      <c r="I625" t="s">
        <v>79</v>
      </c>
      <c r="J625" t="s">
        <v>1978</v>
      </c>
      <c r="K625">
        <v>61</v>
      </c>
      <c r="L625" s="11">
        <v>44642</v>
      </c>
      <c r="M625" t="s">
        <v>81</v>
      </c>
      <c r="N625" t="s">
        <v>82</v>
      </c>
      <c r="O625" t="s">
        <v>1319</v>
      </c>
      <c r="P625">
        <v>0</v>
      </c>
      <c r="Q625" t="s">
        <v>84</v>
      </c>
      <c r="R625" t="s">
        <v>18</v>
      </c>
      <c r="S625" t="s">
        <v>85</v>
      </c>
      <c r="T625">
        <v>8</v>
      </c>
      <c r="U625">
        <v>2752</v>
      </c>
      <c r="V625">
        <v>0</v>
      </c>
      <c r="W625">
        <v>0</v>
      </c>
      <c r="X625">
        <v>14140.30368970822</v>
      </c>
      <c r="Y625">
        <v>0</v>
      </c>
      <c r="Z625">
        <v>0</v>
      </c>
      <c r="AA625" t="s">
        <v>86</v>
      </c>
      <c r="AB625" t="s">
        <v>87</v>
      </c>
      <c r="AC625" t="s">
        <v>102</v>
      </c>
      <c r="AD625" t="s">
        <v>182</v>
      </c>
      <c r="AE625" t="s">
        <v>521</v>
      </c>
      <c r="AG625" t="s">
        <v>84</v>
      </c>
      <c r="AH625" t="s">
        <v>84</v>
      </c>
      <c r="AJ625" t="s">
        <v>1979</v>
      </c>
      <c r="AK625">
        <v>102201008058</v>
      </c>
      <c r="AL625" t="s">
        <v>1980</v>
      </c>
      <c r="AM625" t="s">
        <v>18</v>
      </c>
      <c r="AN625">
        <v>10</v>
      </c>
      <c r="AO625">
        <v>200.52</v>
      </c>
      <c r="AP625">
        <v>103.23</v>
      </c>
      <c r="AQ625">
        <v>40.6</v>
      </c>
      <c r="AR625">
        <v>344</v>
      </c>
      <c r="AS625">
        <v>0</v>
      </c>
      <c r="AT625">
        <v>0</v>
      </c>
      <c r="AU625">
        <v>200.52010000000001</v>
      </c>
      <c r="AV625">
        <v>2022</v>
      </c>
    </row>
    <row r="626" spans="1:48">
      <c r="A626">
        <v>2022</v>
      </c>
      <c r="B626">
        <v>3</v>
      </c>
      <c r="C626" t="s">
        <v>74</v>
      </c>
      <c r="D626" t="s">
        <v>75</v>
      </c>
      <c r="E626" t="s">
        <v>4</v>
      </c>
      <c r="F626" t="s">
        <v>76</v>
      </c>
      <c r="G626" t="s">
        <v>77</v>
      </c>
      <c r="H626" t="s">
        <v>78</v>
      </c>
      <c r="I626" t="s">
        <v>79</v>
      </c>
      <c r="J626" t="s">
        <v>1978</v>
      </c>
      <c r="K626">
        <v>61</v>
      </c>
      <c r="L626" s="11">
        <v>44643</v>
      </c>
      <c r="M626" t="s">
        <v>81</v>
      </c>
      <c r="N626" t="s">
        <v>82</v>
      </c>
      <c r="O626" t="s">
        <v>1319</v>
      </c>
      <c r="P626">
        <v>0</v>
      </c>
      <c r="Q626" t="s">
        <v>84</v>
      </c>
      <c r="R626" t="s">
        <v>18</v>
      </c>
      <c r="S626" t="s">
        <v>85</v>
      </c>
      <c r="T626">
        <v>2</v>
      </c>
      <c r="U626">
        <v>688</v>
      </c>
      <c r="V626">
        <v>0</v>
      </c>
      <c r="W626">
        <v>0</v>
      </c>
      <c r="X626">
        <v>3535.075922427055</v>
      </c>
      <c r="Y626">
        <v>0</v>
      </c>
      <c r="Z626">
        <v>0</v>
      </c>
      <c r="AA626" t="s">
        <v>86</v>
      </c>
      <c r="AB626" t="s">
        <v>87</v>
      </c>
      <c r="AC626" t="s">
        <v>102</v>
      </c>
      <c r="AD626" t="s">
        <v>182</v>
      </c>
      <c r="AE626" t="s">
        <v>521</v>
      </c>
      <c r="AG626" t="s">
        <v>84</v>
      </c>
      <c r="AH626" t="s">
        <v>84</v>
      </c>
      <c r="AJ626" t="s">
        <v>1979</v>
      </c>
      <c r="AK626">
        <v>102201008058</v>
      </c>
      <c r="AL626" t="s">
        <v>1980</v>
      </c>
      <c r="AM626" t="s">
        <v>18</v>
      </c>
      <c r="AN626">
        <v>10</v>
      </c>
      <c r="AO626">
        <v>200.52</v>
      </c>
      <c r="AP626">
        <v>103.23</v>
      </c>
      <c r="AQ626">
        <v>40.6</v>
      </c>
      <c r="AR626">
        <v>344</v>
      </c>
      <c r="AS626">
        <v>0</v>
      </c>
      <c r="AT626">
        <v>0</v>
      </c>
      <c r="AU626">
        <v>200.52010000000001</v>
      </c>
      <c r="AV626">
        <v>2022</v>
      </c>
    </row>
    <row r="627" spans="1:48">
      <c r="A627">
        <v>2022</v>
      </c>
      <c r="B627">
        <v>3</v>
      </c>
      <c r="C627" t="s">
        <v>74</v>
      </c>
      <c r="D627" t="s">
        <v>75</v>
      </c>
      <c r="E627" t="s">
        <v>4</v>
      </c>
      <c r="F627" t="s">
        <v>76</v>
      </c>
      <c r="G627" t="s">
        <v>77</v>
      </c>
      <c r="H627" t="s">
        <v>78</v>
      </c>
      <c r="I627" t="s">
        <v>79</v>
      </c>
      <c r="J627" t="s">
        <v>1981</v>
      </c>
      <c r="K627">
        <v>59</v>
      </c>
      <c r="L627" s="11">
        <v>44631</v>
      </c>
      <c r="M627" t="s">
        <v>81</v>
      </c>
      <c r="N627" t="s">
        <v>82</v>
      </c>
      <c r="O627" t="s">
        <v>1319</v>
      </c>
      <c r="P627">
        <v>0</v>
      </c>
      <c r="Q627" t="s">
        <v>84</v>
      </c>
      <c r="R627" t="s">
        <v>18</v>
      </c>
      <c r="S627" t="s">
        <v>85</v>
      </c>
      <c r="T627">
        <v>5</v>
      </c>
      <c r="U627">
        <v>1720</v>
      </c>
      <c r="V627">
        <v>0</v>
      </c>
      <c r="W627">
        <v>0</v>
      </c>
      <c r="X627">
        <v>9941.3751695957089</v>
      </c>
      <c r="Y627">
        <v>0</v>
      </c>
      <c r="Z627">
        <v>0</v>
      </c>
      <c r="AA627" t="s">
        <v>86</v>
      </c>
      <c r="AB627" t="s">
        <v>87</v>
      </c>
      <c r="AC627" t="s">
        <v>94</v>
      </c>
      <c r="AD627" t="s">
        <v>94</v>
      </c>
      <c r="AE627" t="s">
        <v>310</v>
      </c>
      <c r="AG627" t="s">
        <v>84</v>
      </c>
      <c r="AH627" t="s">
        <v>84</v>
      </c>
      <c r="AJ627" t="s">
        <v>1982</v>
      </c>
      <c r="AK627">
        <v>102201010456</v>
      </c>
      <c r="AL627" t="s">
        <v>558</v>
      </c>
      <c r="AM627" t="s">
        <v>18</v>
      </c>
      <c r="AN627">
        <v>10</v>
      </c>
      <c r="AO627">
        <v>200.52</v>
      </c>
      <c r="AP627">
        <v>103.23</v>
      </c>
      <c r="AQ627">
        <v>40.6</v>
      </c>
      <c r="AR627">
        <v>344</v>
      </c>
      <c r="AS627">
        <v>0</v>
      </c>
      <c r="AT627">
        <v>0</v>
      </c>
      <c r="AU627">
        <v>200.52010000000001</v>
      </c>
      <c r="AV627">
        <v>2022</v>
      </c>
    </row>
    <row r="628" spans="1:48">
      <c r="A628">
        <v>2022</v>
      </c>
      <c r="B628">
        <v>3</v>
      </c>
      <c r="C628" t="s">
        <v>74</v>
      </c>
      <c r="D628" t="s">
        <v>75</v>
      </c>
      <c r="E628" t="s">
        <v>4</v>
      </c>
      <c r="F628" t="s">
        <v>76</v>
      </c>
      <c r="G628" t="s">
        <v>77</v>
      </c>
      <c r="H628" t="s">
        <v>78</v>
      </c>
      <c r="I628" t="s">
        <v>79</v>
      </c>
      <c r="J628" t="s">
        <v>1983</v>
      </c>
      <c r="K628">
        <v>52</v>
      </c>
      <c r="L628" s="11">
        <v>44645</v>
      </c>
      <c r="M628" t="s">
        <v>81</v>
      </c>
      <c r="N628" t="s">
        <v>82</v>
      </c>
      <c r="O628" t="s">
        <v>1319</v>
      </c>
      <c r="P628">
        <v>0</v>
      </c>
      <c r="Q628" t="s">
        <v>84</v>
      </c>
      <c r="R628" t="s">
        <v>18</v>
      </c>
      <c r="S628" t="s">
        <v>85</v>
      </c>
      <c r="T628">
        <v>6</v>
      </c>
      <c r="U628">
        <v>2064</v>
      </c>
      <c r="V628">
        <v>0</v>
      </c>
      <c r="W628">
        <v>0</v>
      </c>
      <c r="X628">
        <v>9228.2239988553883</v>
      </c>
      <c r="Y628">
        <v>0</v>
      </c>
      <c r="Z628">
        <v>0</v>
      </c>
      <c r="AA628" t="s">
        <v>86</v>
      </c>
      <c r="AB628" t="s">
        <v>87</v>
      </c>
      <c r="AC628" t="s">
        <v>166</v>
      </c>
      <c r="AD628" t="s">
        <v>544</v>
      </c>
      <c r="AE628" t="s">
        <v>574</v>
      </c>
      <c r="AG628" t="s">
        <v>84</v>
      </c>
      <c r="AH628" t="s">
        <v>84</v>
      </c>
      <c r="AJ628" t="s">
        <v>1984</v>
      </c>
      <c r="AK628">
        <v>102201010496</v>
      </c>
      <c r="AL628" t="s">
        <v>248</v>
      </c>
      <c r="AM628" t="s">
        <v>18</v>
      </c>
      <c r="AN628">
        <v>10</v>
      </c>
      <c r="AO628">
        <v>200.52</v>
      </c>
      <c r="AP628">
        <v>103.23</v>
      </c>
      <c r="AQ628">
        <v>40.6</v>
      </c>
      <c r="AR628">
        <v>344</v>
      </c>
      <c r="AS628">
        <v>0</v>
      </c>
      <c r="AT628">
        <v>0</v>
      </c>
      <c r="AU628">
        <v>200.52010000000001</v>
      </c>
      <c r="AV628">
        <v>2022</v>
      </c>
    </row>
    <row r="629" spans="1:48">
      <c r="A629">
        <v>2022</v>
      </c>
      <c r="B629">
        <v>3</v>
      </c>
      <c r="C629" t="s">
        <v>74</v>
      </c>
      <c r="D629" t="s">
        <v>75</v>
      </c>
      <c r="E629" t="s">
        <v>4</v>
      </c>
      <c r="F629" t="s">
        <v>76</v>
      </c>
      <c r="G629" t="s">
        <v>77</v>
      </c>
      <c r="H629" t="s">
        <v>78</v>
      </c>
      <c r="I629" t="s">
        <v>79</v>
      </c>
      <c r="J629" t="s">
        <v>1985</v>
      </c>
      <c r="K629">
        <v>50</v>
      </c>
      <c r="L629" s="11">
        <v>44622</v>
      </c>
      <c r="M629" t="s">
        <v>81</v>
      </c>
      <c r="N629" t="s">
        <v>82</v>
      </c>
      <c r="O629" t="s">
        <v>1319</v>
      </c>
      <c r="P629">
        <v>0</v>
      </c>
      <c r="Q629" t="s">
        <v>84</v>
      </c>
      <c r="R629" t="s">
        <v>18</v>
      </c>
      <c r="S629" t="s">
        <v>85</v>
      </c>
      <c r="T629">
        <v>8</v>
      </c>
      <c r="U629">
        <v>2752</v>
      </c>
      <c r="V629">
        <v>0</v>
      </c>
      <c r="W629">
        <v>0</v>
      </c>
      <c r="X629">
        <v>11761.163842656149</v>
      </c>
      <c r="Y629">
        <v>0</v>
      </c>
      <c r="Z629">
        <v>0</v>
      </c>
      <c r="AA629" t="s">
        <v>86</v>
      </c>
      <c r="AB629" t="s">
        <v>87</v>
      </c>
      <c r="AC629" t="s">
        <v>102</v>
      </c>
      <c r="AD629" t="s">
        <v>323</v>
      </c>
      <c r="AE629" t="s">
        <v>568</v>
      </c>
      <c r="AG629" t="s">
        <v>84</v>
      </c>
      <c r="AH629" t="s">
        <v>84</v>
      </c>
      <c r="AJ629" t="s">
        <v>1986</v>
      </c>
      <c r="AK629">
        <v>102201007990</v>
      </c>
      <c r="AL629" t="s">
        <v>92</v>
      </c>
      <c r="AM629" t="s">
        <v>18</v>
      </c>
      <c r="AN629">
        <v>10</v>
      </c>
      <c r="AO629">
        <v>200.52</v>
      </c>
      <c r="AP629">
        <v>103.23</v>
      </c>
      <c r="AQ629">
        <v>40.6</v>
      </c>
      <c r="AR629">
        <v>344</v>
      </c>
      <c r="AS629">
        <v>0</v>
      </c>
      <c r="AT629">
        <v>0</v>
      </c>
      <c r="AU629">
        <v>200.52010000000001</v>
      </c>
      <c r="AV629">
        <v>2022</v>
      </c>
    </row>
    <row r="630" spans="1:48">
      <c r="A630">
        <v>2022</v>
      </c>
      <c r="B630">
        <v>3</v>
      </c>
      <c r="C630" t="s">
        <v>74</v>
      </c>
      <c r="D630" t="s">
        <v>75</v>
      </c>
      <c r="E630" t="s">
        <v>4</v>
      </c>
      <c r="F630" t="s">
        <v>100</v>
      </c>
      <c r="G630" t="s">
        <v>77</v>
      </c>
      <c r="H630" t="s">
        <v>78</v>
      </c>
      <c r="I630" t="s">
        <v>79</v>
      </c>
      <c r="J630" t="s">
        <v>1987</v>
      </c>
      <c r="K630">
        <v>75</v>
      </c>
      <c r="L630" s="11">
        <v>44637</v>
      </c>
      <c r="M630" t="s">
        <v>81</v>
      </c>
      <c r="N630" t="s">
        <v>82</v>
      </c>
      <c r="O630" t="s">
        <v>1319</v>
      </c>
      <c r="P630">
        <v>0</v>
      </c>
      <c r="Q630" t="s">
        <v>84</v>
      </c>
      <c r="R630" t="s">
        <v>18</v>
      </c>
      <c r="S630" t="s">
        <v>85</v>
      </c>
      <c r="T630">
        <v>8</v>
      </c>
      <c r="U630">
        <v>2752</v>
      </c>
      <c r="V630">
        <v>0</v>
      </c>
      <c r="W630">
        <v>0</v>
      </c>
      <c r="X630">
        <v>13049.602349955605</v>
      </c>
      <c r="Y630">
        <v>0</v>
      </c>
      <c r="Z630">
        <v>0</v>
      </c>
      <c r="AA630" t="s">
        <v>86</v>
      </c>
      <c r="AB630" t="s">
        <v>119</v>
      </c>
      <c r="AC630" t="s">
        <v>213</v>
      </c>
      <c r="AD630" t="s">
        <v>213</v>
      </c>
      <c r="AE630" t="s">
        <v>1988</v>
      </c>
      <c r="AG630" t="s">
        <v>84</v>
      </c>
      <c r="AH630" t="s">
        <v>84</v>
      </c>
      <c r="AJ630" t="s">
        <v>1989</v>
      </c>
      <c r="AK630">
        <v>102201008032</v>
      </c>
      <c r="AL630" t="s">
        <v>336</v>
      </c>
      <c r="AM630" t="s">
        <v>18</v>
      </c>
      <c r="AN630">
        <v>10</v>
      </c>
      <c r="AO630">
        <v>200.52</v>
      </c>
      <c r="AP630">
        <v>103.23</v>
      </c>
      <c r="AQ630">
        <v>40.6</v>
      </c>
      <c r="AR630">
        <v>344</v>
      </c>
      <c r="AS630">
        <v>0</v>
      </c>
      <c r="AT630">
        <v>0</v>
      </c>
      <c r="AU630">
        <v>200.52010000000001</v>
      </c>
      <c r="AV630">
        <v>2022</v>
      </c>
    </row>
    <row r="631" spans="1:48">
      <c r="A631">
        <v>2022</v>
      </c>
      <c r="B631">
        <v>3</v>
      </c>
      <c r="C631" t="s">
        <v>74</v>
      </c>
      <c r="D631" t="s">
        <v>75</v>
      </c>
      <c r="E631" t="s">
        <v>4</v>
      </c>
      <c r="F631" t="s">
        <v>100</v>
      </c>
      <c r="G631" t="s">
        <v>77</v>
      </c>
      <c r="H631" t="s">
        <v>78</v>
      </c>
      <c r="I631" t="s">
        <v>79</v>
      </c>
      <c r="J631" t="s">
        <v>1990</v>
      </c>
      <c r="K631">
        <v>60</v>
      </c>
      <c r="L631" s="11">
        <v>44641</v>
      </c>
      <c r="M631" t="s">
        <v>81</v>
      </c>
      <c r="N631" t="s">
        <v>82</v>
      </c>
      <c r="O631" t="s">
        <v>1319</v>
      </c>
      <c r="P631">
        <v>0</v>
      </c>
      <c r="Q631" t="s">
        <v>84</v>
      </c>
      <c r="R631" t="s">
        <v>18</v>
      </c>
      <c r="S631" t="s">
        <v>85</v>
      </c>
      <c r="T631">
        <v>6</v>
      </c>
      <c r="U631">
        <v>2064</v>
      </c>
      <c r="V631">
        <v>0</v>
      </c>
      <c r="W631">
        <v>0</v>
      </c>
      <c r="X631">
        <v>11723.142315257353</v>
      </c>
      <c r="Y631">
        <v>0</v>
      </c>
      <c r="Z631">
        <v>0</v>
      </c>
      <c r="AA631" t="s">
        <v>86</v>
      </c>
      <c r="AB631" t="s">
        <v>87</v>
      </c>
      <c r="AC631" t="s">
        <v>102</v>
      </c>
      <c r="AD631" t="s">
        <v>171</v>
      </c>
      <c r="AE631" t="s">
        <v>172</v>
      </c>
      <c r="AG631" t="s">
        <v>84</v>
      </c>
      <c r="AH631" t="s">
        <v>84</v>
      </c>
      <c r="AJ631" t="s">
        <v>1991</v>
      </c>
      <c r="AK631">
        <v>102201010486</v>
      </c>
      <c r="AL631" t="s">
        <v>1992</v>
      </c>
      <c r="AM631" t="s">
        <v>18</v>
      </c>
      <c r="AN631">
        <v>10</v>
      </c>
      <c r="AO631">
        <v>200.52</v>
      </c>
      <c r="AP631">
        <v>103.23</v>
      </c>
      <c r="AQ631">
        <v>40.6</v>
      </c>
      <c r="AR631">
        <v>344</v>
      </c>
      <c r="AS631">
        <v>0</v>
      </c>
      <c r="AT631">
        <v>0</v>
      </c>
      <c r="AU631">
        <v>200.52010000000001</v>
      </c>
      <c r="AV631">
        <v>2022</v>
      </c>
    </row>
    <row r="632" spans="1:48">
      <c r="A632">
        <v>2022</v>
      </c>
      <c r="B632">
        <v>3</v>
      </c>
      <c r="C632" t="s">
        <v>74</v>
      </c>
      <c r="D632" t="s">
        <v>75</v>
      </c>
      <c r="E632" t="s">
        <v>4</v>
      </c>
      <c r="F632" t="s">
        <v>100</v>
      </c>
      <c r="G632" t="s">
        <v>77</v>
      </c>
      <c r="H632" t="s">
        <v>78</v>
      </c>
      <c r="I632" t="s">
        <v>79</v>
      </c>
      <c r="J632" t="s">
        <v>1993</v>
      </c>
      <c r="K632">
        <v>55</v>
      </c>
      <c r="L632" s="11">
        <v>44641</v>
      </c>
      <c r="M632" t="s">
        <v>81</v>
      </c>
      <c r="N632" t="s">
        <v>82</v>
      </c>
      <c r="O632" t="s">
        <v>1319</v>
      </c>
      <c r="P632">
        <v>0</v>
      </c>
      <c r="Q632" t="s">
        <v>84</v>
      </c>
      <c r="R632" t="s">
        <v>18</v>
      </c>
      <c r="S632" t="s">
        <v>85</v>
      </c>
      <c r="T632">
        <v>6</v>
      </c>
      <c r="U632">
        <v>2064</v>
      </c>
      <c r="V632">
        <v>0</v>
      </c>
      <c r="W632">
        <v>0</v>
      </c>
      <c r="X632">
        <v>11686.929972850259</v>
      </c>
      <c r="Y632">
        <v>0</v>
      </c>
      <c r="Z632">
        <v>0</v>
      </c>
      <c r="AA632" t="s">
        <v>86</v>
      </c>
      <c r="AB632" t="s">
        <v>250</v>
      </c>
      <c r="AC632" t="s">
        <v>251</v>
      </c>
      <c r="AD632" t="s">
        <v>251</v>
      </c>
      <c r="AE632" t="s">
        <v>1994</v>
      </c>
      <c r="AG632" t="s">
        <v>84</v>
      </c>
      <c r="AH632" t="s">
        <v>84</v>
      </c>
      <c r="AJ632" t="s">
        <v>1995</v>
      </c>
      <c r="AK632">
        <v>102201008042</v>
      </c>
      <c r="AL632" t="s">
        <v>279</v>
      </c>
      <c r="AM632" t="s">
        <v>18</v>
      </c>
      <c r="AN632">
        <v>10</v>
      </c>
      <c r="AO632">
        <v>200.52</v>
      </c>
      <c r="AP632">
        <v>103.23</v>
      </c>
      <c r="AQ632">
        <v>40.6</v>
      </c>
      <c r="AR632">
        <v>344</v>
      </c>
      <c r="AS632">
        <v>0</v>
      </c>
      <c r="AT632">
        <v>0</v>
      </c>
      <c r="AU632">
        <v>200.52010000000001</v>
      </c>
      <c r="AV632">
        <v>2022</v>
      </c>
    </row>
    <row r="633" spans="1:48">
      <c r="A633">
        <v>2022</v>
      </c>
      <c r="B633">
        <v>3</v>
      </c>
      <c r="C633" t="s">
        <v>74</v>
      </c>
      <c r="D633" t="s">
        <v>75</v>
      </c>
      <c r="E633" t="s">
        <v>4</v>
      </c>
      <c r="F633" t="s">
        <v>199</v>
      </c>
      <c r="G633" t="s">
        <v>200</v>
      </c>
      <c r="H633" t="s">
        <v>201</v>
      </c>
      <c r="I633" t="s">
        <v>79</v>
      </c>
      <c r="J633" t="s">
        <v>1996</v>
      </c>
      <c r="K633">
        <v>89</v>
      </c>
      <c r="L633" s="11">
        <v>44622</v>
      </c>
      <c r="M633" t="s">
        <v>203</v>
      </c>
      <c r="N633" t="s">
        <v>204</v>
      </c>
      <c r="O633" t="s">
        <v>1319</v>
      </c>
      <c r="P633">
        <v>0</v>
      </c>
      <c r="Q633" t="s">
        <v>84</v>
      </c>
      <c r="R633" t="s">
        <v>18</v>
      </c>
      <c r="S633" t="s">
        <v>85</v>
      </c>
      <c r="T633">
        <v>5</v>
      </c>
      <c r="U633">
        <v>1720</v>
      </c>
      <c r="V633">
        <v>0</v>
      </c>
      <c r="W633">
        <v>0</v>
      </c>
      <c r="X633">
        <v>4329.1470555291799</v>
      </c>
      <c r="Y633">
        <v>0</v>
      </c>
      <c r="Z633">
        <v>0</v>
      </c>
      <c r="AA633" t="s">
        <v>86</v>
      </c>
      <c r="AB633" t="s">
        <v>87</v>
      </c>
      <c r="AC633" t="s">
        <v>102</v>
      </c>
      <c r="AD633" t="s">
        <v>134</v>
      </c>
      <c r="AE633" t="s">
        <v>135</v>
      </c>
      <c r="AG633" t="s">
        <v>84</v>
      </c>
      <c r="AH633" t="s">
        <v>84</v>
      </c>
      <c r="AJ633" t="s">
        <v>1997</v>
      </c>
      <c r="AK633">
        <v>102201007986</v>
      </c>
      <c r="AL633" t="s">
        <v>1998</v>
      </c>
      <c r="AM633" t="s">
        <v>18</v>
      </c>
      <c r="AN633">
        <v>10</v>
      </c>
      <c r="AO633">
        <v>200.52</v>
      </c>
      <c r="AP633">
        <v>103.23</v>
      </c>
      <c r="AQ633">
        <v>40.6</v>
      </c>
      <c r="AR633">
        <v>344</v>
      </c>
      <c r="AS633">
        <v>0</v>
      </c>
      <c r="AT633">
        <v>0</v>
      </c>
      <c r="AU633">
        <v>200.52010000000001</v>
      </c>
      <c r="AV633">
        <v>2022</v>
      </c>
    </row>
    <row r="634" spans="1:48">
      <c r="A634">
        <v>2022</v>
      </c>
      <c r="B634">
        <v>3</v>
      </c>
      <c r="C634" t="s">
        <v>349</v>
      </c>
      <c r="D634" t="s">
        <v>75</v>
      </c>
      <c r="E634" t="s">
        <v>4</v>
      </c>
      <c r="F634" t="s">
        <v>76</v>
      </c>
      <c r="G634" t="s">
        <v>77</v>
      </c>
      <c r="H634" t="s">
        <v>78</v>
      </c>
      <c r="I634" t="s">
        <v>79</v>
      </c>
      <c r="J634" t="s">
        <v>1999</v>
      </c>
      <c r="K634">
        <v>19</v>
      </c>
      <c r="L634" s="11">
        <v>44639</v>
      </c>
      <c r="M634" t="s">
        <v>81</v>
      </c>
      <c r="N634" t="s">
        <v>82</v>
      </c>
      <c r="O634" t="s">
        <v>1319</v>
      </c>
      <c r="P634">
        <v>0</v>
      </c>
      <c r="Q634" t="s">
        <v>84</v>
      </c>
      <c r="R634" t="s">
        <v>18</v>
      </c>
      <c r="S634" t="s">
        <v>85</v>
      </c>
      <c r="T634">
        <v>6</v>
      </c>
      <c r="U634">
        <v>2064</v>
      </c>
      <c r="V634">
        <v>0</v>
      </c>
      <c r="W634">
        <v>0</v>
      </c>
      <c r="X634">
        <v>10442.69863774722</v>
      </c>
      <c r="Y634">
        <v>0</v>
      </c>
      <c r="Z634">
        <v>0</v>
      </c>
      <c r="AA634" t="s">
        <v>409</v>
      </c>
      <c r="AB634" t="s">
        <v>87</v>
      </c>
      <c r="AC634" t="s">
        <v>166</v>
      </c>
      <c r="AD634" t="s">
        <v>1533</v>
      </c>
      <c r="AE634" t="s">
        <v>1534</v>
      </c>
      <c r="AG634" t="s">
        <v>84</v>
      </c>
      <c r="AH634" t="s">
        <v>84</v>
      </c>
      <c r="AJ634" t="s">
        <v>2000</v>
      </c>
      <c r="AK634">
        <v>102201059070</v>
      </c>
      <c r="AL634" t="s">
        <v>2001</v>
      </c>
      <c r="AM634" t="s">
        <v>18</v>
      </c>
      <c r="AN634">
        <v>10</v>
      </c>
      <c r="AO634">
        <v>200.52</v>
      </c>
      <c r="AP634">
        <v>103.23</v>
      </c>
      <c r="AQ634">
        <v>40.6</v>
      </c>
      <c r="AR634">
        <v>344</v>
      </c>
      <c r="AS634">
        <v>0</v>
      </c>
      <c r="AT634">
        <v>0</v>
      </c>
      <c r="AU634">
        <v>200.52010000000001</v>
      </c>
      <c r="AV634">
        <v>2022</v>
      </c>
    </row>
    <row r="635" spans="1:48">
      <c r="A635">
        <v>2022</v>
      </c>
      <c r="B635">
        <v>3</v>
      </c>
      <c r="C635" t="s">
        <v>349</v>
      </c>
      <c r="D635" t="s">
        <v>75</v>
      </c>
      <c r="E635" t="s">
        <v>4</v>
      </c>
      <c r="F635" t="s">
        <v>76</v>
      </c>
      <c r="G635" t="s">
        <v>77</v>
      </c>
      <c r="H635" t="s">
        <v>78</v>
      </c>
      <c r="I635" t="s">
        <v>79</v>
      </c>
      <c r="J635" t="s">
        <v>2002</v>
      </c>
      <c r="K635">
        <v>73</v>
      </c>
      <c r="L635" s="11">
        <v>44621</v>
      </c>
      <c r="M635" t="s">
        <v>81</v>
      </c>
      <c r="N635" t="s">
        <v>82</v>
      </c>
      <c r="O635" t="s">
        <v>1319</v>
      </c>
      <c r="P635">
        <v>0</v>
      </c>
      <c r="Q635" t="s">
        <v>84</v>
      </c>
      <c r="R635" t="s">
        <v>18</v>
      </c>
      <c r="S635" t="s">
        <v>85</v>
      </c>
      <c r="T635">
        <v>10</v>
      </c>
      <c r="U635">
        <v>3440</v>
      </c>
      <c r="V635">
        <v>0</v>
      </c>
      <c r="W635">
        <v>0</v>
      </c>
      <c r="X635">
        <v>8943.7457786931718</v>
      </c>
      <c r="Y635">
        <v>0</v>
      </c>
      <c r="Z635">
        <v>0</v>
      </c>
      <c r="AA635" t="s">
        <v>86</v>
      </c>
      <c r="AB635" t="s">
        <v>87</v>
      </c>
      <c r="AC635" t="s">
        <v>102</v>
      </c>
      <c r="AD635" t="s">
        <v>186</v>
      </c>
      <c r="AE635" t="s">
        <v>187</v>
      </c>
      <c r="AG635" t="s">
        <v>84</v>
      </c>
      <c r="AH635" t="s">
        <v>84</v>
      </c>
      <c r="AJ635" t="s">
        <v>2003</v>
      </c>
      <c r="AK635">
        <v>102201059042</v>
      </c>
      <c r="AL635" t="s">
        <v>2004</v>
      </c>
      <c r="AM635" t="s">
        <v>18</v>
      </c>
      <c r="AN635">
        <v>10</v>
      </c>
      <c r="AO635">
        <v>200.52</v>
      </c>
      <c r="AP635">
        <v>103.23</v>
      </c>
      <c r="AQ635">
        <v>40.6</v>
      </c>
      <c r="AR635">
        <v>344</v>
      </c>
      <c r="AS635">
        <v>0</v>
      </c>
      <c r="AT635">
        <v>0</v>
      </c>
      <c r="AU635">
        <v>200.52010000000001</v>
      </c>
      <c r="AV635">
        <v>2022</v>
      </c>
    </row>
    <row r="636" spans="1:48">
      <c r="A636">
        <v>2022</v>
      </c>
      <c r="B636">
        <v>3</v>
      </c>
      <c r="C636" t="s">
        <v>349</v>
      </c>
      <c r="D636" t="s">
        <v>75</v>
      </c>
      <c r="E636" t="s">
        <v>4</v>
      </c>
      <c r="F636" t="s">
        <v>76</v>
      </c>
      <c r="G636" t="s">
        <v>77</v>
      </c>
      <c r="H636" t="s">
        <v>78</v>
      </c>
      <c r="I636" t="s">
        <v>79</v>
      </c>
      <c r="J636" t="s">
        <v>2005</v>
      </c>
      <c r="K636">
        <v>65</v>
      </c>
      <c r="L636" s="11">
        <v>44636</v>
      </c>
      <c r="M636" t="s">
        <v>81</v>
      </c>
      <c r="N636" t="s">
        <v>82</v>
      </c>
      <c r="O636" t="s">
        <v>1319</v>
      </c>
      <c r="P636">
        <v>0</v>
      </c>
      <c r="Q636" t="s">
        <v>84</v>
      </c>
      <c r="R636" t="s">
        <v>18</v>
      </c>
      <c r="S636" t="s">
        <v>85</v>
      </c>
      <c r="T636">
        <v>8</v>
      </c>
      <c r="U636">
        <v>2752</v>
      </c>
      <c r="V636">
        <v>0</v>
      </c>
      <c r="W636">
        <v>0</v>
      </c>
      <c r="X636">
        <v>9633.2206663877878</v>
      </c>
      <c r="Y636">
        <v>0</v>
      </c>
      <c r="Z636">
        <v>0</v>
      </c>
      <c r="AA636" t="s">
        <v>86</v>
      </c>
      <c r="AB636" t="s">
        <v>87</v>
      </c>
      <c r="AC636" t="s">
        <v>102</v>
      </c>
      <c r="AD636" t="s">
        <v>171</v>
      </c>
      <c r="AE636" t="s">
        <v>172</v>
      </c>
      <c r="AG636" t="s">
        <v>84</v>
      </c>
      <c r="AH636" t="s">
        <v>84</v>
      </c>
      <c r="AJ636" t="s">
        <v>2006</v>
      </c>
      <c r="AK636">
        <v>102201059066</v>
      </c>
      <c r="AL636" t="s">
        <v>112</v>
      </c>
      <c r="AM636" t="s">
        <v>18</v>
      </c>
      <c r="AN636">
        <v>10</v>
      </c>
      <c r="AO636">
        <v>200.52</v>
      </c>
      <c r="AP636">
        <v>103.23</v>
      </c>
      <c r="AQ636">
        <v>40.6</v>
      </c>
      <c r="AR636">
        <v>344</v>
      </c>
      <c r="AS636">
        <v>0</v>
      </c>
      <c r="AT636">
        <v>0</v>
      </c>
      <c r="AU636">
        <v>200.52010000000001</v>
      </c>
      <c r="AV636">
        <v>2022</v>
      </c>
    </row>
    <row r="637" spans="1:48">
      <c r="A637">
        <v>2022</v>
      </c>
      <c r="B637">
        <v>3</v>
      </c>
      <c r="C637" t="s">
        <v>349</v>
      </c>
      <c r="D637" t="s">
        <v>75</v>
      </c>
      <c r="E637" t="s">
        <v>4</v>
      </c>
      <c r="F637" t="s">
        <v>76</v>
      </c>
      <c r="G637" t="s">
        <v>77</v>
      </c>
      <c r="H637" t="s">
        <v>78</v>
      </c>
      <c r="I637" t="s">
        <v>79</v>
      </c>
      <c r="J637" t="s">
        <v>2007</v>
      </c>
      <c r="K637">
        <v>51</v>
      </c>
      <c r="L637" s="11">
        <v>44620</v>
      </c>
      <c r="M637" t="s">
        <v>81</v>
      </c>
      <c r="N637" t="s">
        <v>82</v>
      </c>
      <c r="O637" t="s">
        <v>1319</v>
      </c>
      <c r="P637">
        <v>0</v>
      </c>
      <c r="Q637" t="s">
        <v>84</v>
      </c>
      <c r="R637" t="s">
        <v>18</v>
      </c>
      <c r="S637" t="s">
        <v>85</v>
      </c>
      <c r="T637">
        <v>8</v>
      </c>
      <c r="U637">
        <v>2752</v>
      </c>
      <c r="V637">
        <v>0</v>
      </c>
      <c r="W637">
        <v>0</v>
      </c>
      <c r="X637">
        <v>10451.936050268037</v>
      </c>
      <c r="Y637">
        <v>0</v>
      </c>
      <c r="Z637">
        <v>0</v>
      </c>
      <c r="AA637" t="s">
        <v>86</v>
      </c>
      <c r="AB637" t="s">
        <v>87</v>
      </c>
      <c r="AC637" t="s">
        <v>102</v>
      </c>
      <c r="AD637" t="s">
        <v>171</v>
      </c>
      <c r="AE637" t="s">
        <v>172</v>
      </c>
      <c r="AG637" t="s">
        <v>84</v>
      </c>
      <c r="AH637" t="s">
        <v>84</v>
      </c>
      <c r="AJ637" t="s">
        <v>2008</v>
      </c>
      <c r="AK637">
        <v>102201059048</v>
      </c>
      <c r="AL637" t="s">
        <v>724</v>
      </c>
      <c r="AM637" t="s">
        <v>18</v>
      </c>
      <c r="AN637">
        <v>10</v>
      </c>
      <c r="AO637">
        <v>200.52</v>
      </c>
      <c r="AP637">
        <v>103.23</v>
      </c>
      <c r="AQ637">
        <v>40.6</v>
      </c>
      <c r="AR637">
        <v>344</v>
      </c>
      <c r="AS637">
        <v>0</v>
      </c>
      <c r="AT637">
        <v>0</v>
      </c>
      <c r="AU637">
        <v>200.52010000000001</v>
      </c>
      <c r="AV637">
        <v>2022</v>
      </c>
    </row>
    <row r="638" spans="1:48">
      <c r="A638">
        <v>2022</v>
      </c>
      <c r="B638">
        <v>3</v>
      </c>
      <c r="C638" t="s">
        <v>349</v>
      </c>
      <c r="D638" t="s">
        <v>75</v>
      </c>
      <c r="E638" t="s">
        <v>4</v>
      </c>
      <c r="F638" t="s">
        <v>76</v>
      </c>
      <c r="G638" t="s">
        <v>77</v>
      </c>
      <c r="H638" t="s">
        <v>78</v>
      </c>
      <c r="I638" t="s">
        <v>79</v>
      </c>
      <c r="J638" t="s">
        <v>1184</v>
      </c>
      <c r="K638">
        <v>47</v>
      </c>
      <c r="L638" s="11">
        <v>44638</v>
      </c>
      <c r="M638" t="s">
        <v>81</v>
      </c>
      <c r="N638" t="s">
        <v>82</v>
      </c>
      <c r="O638" t="s">
        <v>1319</v>
      </c>
      <c r="P638">
        <v>0</v>
      </c>
      <c r="Q638" t="s">
        <v>84</v>
      </c>
      <c r="R638" t="s">
        <v>18</v>
      </c>
      <c r="S638" t="s">
        <v>85</v>
      </c>
      <c r="T638">
        <v>6</v>
      </c>
      <c r="U638">
        <v>2064</v>
      </c>
      <c r="V638">
        <v>0</v>
      </c>
      <c r="W638">
        <v>0</v>
      </c>
      <c r="X638">
        <v>16492.861131234185</v>
      </c>
      <c r="Y638">
        <v>0</v>
      </c>
      <c r="Z638">
        <v>0</v>
      </c>
      <c r="AA638" t="s">
        <v>86</v>
      </c>
      <c r="AB638" t="s">
        <v>87</v>
      </c>
      <c r="AC638" t="s">
        <v>102</v>
      </c>
      <c r="AD638" t="s">
        <v>225</v>
      </c>
      <c r="AE638" t="s">
        <v>606</v>
      </c>
      <c r="AG638" t="s">
        <v>84</v>
      </c>
      <c r="AH638" t="s">
        <v>84</v>
      </c>
      <c r="AJ638" t="s">
        <v>2009</v>
      </c>
      <c r="AK638">
        <v>102201059068</v>
      </c>
      <c r="AL638" t="s">
        <v>2010</v>
      </c>
      <c r="AM638" t="s">
        <v>18</v>
      </c>
      <c r="AN638">
        <v>10</v>
      </c>
      <c r="AO638">
        <v>200.52</v>
      </c>
      <c r="AP638">
        <v>103.23</v>
      </c>
      <c r="AQ638">
        <v>40.6</v>
      </c>
      <c r="AR638">
        <v>344</v>
      </c>
      <c r="AS638">
        <v>0</v>
      </c>
      <c r="AT638">
        <v>0</v>
      </c>
      <c r="AU638">
        <v>200.52010000000001</v>
      </c>
      <c r="AV638">
        <v>2022</v>
      </c>
    </row>
    <row r="639" spans="1:48">
      <c r="A639">
        <v>2022</v>
      </c>
      <c r="B639">
        <v>3</v>
      </c>
      <c r="C639" t="s">
        <v>349</v>
      </c>
      <c r="D639" t="s">
        <v>75</v>
      </c>
      <c r="E639" t="s">
        <v>4</v>
      </c>
      <c r="F639" t="s">
        <v>199</v>
      </c>
      <c r="G639" t="s">
        <v>200</v>
      </c>
      <c r="H639" t="s">
        <v>201</v>
      </c>
      <c r="I639" t="s">
        <v>79</v>
      </c>
      <c r="J639" t="s">
        <v>2011</v>
      </c>
      <c r="K639">
        <v>42</v>
      </c>
      <c r="L639" s="11">
        <v>44616</v>
      </c>
      <c r="M639" t="s">
        <v>203</v>
      </c>
      <c r="N639" t="s">
        <v>204</v>
      </c>
      <c r="O639" t="s">
        <v>1319</v>
      </c>
      <c r="P639">
        <v>0</v>
      </c>
      <c r="Q639" t="s">
        <v>84</v>
      </c>
      <c r="R639" t="s">
        <v>18</v>
      </c>
      <c r="S639" t="s">
        <v>85</v>
      </c>
      <c r="T639">
        <v>8</v>
      </c>
      <c r="U639">
        <v>2752</v>
      </c>
      <c r="V639">
        <v>0</v>
      </c>
      <c r="W639">
        <v>0</v>
      </c>
      <c r="X639">
        <v>12911.466331615851</v>
      </c>
      <c r="Y639">
        <v>0</v>
      </c>
      <c r="Z639">
        <v>0</v>
      </c>
      <c r="AA639" t="s">
        <v>86</v>
      </c>
      <c r="AB639" t="s">
        <v>87</v>
      </c>
      <c r="AC639" t="s">
        <v>102</v>
      </c>
      <c r="AD639" t="s">
        <v>323</v>
      </c>
      <c r="AE639" t="s">
        <v>172</v>
      </c>
      <c r="AG639" t="s">
        <v>84</v>
      </c>
      <c r="AH639" t="s">
        <v>84</v>
      </c>
      <c r="AJ639" t="s">
        <v>2012</v>
      </c>
      <c r="AK639">
        <v>102201059038</v>
      </c>
      <c r="AL639" t="s">
        <v>2013</v>
      </c>
      <c r="AM639" t="s">
        <v>18</v>
      </c>
      <c r="AN639">
        <v>10</v>
      </c>
      <c r="AO639">
        <v>200.52</v>
      </c>
      <c r="AP639">
        <v>103.23</v>
      </c>
      <c r="AQ639">
        <v>40.6</v>
      </c>
      <c r="AR639">
        <v>344</v>
      </c>
      <c r="AS639">
        <v>0</v>
      </c>
      <c r="AT639">
        <v>0</v>
      </c>
      <c r="AU639">
        <v>200.52010000000001</v>
      </c>
      <c r="AV639">
        <v>2022</v>
      </c>
    </row>
    <row r="640" spans="1:48">
      <c r="A640">
        <v>2022</v>
      </c>
      <c r="B640">
        <v>3</v>
      </c>
      <c r="C640" t="s">
        <v>127</v>
      </c>
      <c r="D640" t="s">
        <v>75</v>
      </c>
      <c r="E640" t="s">
        <v>4</v>
      </c>
      <c r="F640" t="s">
        <v>76</v>
      </c>
      <c r="G640" t="s">
        <v>77</v>
      </c>
      <c r="H640" t="s">
        <v>78</v>
      </c>
      <c r="I640" t="s">
        <v>79</v>
      </c>
      <c r="J640" t="s">
        <v>2014</v>
      </c>
      <c r="K640">
        <v>74</v>
      </c>
      <c r="L640" s="11">
        <v>44621</v>
      </c>
      <c r="M640" t="s">
        <v>81</v>
      </c>
      <c r="N640" t="s">
        <v>82</v>
      </c>
      <c r="O640" t="s">
        <v>1319</v>
      </c>
      <c r="P640">
        <v>0</v>
      </c>
      <c r="Q640" t="s">
        <v>84</v>
      </c>
      <c r="R640" t="s">
        <v>18</v>
      </c>
      <c r="S640" t="s">
        <v>85</v>
      </c>
      <c r="T640">
        <v>8</v>
      </c>
      <c r="U640">
        <v>2752</v>
      </c>
      <c r="V640">
        <v>0</v>
      </c>
      <c r="W640">
        <v>0</v>
      </c>
      <c r="X640">
        <v>13348.79055281924</v>
      </c>
      <c r="Y640">
        <v>0</v>
      </c>
      <c r="Z640">
        <v>0</v>
      </c>
      <c r="AA640" t="s">
        <v>86</v>
      </c>
      <c r="AE640" t="s">
        <v>84</v>
      </c>
      <c r="AG640" t="s">
        <v>84</v>
      </c>
      <c r="AH640" t="s">
        <v>84</v>
      </c>
      <c r="AJ640" t="s">
        <v>2015</v>
      </c>
      <c r="AK640">
        <v>102201187666</v>
      </c>
      <c r="AL640" t="s">
        <v>728</v>
      </c>
      <c r="AM640" t="s">
        <v>18</v>
      </c>
      <c r="AN640">
        <v>10</v>
      </c>
      <c r="AO640">
        <v>200.52</v>
      </c>
      <c r="AP640">
        <v>103.23</v>
      </c>
      <c r="AQ640">
        <v>40.6</v>
      </c>
      <c r="AR640">
        <v>344</v>
      </c>
      <c r="AS640">
        <v>0</v>
      </c>
      <c r="AT640">
        <v>0</v>
      </c>
      <c r="AU640">
        <v>200.52010000000001</v>
      </c>
      <c r="AV640">
        <v>2022</v>
      </c>
    </row>
    <row r="641" spans="1:48">
      <c r="A641">
        <v>2022</v>
      </c>
      <c r="B641">
        <v>3</v>
      </c>
      <c r="C641" t="s">
        <v>127</v>
      </c>
      <c r="D641" t="s">
        <v>75</v>
      </c>
      <c r="E641" t="s">
        <v>4</v>
      </c>
      <c r="F641" t="s">
        <v>76</v>
      </c>
      <c r="G641" t="s">
        <v>77</v>
      </c>
      <c r="H641" t="s">
        <v>78</v>
      </c>
      <c r="I641" t="s">
        <v>79</v>
      </c>
      <c r="J641" t="s">
        <v>2016</v>
      </c>
      <c r="K641">
        <v>65</v>
      </c>
      <c r="L641" s="11">
        <v>44637</v>
      </c>
      <c r="M641" t="s">
        <v>81</v>
      </c>
      <c r="N641" t="s">
        <v>82</v>
      </c>
      <c r="O641" t="s">
        <v>1319</v>
      </c>
      <c r="P641">
        <v>0</v>
      </c>
      <c r="Q641" t="s">
        <v>84</v>
      </c>
      <c r="R641" t="s">
        <v>18</v>
      </c>
      <c r="S641" t="s">
        <v>85</v>
      </c>
      <c r="T641">
        <v>6</v>
      </c>
      <c r="U641">
        <v>2064</v>
      </c>
      <c r="V641">
        <v>0</v>
      </c>
      <c r="W641">
        <v>0</v>
      </c>
      <c r="X641">
        <v>11453.699145776198</v>
      </c>
      <c r="Y641">
        <v>0</v>
      </c>
      <c r="Z641">
        <v>0</v>
      </c>
      <c r="AA641" t="s">
        <v>86</v>
      </c>
      <c r="AB641" t="s">
        <v>87</v>
      </c>
      <c r="AC641" t="s">
        <v>102</v>
      </c>
      <c r="AD641" t="s">
        <v>765</v>
      </c>
      <c r="AE641" t="s">
        <v>2017</v>
      </c>
      <c r="AG641" t="s">
        <v>84</v>
      </c>
      <c r="AH641" t="s">
        <v>84</v>
      </c>
      <c r="AJ641" t="s">
        <v>2018</v>
      </c>
      <c r="AK641">
        <v>102201187724</v>
      </c>
      <c r="AL641" t="s">
        <v>92</v>
      </c>
      <c r="AM641" t="s">
        <v>18</v>
      </c>
      <c r="AN641">
        <v>10</v>
      </c>
      <c r="AO641">
        <v>200.52</v>
      </c>
      <c r="AP641">
        <v>103.23</v>
      </c>
      <c r="AQ641">
        <v>40.6</v>
      </c>
      <c r="AR641">
        <v>344</v>
      </c>
      <c r="AS641">
        <v>0</v>
      </c>
      <c r="AT641">
        <v>0</v>
      </c>
      <c r="AU641">
        <v>200.52010000000001</v>
      </c>
      <c r="AV641">
        <v>2022</v>
      </c>
    </row>
    <row r="642" spans="1:48">
      <c r="A642">
        <v>2022</v>
      </c>
      <c r="B642">
        <v>3</v>
      </c>
      <c r="C642" t="s">
        <v>127</v>
      </c>
      <c r="D642" t="s">
        <v>75</v>
      </c>
      <c r="E642" t="s">
        <v>4</v>
      </c>
      <c r="F642" t="s">
        <v>76</v>
      </c>
      <c r="G642" t="s">
        <v>77</v>
      </c>
      <c r="H642" t="s">
        <v>78</v>
      </c>
      <c r="I642" t="s">
        <v>79</v>
      </c>
      <c r="J642" t="s">
        <v>2019</v>
      </c>
      <c r="K642">
        <v>55</v>
      </c>
      <c r="L642" s="11">
        <v>44624</v>
      </c>
      <c r="M642" t="s">
        <v>81</v>
      </c>
      <c r="N642" t="s">
        <v>82</v>
      </c>
      <c r="O642" t="s">
        <v>1319</v>
      </c>
      <c r="P642">
        <v>0</v>
      </c>
      <c r="Q642" t="s">
        <v>84</v>
      </c>
      <c r="R642" t="s">
        <v>18</v>
      </c>
      <c r="S642" t="s">
        <v>85</v>
      </c>
      <c r="T642">
        <v>8</v>
      </c>
      <c r="U642">
        <v>2752</v>
      </c>
      <c r="V642">
        <v>0</v>
      </c>
      <c r="W642">
        <v>0</v>
      </c>
      <c r="X642">
        <v>11444.745955841443</v>
      </c>
      <c r="Y642">
        <v>0</v>
      </c>
      <c r="Z642">
        <v>0</v>
      </c>
      <c r="AA642" t="s">
        <v>86</v>
      </c>
      <c r="AB642" t="s">
        <v>87</v>
      </c>
      <c r="AC642" t="s">
        <v>94</v>
      </c>
      <c r="AD642" t="s">
        <v>129</v>
      </c>
      <c r="AE642" t="s">
        <v>1931</v>
      </c>
      <c r="AG642" t="s">
        <v>84</v>
      </c>
      <c r="AH642" t="s">
        <v>84</v>
      </c>
      <c r="AJ642" t="s">
        <v>2020</v>
      </c>
      <c r="AK642">
        <v>102201187676</v>
      </c>
      <c r="AL642" t="s">
        <v>112</v>
      </c>
      <c r="AM642" t="s">
        <v>18</v>
      </c>
      <c r="AN642">
        <v>10</v>
      </c>
      <c r="AO642">
        <v>200.52</v>
      </c>
      <c r="AP642">
        <v>103.23</v>
      </c>
      <c r="AQ642">
        <v>40.6</v>
      </c>
      <c r="AR642">
        <v>344</v>
      </c>
      <c r="AS642">
        <v>0</v>
      </c>
      <c r="AT642">
        <v>0</v>
      </c>
      <c r="AU642">
        <v>200.52010000000001</v>
      </c>
      <c r="AV642">
        <v>2022</v>
      </c>
    </row>
    <row r="643" spans="1:48">
      <c r="A643">
        <v>2022</v>
      </c>
      <c r="B643">
        <v>3</v>
      </c>
      <c r="C643" t="s">
        <v>127</v>
      </c>
      <c r="D643" t="s">
        <v>75</v>
      </c>
      <c r="E643" t="s">
        <v>4</v>
      </c>
      <c r="F643" t="s">
        <v>76</v>
      </c>
      <c r="G643" t="s">
        <v>77</v>
      </c>
      <c r="H643" t="s">
        <v>78</v>
      </c>
      <c r="I643" t="s">
        <v>79</v>
      </c>
      <c r="J643" t="s">
        <v>2021</v>
      </c>
      <c r="K643">
        <v>54</v>
      </c>
      <c r="L643" s="11">
        <v>44638</v>
      </c>
      <c r="M643" t="s">
        <v>81</v>
      </c>
      <c r="N643" t="s">
        <v>82</v>
      </c>
      <c r="O643" t="s">
        <v>1319</v>
      </c>
      <c r="P643">
        <v>0</v>
      </c>
      <c r="Q643" t="s">
        <v>84</v>
      </c>
      <c r="R643" t="s">
        <v>18</v>
      </c>
      <c r="S643" t="s">
        <v>85</v>
      </c>
      <c r="T643">
        <v>10</v>
      </c>
      <c r="U643">
        <v>3440</v>
      </c>
      <c r="V643">
        <v>0</v>
      </c>
      <c r="W643">
        <v>0</v>
      </c>
      <c r="X643">
        <v>16805.007034871622</v>
      </c>
      <c r="Y643">
        <v>0</v>
      </c>
      <c r="Z643">
        <v>0</v>
      </c>
      <c r="AA643" t="s">
        <v>86</v>
      </c>
      <c r="AB643" t="s">
        <v>87</v>
      </c>
      <c r="AC643" t="s">
        <v>166</v>
      </c>
      <c r="AD643" t="s">
        <v>551</v>
      </c>
      <c r="AE643" t="s">
        <v>552</v>
      </c>
      <c r="AG643" t="s">
        <v>84</v>
      </c>
      <c r="AH643" t="s">
        <v>84</v>
      </c>
      <c r="AJ643" t="s">
        <v>2022</v>
      </c>
      <c r="AK643">
        <v>102201187726</v>
      </c>
      <c r="AL643" t="s">
        <v>92</v>
      </c>
      <c r="AM643" t="s">
        <v>18</v>
      </c>
      <c r="AN643">
        <v>10</v>
      </c>
      <c r="AO643">
        <v>200.52</v>
      </c>
      <c r="AP643">
        <v>103.23</v>
      </c>
      <c r="AQ643">
        <v>40.6</v>
      </c>
      <c r="AR643">
        <v>344</v>
      </c>
      <c r="AS643">
        <v>0</v>
      </c>
      <c r="AT643">
        <v>0</v>
      </c>
      <c r="AU643">
        <v>200.52010000000001</v>
      </c>
      <c r="AV643">
        <v>2022</v>
      </c>
    </row>
    <row r="644" spans="1:48">
      <c r="A644">
        <v>2022</v>
      </c>
      <c r="B644">
        <v>3</v>
      </c>
      <c r="C644" t="s">
        <v>127</v>
      </c>
      <c r="D644" t="s">
        <v>75</v>
      </c>
      <c r="E644" t="s">
        <v>4</v>
      </c>
      <c r="F644" t="s">
        <v>76</v>
      </c>
      <c r="G644" t="s">
        <v>77</v>
      </c>
      <c r="H644" t="s">
        <v>78</v>
      </c>
      <c r="I644" t="s">
        <v>79</v>
      </c>
      <c r="J644" t="s">
        <v>2023</v>
      </c>
      <c r="K644">
        <v>47</v>
      </c>
      <c r="L644" s="11">
        <v>44628</v>
      </c>
      <c r="M644" t="s">
        <v>81</v>
      </c>
      <c r="N644" t="s">
        <v>82</v>
      </c>
      <c r="O644" t="s">
        <v>1319</v>
      </c>
      <c r="P644">
        <v>0</v>
      </c>
      <c r="Q644" t="s">
        <v>84</v>
      </c>
      <c r="R644" t="s">
        <v>18</v>
      </c>
      <c r="S644" t="s">
        <v>85</v>
      </c>
      <c r="T644">
        <v>8</v>
      </c>
      <c r="U644">
        <v>2752</v>
      </c>
      <c r="V644">
        <v>0</v>
      </c>
      <c r="W644">
        <v>0</v>
      </c>
      <c r="X644">
        <v>10415.066684434432</v>
      </c>
      <c r="Y644">
        <v>0</v>
      </c>
      <c r="Z644">
        <v>0</v>
      </c>
      <c r="AA644" t="s">
        <v>86</v>
      </c>
      <c r="AB644" t="s">
        <v>87</v>
      </c>
      <c r="AC644" t="s">
        <v>94</v>
      </c>
      <c r="AD644" t="s">
        <v>94</v>
      </c>
      <c r="AE644" t="s">
        <v>205</v>
      </c>
      <c r="AG644" t="s">
        <v>84</v>
      </c>
      <c r="AH644" t="s">
        <v>84</v>
      </c>
      <c r="AJ644" t="s">
        <v>2024</v>
      </c>
      <c r="AK644">
        <v>102201187698</v>
      </c>
      <c r="AL644" t="s">
        <v>112</v>
      </c>
      <c r="AM644" t="s">
        <v>18</v>
      </c>
      <c r="AN644">
        <v>10</v>
      </c>
      <c r="AO644">
        <v>200.52</v>
      </c>
      <c r="AP644">
        <v>103.23</v>
      </c>
      <c r="AQ644">
        <v>40.6</v>
      </c>
      <c r="AR644">
        <v>344</v>
      </c>
      <c r="AS644">
        <v>0</v>
      </c>
      <c r="AT644">
        <v>0</v>
      </c>
      <c r="AU644">
        <v>200.52010000000001</v>
      </c>
      <c r="AV644">
        <v>2022</v>
      </c>
    </row>
    <row r="645" spans="1:48">
      <c r="A645">
        <v>2022</v>
      </c>
      <c r="B645">
        <v>3</v>
      </c>
      <c r="C645" t="s">
        <v>127</v>
      </c>
      <c r="D645" t="s">
        <v>75</v>
      </c>
      <c r="E645" t="s">
        <v>4</v>
      </c>
      <c r="F645" t="s">
        <v>100</v>
      </c>
      <c r="G645" t="s">
        <v>77</v>
      </c>
      <c r="H645" t="s">
        <v>78</v>
      </c>
      <c r="I645" t="s">
        <v>79</v>
      </c>
      <c r="J645" t="s">
        <v>2025</v>
      </c>
      <c r="K645">
        <v>49</v>
      </c>
      <c r="L645" s="11">
        <v>44643</v>
      </c>
      <c r="M645" t="s">
        <v>81</v>
      </c>
      <c r="N645" t="s">
        <v>82</v>
      </c>
      <c r="O645" t="s">
        <v>1319</v>
      </c>
      <c r="P645">
        <v>0</v>
      </c>
      <c r="Q645" t="s">
        <v>84</v>
      </c>
      <c r="R645" t="s">
        <v>18</v>
      </c>
      <c r="S645" t="s">
        <v>85</v>
      </c>
      <c r="T645">
        <v>3</v>
      </c>
      <c r="U645">
        <v>1032</v>
      </c>
      <c r="V645">
        <v>0</v>
      </c>
      <c r="W645">
        <v>0</v>
      </c>
      <c r="X645">
        <v>9369.4662078767524</v>
      </c>
      <c r="Y645">
        <v>0</v>
      </c>
      <c r="Z645">
        <v>0</v>
      </c>
      <c r="AA645" t="s">
        <v>86</v>
      </c>
      <c r="AB645" t="s">
        <v>87</v>
      </c>
      <c r="AC645" t="s">
        <v>94</v>
      </c>
      <c r="AD645" t="s">
        <v>129</v>
      </c>
      <c r="AE645" t="s">
        <v>130</v>
      </c>
      <c r="AG645" t="s">
        <v>84</v>
      </c>
      <c r="AH645" t="s">
        <v>84</v>
      </c>
      <c r="AJ645" t="s">
        <v>2026</v>
      </c>
      <c r="AK645">
        <v>102201187728</v>
      </c>
      <c r="AL645" t="s">
        <v>2027</v>
      </c>
      <c r="AM645" t="s">
        <v>18</v>
      </c>
      <c r="AN645">
        <v>10</v>
      </c>
      <c r="AO645">
        <v>200.52</v>
      </c>
      <c r="AP645">
        <v>103.23</v>
      </c>
      <c r="AQ645">
        <v>40.6</v>
      </c>
      <c r="AR645">
        <v>344</v>
      </c>
      <c r="AS645">
        <v>0</v>
      </c>
      <c r="AT645">
        <v>0</v>
      </c>
      <c r="AU645">
        <v>200.52010000000001</v>
      </c>
      <c r="AV645">
        <v>2022</v>
      </c>
    </row>
    <row r="646" spans="1:48">
      <c r="A646">
        <v>2022</v>
      </c>
      <c r="B646">
        <v>3</v>
      </c>
      <c r="C646" t="s">
        <v>127</v>
      </c>
      <c r="D646" t="s">
        <v>75</v>
      </c>
      <c r="E646" t="s">
        <v>4</v>
      </c>
      <c r="F646" t="s">
        <v>100</v>
      </c>
      <c r="G646" t="s">
        <v>77</v>
      </c>
      <c r="H646" t="s">
        <v>78</v>
      </c>
      <c r="I646" t="s">
        <v>79</v>
      </c>
      <c r="J646" t="s">
        <v>1344</v>
      </c>
      <c r="K646">
        <v>45</v>
      </c>
      <c r="L646" s="11">
        <v>44642</v>
      </c>
      <c r="M646" t="s">
        <v>81</v>
      </c>
      <c r="N646" t="s">
        <v>82</v>
      </c>
      <c r="O646" t="s">
        <v>1319</v>
      </c>
      <c r="P646">
        <v>0</v>
      </c>
      <c r="Q646" t="s">
        <v>84</v>
      </c>
      <c r="R646" t="s">
        <v>18</v>
      </c>
      <c r="S646" t="s">
        <v>85</v>
      </c>
      <c r="T646">
        <v>6</v>
      </c>
      <c r="U646">
        <v>2064</v>
      </c>
      <c r="V646">
        <v>0</v>
      </c>
      <c r="W646">
        <v>0</v>
      </c>
      <c r="X646">
        <v>8312.5303111435096</v>
      </c>
      <c r="Y646">
        <v>0</v>
      </c>
      <c r="Z646">
        <v>0</v>
      </c>
      <c r="AA646" t="s">
        <v>86</v>
      </c>
      <c r="AB646" t="s">
        <v>87</v>
      </c>
      <c r="AC646" t="s">
        <v>102</v>
      </c>
      <c r="AD646" t="s">
        <v>257</v>
      </c>
      <c r="AE646" t="s">
        <v>602</v>
      </c>
      <c r="AG646" t="s">
        <v>84</v>
      </c>
      <c r="AH646" t="s">
        <v>84</v>
      </c>
      <c r="AJ646" t="s">
        <v>2028</v>
      </c>
      <c r="AK646">
        <v>102201187730</v>
      </c>
      <c r="AL646" t="s">
        <v>2029</v>
      </c>
      <c r="AM646" t="s">
        <v>18</v>
      </c>
      <c r="AN646">
        <v>10</v>
      </c>
      <c r="AO646">
        <v>200.52</v>
      </c>
      <c r="AP646">
        <v>103.23</v>
      </c>
      <c r="AQ646">
        <v>40.6</v>
      </c>
      <c r="AR646">
        <v>344</v>
      </c>
      <c r="AS646">
        <v>0</v>
      </c>
      <c r="AT646">
        <v>0</v>
      </c>
      <c r="AU646">
        <v>200.52010000000001</v>
      </c>
      <c r="AV646">
        <v>2022</v>
      </c>
    </row>
    <row r="647" spans="1:48">
      <c r="A647">
        <v>2022</v>
      </c>
      <c r="B647">
        <v>3</v>
      </c>
      <c r="C647" t="s">
        <v>140</v>
      </c>
      <c r="D647" t="s">
        <v>75</v>
      </c>
      <c r="E647" t="s">
        <v>4</v>
      </c>
      <c r="F647" t="s">
        <v>76</v>
      </c>
      <c r="G647" t="s">
        <v>77</v>
      </c>
      <c r="H647" t="s">
        <v>78</v>
      </c>
      <c r="I647" t="s">
        <v>79</v>
      </c>
      <c r="J647" t="s">
        <v>2030</v>
      </c>
      <c r="K647">
        <v>67</v>
      </c>
      <c r="L647" s="11">
        <v>44620</v>
      </c>
      <c r="M647" t="s">
        <v>81</v>
      </c>
      <c r="N647" t="s">
        <v>82</v>
      </c>
      <c r="O647" t="s">
        <v>1319</v>
      </c>
      <c r="P647">
        <v>0</v>
      </c>
      <c r="Q647" t="s">
        <v>84</v>
      </c>
      <c r="R647" t="s">
        <v>18</v>
      </c>
      <c r="S647" t="s">
        <v>85</v>
      </c>
      <c r="T647">
        <v>8</v>
      </c>
      <c r="U647">
        <v>2752</v>
      </c>
      <c r="V647">
        <v>0</v>
      </c>
      <c r="W647">
        <v>0</v>
      </c>
      <c r="X647">
        <v>3811.2961967112738</v>
      </c>
      <c r="Y647">
        <v>0</v>
      </c>
      <c r="Z647">
        <v>0</v>
      </c>
      <c r="AA647" t="s">
        <v>86</v>
      </c>
      <c r="AB647" t="s">
        <v>87</v>
      </c>
      <c r="AC647" t="s">
        <v>88</v>
      </c>
      <c r="AD647" t="s">
        <v>89</v>
      </c>
      <c r="AE647" t="s">
        <v>90</v>
      </c>
      <c r="AG647" t="s">
        <v>84</v>
      </c>
      <c r="AH647" t="s">
        <v>84</v>
      </c>
      <c r="AJ647" t="s">
        <v>2031</v>
      </c>
      <c r="AK647">
        <v>102201258978</v>
      </c>
      <c r="AL647" t="s">
        <v>2032</v>
      </c>
      <c r="AM647" t="s">
        <v>18</v>
      </c>
      <c r="AN647">
        <v>10</v>
      </c>
      <c r="AO647">
        <v>200.52</v>
      </c>
      <c r="AP647">
        <v>103.23</v>
      </c>
      <c r="AQ647">
        <v>40.6</v>
      </c>
      <c r="AR647">
        <v>344</v>
      </c>
      <c r="AS647">
        <v>0</v>
      </c>
      <c r="AT647">
        <v>0</v>
      </c>
      <c r="AU647">
        <v>200.52010000000001</v>
      </c>
      <c r="AV647">
        <v>2022</v>
      </c>
    </row>
    <row r="648" spans="1:48">
      <c r="A648">
        <v>2022</v>
      </c>
      <c r="B648">
        <v>3</v>
      </c>
      <c r="C648" t="s">
        <v>140</v>
      </c>
      <c r="D648" t="s">
        <v>75</v>
      </c>
      <c r="E648" t="s">
        <v>4</v>
      </c>
      <c r="F648" t="s">
        <v>76</v>
      </c>
      <c r="G648" t="s">
        <v>77</v>
      </c>
      <c r="H648" t="s">
        <v>78</v>
      </c>
      <c r="I648" t="s">
        <v>79</v>
      </c>
      <c r="J648" t="s">
        <v>2033</v>
      </c>
      <c r="K648">
        <v>63</v>
      </c>
      <c r="L648" s="11">
        <v>44634</v>
      </c>
      <c r="M648" t="s">
        <v>81</v>
      </c>
      <c r="N648" t="s">
        <v>82</v>
      </c>
      <c r="O648" t="s">
        <v>1319</v>
      </c>
      <c r="P648">
        <v>0</v>
      </c>
      <c r="Q648" t="s">
        <v>84</v>
      </c>
      <c r="R648" t="s">
        <v>18</v>
      </c>
      <c r="S648" t="s">
        <v>85</v>
      </c>
      <c r="T648">
        <v>8</v>
      </c>
      <c r="U648">
        <v>2752</v>
      </c>
      <c r="V648">
        <v>0</v>
      </c>
      <c r="W648">
        <v>0</v>
      </c>
      <c r="X648">
        <v>15349.970877361944</v>
      </c>
      <c r="Y648">
        <v>0</v>
      </c>
      <c r="Z648">
        <v>0</v>
      </c>
      <c r="AA648" t="s">
        <v>86</v>
      </c>
      <c r="AB648" t="s">
        <v>87</v>
      </c>
      <c r="AC648" t="s">
        <v>102</v>
      </c>
      <c r="AD648" t="s">
        <v>171</v>
      </c>
      <c r="AE648" t="s">
        <v>172</v>
      </c>
      <c r="AG648" t="s">
        <v>84</v>
      </c>
      <c r="AH648" t="s">
        <v>84</v>
      </c>
      <c r="AJ648" t="s">
        <v>2034</v>
      </c>
      <c r="AK648">
        <v>102201259000</v>
      </c>
      <c r="AL648" t="s">
        <v>2035</v>
      </c>
      <c r="AM648" t="s">
        <v>18</v>
      </c>
      <c r="AN648">
        <v>10</v>
      </c>
      <c r="AO648">
        <v>200.52</v>
      </c>
      <c r="AP648">
        <v>103.23</v>
      </c>
      <c r="AQ648">
        <v>40.6</v>
      </c>
      <c r="AR648">
        <v>344</v>
      </c>
      <c r="AS648">
        <v>0</v>
      </c>
      <c r="AT648">
        <v>0</v>
      </c>
      <c r="AU648">
        <v>200.52010000000001</v>
      </c>
      <c r="AV648">
        <v>2022</v>
      </c>
    </row>
    <row r="649" spans="1:48">
      <c r="A649">
        <v>2022</v>
      </c>
      <c r="B649">
        <v>3</v>
      </c>
      <c r="C649" t="s">
        <v>140</v>
      </c>
      <c r="D649" t="s">
        <v>75</v>
      </c>
      <c r="E649" t="s">
        <v>4</v>
      </c>
      <c r="F649" t="s">
        <v>76</v>
      </c>
      <c r="G649" t="s">
        <v>77</v>
      </c>
      <c r="H649" t="s">
        <v>78</v>
      </c>
      <c r="I649" t="s">
        <v>79</v>
      </c>
      <c r="J649" t="s">
        <v>2036</v>
      </c>
      <c r="K649">
        <v>49</v>
      </c>
      <c r="L649" s="11">
        <v>44629</v>
      </c>
      <c r="M649" t="s">
        <v>81</v>
      </c>
      <c r="N649" t="s">
        <v>82</v>
      </c>
      <c r="O649" t="s">
        <v>1319</v>
      </c>
      <c r="P649">
        <v>0</v>
      </c>
      <c r="Q649" t="s">
        <v>84</v>
      </c>
      <c r="R649" t="s">
        <v>18</v>
      </c>
      <c r="S649" t="s">
        <v>85</v>
      </c>
      <c r="T649">
        <v>6</v>
      </c>
      <c r="U649">
        <v>2064</v>
      </c>
      <c r="V649">
        <v>0</v>
      </c>
      <c r="W649">
        <v>0</v>
      </c>
      <c r="X649">
        <v>8358.6064589215766</v>
      </c>
      <c r="Y649">
        <v>0</v>
      </c>
      <c r="Z649">
        <v>0</v>
      </c>
      <c r="AA649" t="s">
        <v>86</v>
      </c>
      <c r="AB649" t="s">
        <v>87</v>
      </c>
      <c r="AC649" t="s">
        <v>102</v>
      </c>
      <c r="AD649" t="s">
        <v>171</v>
      </c>
      <c r="AE649" t="s">
        <v>130</v>
      </c>
      <c r="AG649" t="s">
        <v>84</v>
      </c>
      <c r="AH649" t="s">
        <v>84</v>
      </c>
      <c r="AJ649" t="s">
        <v>2037</v>
      </c>
      <c r="AK649">
        <v>102201258990</v>
      </c>
      <c r="AL649" t="s">
        <v>336</v>
      </c>
      <c r="AM649" t="s">
        <v>18</v>
      </c>
      <c r="AN649">
        <v>10</v>
      </c>
      <c r="AO649">
        <v>200.52</v>
      </c>
      <c r="AP649">
        <v>103.23</v>
      </c>
      <c r="AQ649">
        <v>40.6</v>
      </c>
      <c r="AR649">
        <v>344</v>
      </c>
      <c r="AS649">
        <v>0</v>
      </c>
      <c r="AT649">
        <v>0</v>
      </c>
      <c r="AU649">
        <v>200.52010000000001</v>
      </c>
      <c r="AV649">
        <v>2022</v>
      </c>
    </row>
    <row r="650" spans="1:48">
      <c r="A650">
        <v>2022</v>
      </c>
      <c r="B650">
        <v>3</v>
      </c>
      <c r="C650" t="s">
        <v>140</v>
      </c>
      <c r="D650" t="s">
        <v>75</v>
      </c>
      <c r="E650" t="s">
        <v>4</v>
      </c>
      <c r="F650" t="s">
        <v>100</v>
      </c>
      <c r="G650" t="s">
        <v>77</v>
      </c>
      <c r="H650" t="s">
        <v>78</v>
      </c>
      <c r="I650" t="s">
        <v>79</v>
      </c>
      <c r="J650" t="s">
        <v>2038</v>
      </c>
      <c r="K650">
        <v>46</v>
      </c>
      <c r="L650" s="11">
        <v>44648</v>
      </c>
      <c r="M650" t="s">
        <v>81</v>
      </c>
      <c r="N650" t="s">
        <v>82</v>
      </c>
      <c r="O650" t="s">
        <v>1319</v>
      </c>
      <c r="P650">
        <v>0</v>
      </c>
      <c r="Q650" t="s">
        <v>84</v>
      </c>
      <c r="R650" t="s">
        <v>18</v>
      </c>
      <c r="S650" t="s">
        <v>85</v>
      </c>
      <c r="T650">
        <v>3</v>
      </c>
      <c r="U650">
        <v>1032</v>
      </c>
      <c r="V650">
        <v>0</v>
      </c>
      <c r="W650">
        <v>0</v>
      </c>
      <c r="X650">
        <v>10035.89381223595</v>
      </c>
      <c r="Y650">
        <v>0</v>
      </c>
      <c r="Z650">
        <v>0</v>
      </c>
      <c r="AA650" t="s">
        <v>86</v>
      </c>
      <c r="AB650" t="s">
        <v>156</v>
      </c>
      <c r="AC650" t="s">
        <v>2039</v>
      </c>
      <c r="AD650" t="s">
        <v>2039</v>
      </c>
      <c r="AE650" t="s">
        <v>2040</v>
      </c>
      <c r="AG650" t="s">
        <v>84</v>
      </c>
      <c r="AH650" t="s">
        <v>84</v>
      </c>
      <c r="AJ650" t="s">
        <v>2041</v>
      </c>
      <c r="AK650">
        <v>102201609312</v>
      </c>
      <c r="AL650" t="s">
        <v>223</v>
      </c>
      <c r="AM650" t="s">
        <v>18</v>
      </c>
      <c r="AN650">
        <v>10</v>
      </c>
      <c r="AO650">
        <v>200.52</v>
      </c>
      <c r="AP650">
        <v>103.23</v>
      </c>
      <c r="AQ650">
        <v>40.6</v>
      </c>
      <c r="AR650">
        <v>344</v>
      </c>
      <c r="AS650">
        <v>0</v>
      </c>
      <c r="AT650">
        <v>0</v>
      </c>
      <c r="AU650">
        <v>200.52010000000001</v>
      </c>
      <c r="AV650">
        <v>2022</v>
      </c>
    </row>
    <row r="651" spans="1:48">
      <c r="A651">
        <v>2022</v>
      </c>
      <c r="B651">
        <v>4</v>
      </c>
      <c r="C651" t="s">
        <v>74</v>
      </c>
      <c r="D651" t="s">
        <v>75</v>
      </c>
      <c r="E651" t="s">
        <v>4</v>
      </c>
      <c r="F651" t="s">
        <v>76</v>
      </c>
      <c r="G651" t="s">
        <v>77</v>
      </c>
      <c r="H651" t="s">
        <v>78</v>
      </c>
      <c r="I651" t="s">
        <v>79</v>
      </c>
      <c r="J651" t="s">
        <v>2042</v>
      </c>
      <c r="K651">
        <v>78</v>
      </c>
      <c r="L651" s="11">
        <v>44657</v>
      </c>
      <c r="M651" t="s">
        <v>81</v>
      </c>
      <c r="N651" t="s">
        <v>82</v>
      </c>
      <c r="O651" t="s">
        <v>1319</v>
      </c>
      <c r="P651">
        <v>0</v>
      </c>
      <c r="Q651" t="s">
        <v>84</v>
      </c>
      <c r="R651" t="s">
        <v>18</v>
      </c>
      <c r="S651" t="s">
        <v>85</v>
      </c>
      <c r="T651">
        <v>6</v>
      </c>
      <c r="U651">
        <v>2064</v>
      </c>
      <c r="V651">
        <v>0</v>
      </c>
      <c r="W651">
        <v>0</v>
      </c>
      <c r="X651">
        <v>10772.509006522312</v>
      </c>
      <c r="Y651">
        <v>0</v>
      </c>
      <c r="Z651">
        <v>0</v>
      </c>
      <c r="AA651" t="s">
        <v>86</v>
      </c>
      <c r="AB651" t="s">
        <v>119</v>
      </c>
      <c r="AC651" t="s">
        <v>213</v>
      </c>
      <c r="AD651" t="s">
        <v>213</v>
      </c>
      <c r="AE651" t="s">
        <v>2043</v>
      </c>
      <c r="AG651" t="s">
        <v>84</v>
      </c>
      <c r="AH651" t="s">
        <v>84</v>
      </c>
      <c r="AJ651" t="s">
        <v>2044</v>
      </c>
      <c r="AK651">
        <v>102201425378</v>
      </c>
      <c r="AL651" t="s">
        <v>279</v>
      </c>
      <c r="AM651" t="s">
        <v>18</v>
      </c>
      <c r="AN651">
        <v>10</v>
      </c>
      <c r="AO651">
        <v>200.52</v>
      </c>
      <c r="AP651">
        <v>103.23</v>
      </c>
      <c r="AQ651">
        <v>40.6</v>
      </c>
      <c r="AR651">
        <v>344</v>
      </c>
      <c r="AS651">
        <v>0</v>
      </c>
      <c r="AT651">
        <v>0</v>
      </c>
      <c r="AU651">
        <v>200.52010000000001</v>
      </c>
      <c r="AV651">
        <v>2022</v>
      </c>
    </row>
    <row r="652" spans="1:48">
      <c r="A652">
        <v>2022</v>
      </c>
      <c r="B652">
        <v>4</v>
      </c>
      <c r="C652" t="s">
        <v>74</v>
      </c>
      <c r="D652" t="s">
        <v>75</v>
      </c>
      <c r="E652" t="s">
        <v>4</v>
      </c>
      <c r="F652" t="s">
        <v>76</v>
      </c>
      <c r="G652" t="s">
        <v>77</v>
      </c>
      <c r="H652" t="s">
        <v>78</v>
      </c>
      <c r="I652" t="s">
        <v>79</v>
      </c>
      <c r="J652" t="s">
        <v>2045</v>
      </c>
      <c r="K652">
        <v>70</v>
      </c>
      <c r="L652" s="11">
        <v>44676</v>
      </c>
      <c r="M652" t="s">
        <v>81</v>
      </c>
      <c r="N652" t="s">
        <v>82</v>
      </c>
      <c r="O652" t="s">
        <v>1319</v>
      </c>
      <c r="P652">
        <v>0</v>
      </c>
      <c r="Q652" t="s">
        <v>84</v>
      </c>
      <c r="R652" t="s">
        <v>18</v>
      </c>
      <c r="S652" t="s">
        <v>85</v>
      </c>
      <c r="T652">
        <v>4</v>
      </c>
      <c r="U652">
        <v>1376</v>
      </c>
      <c r="V652">
        <v>0</v>
      </c>
      <c r="W652">
        <v>0</v>
      </c>
      <c r="X652">
        <v>6532.8742558691447</v>
      </c>
      <c r="Y652">
        <v>0</v>
      </c>
      <c r="Z652">
        <v>0</v>
      </c>
      <c r="AA652" t="s">
        <v>86</v>
      </c>
      <c r="AB652" t="s">
        <v>87</v>
      </c>
      <c r="AC652" t="s">
        <v>94</v>
      </c>
      <c r="AD652" t="s">
        <v>238</v>
      </c>
      <c r="AE652" t="s">
        <v>239</v>
      </c>
      <c r="AG652" t="s">
        <v>84</v>
      </c>
      <c r="AH652" t="s">
        <v>84</v>
      </c>
      <c r="AJ652" t="s">
        <v>2046</v>
      </c>
      <c r="AK652">
        <v>102202082628</v>
      </c>
      <c r="AL652" t="s">
        <v>92</v>
      </c>
      <c r="AM652" t="s">
        <v>18</v>
      </c>
      <c r="AN652">
        <v>10</v>
      </c>
      <c r="AO652">
        <v>200.52</v>
      </c>
      <c r="AP652">
        <v>103.23</v>
      </c>
      <c r="AQ652">
        <v>40.6</v>
      </c>
      <c r="AR652">
        <v>344</v>
      </c>
      <c r="AS652">
        <v>0</v>
      </c>
      <c r="AT652">
        <v>0</v>
      </c>
      <c r="AU652">
        <v>200.52010000000001</v>
      </c>
      <c r="AV652">
        <v>2022</v>
      </c>
    </row>
    <row r="653" spans="1:48">
      <c r="A653">
        <v>2022</v>
      </c>
      <c r="B653">
        <v>4</v>
      </c>
      <c r="C653" t="s">
        <v>74</v>
      </c>
      <c r="D653" t="s">
        <v>75</v>
      </c>
      <c r="E653" t="s">
        <v>4</v>
      </c>
      <c r="F653" t="s">
        <v>76</v>
      </c>
      <c r="G653" t="s">
        <v>77</v>
      </c>
      <c r="H653" t="s">
        <v>78</v>
      </c>
      <c r="I653" t="s">
        <v>79</v>
      </c>
      <c r="J653" t="s">
        <v>2047</v>
      </c>
      <c r="K653">
        <v>68</v>
      </c>
      <c r="L653" s="11">
        <v>44651</v>
      </c>
      <c r="M653" t="s">
        <v>81</v>
      </c>
      <c r="N653" t="s">
        <v>82</v>
      </c>
      <c r="O653" t="s">
        <v>1319</v>
      </c>
      <c r="P653">
        <v>0</v>
      </c>
      <c r="Q653" t="s">
        <v>84</v>
      </c>
      <c r="R653" t="s">
        <v>18</v>
      </c>
      <c r="S653" t="s">
        <v>85</v>
      </c>
      <c r="T653">
        <v>6</v>
      </c>
      <c r="U653">
        <v>2064</v>
      </c>
      <c r="V653">
        <v>0</v>
      </c>
      <c r="W653">
        <v>0</v>
      </c>
      <c r="X653">
        <v>8175.3625786050961</v>
      </c>
      <c r="Y653">
        <v>0</v>
      </c>
      <c r="Z653">
        <v>0</v>
      </c>
      <c r="AA653" t="s">
        <v>86</v>
      </c>
      <c r="AB653" t="s">
        <v>87</v>
      </c>
      <c r="AC653" t="s">
        <v>124</v>
      </c>
      <c r="AD653" t="s">
        <v>124</v>
      </c>
      <c r="AE653" t="s">
        <v>125</v>
      </c>
      <c r="AG653" t="s">
        <v>84</v>
      </c>
      <c r="AH653" t="s">
        <v>84</v>
      </c>
      <c r="AJ653" t="s">
        <v>2048</v>
      </c>
      <c r="AK653">
        <v>102201425366</v>
      </c>
      <c r="AL653" t="s">
        <v>724</v>
      </c>
      <c r="AM653" t="s">
        <v>18</v>
      </c>
      <c r="AN653">
        <v>10</v>
      </c>
      <c r="AO653">
        <v>200.52</v>
      </c>
      <c r="AP653">
        <v>103.23</v>
      </c>
      <c r="AQ653">
        <v>40.6</v>
      </c>
      <c r="AR653">
        <v>344</v>
      </c>
      <c r="AS653">
        <v>0</v>
      </c>
      <c r="AT653">
        <v>0</v>
      </c>
      <c r="AU653">
        <v>200.52010000000001</v>
      </c>
      <c r="AV653">
        <v>2022</v>
      </c>
    </row>
    <row r="654" spans="1:48">
      <c r="A654">
        <v>2022</v>
      </c>
      <c r="B654">
        <v>4</v>
      </c>
      <c r="C654" t="s">
        <v>74</v>
      </c>
      <c r="D654" t="s">
        <v>75</v>
      </c>
      <c r="E654" t="s">
        <v>4</v>
      </c>
      <c r="F654" t="s">
        <v>76</v>
      </c>
      <c r="G654" t="s">
        <v>77</v>
      </c>
      <c r="H654" t="s">
        <v>78</v>
      </c>
      <c r="I654" t="s">
        <v>79</v>
      </c>
      <c r="J654" t="s">
        <v>2049</v>
      </c>
      <c r="K654">
        <v>52</v>
      </c>
      <c r="L654" s="11">
        <v>44680</v>
      </c>
      <c r="M654" t="s">
        <v>81</v>
      </c>
      <c r="N654" t="s">
        <v>82</v>
      </c>
      <c r="O654" t="s">
        <v>1319</v>
      </c>
      <c r="P654">
        <v>0</v>
      </c>
      <c r="Q654" t="s">
        <v>84</v>
      </c>
      <c r="R654" t="s">
        <v>18</v>
      </c>
      <c r="S654" t="s">
        <v>85</v>
      </c>
      <c r="T654">
        <v>6</v>
      </c>
      <c r="U654">
        <v>2064</v>
      </c>
      <c r="V654">
        <v>0</v>
      </c>
      <c r="W654">
        <v>0</v>
      </c>
      <c r="X654">
        <v>5021.4208275825731</v>
      </c>
      <c r="Y654">
        <v>0</v>
      </c>
      <c r="Z654">
        <v>0</v>
      </c>
      <c r="AA654" t="s">
        <v>86</v>
      </c>
      <c r="AB654" t="s">
        <v>87</v>
      </c>
      <c r="AC654" t="s">
        <v>102</v>
      </c>
      <c r="AD654" t="s">
        <v>351</v>
      </c>
      <c r="AE654" t="s">
        <v>352</v>
      </c>
      <c r="AG654" t="s">
        <v>84</v>
      </c>
      <c r="AH654" t="s">
        <v>84</v>
      </c>
      <c r="AJ654" t="s">
        <v>2050</v>
      </c>
      <c r="AK654">
        <v>102202082632</v>
      </c>
      <c r="AL654" t="s">
        <v>986</v>
      </c>
      <c r="AM654" t="s">
        <v>18</v>
      </c>
      <c r="AN654">
        <v>10</v>
      </c>
      <c r="AO654">
        <v>200.52</v>
      </c>
      <c r="AP654">
        <v>103.23</v>
      </c>
      <c r="AQ654">
        <v>40.6</v>
      </c>
      <c r="AR654">
        <v>344</v>
      </c>
      <c r="AS654">
        <v>0</v>
      </c>
      <c r="AT654">
        <v>0</v>
      </c>
      <c r="AU654">
        <v>200.52010000000001</v>
      </c>
      <c r="AV654">
        <v>2022</v>
      </c>
    </row>
    <row r="655" spans="1:48">
      <c r="A655">
        <v>2022</v>
      </c>
      <c r="B655">
        <v>4</v>
      </c>
      <c r="C655" t="s">
        <v>74</v>
      </c>
      <c r="D655" t="s">
        <v>75</v>
      </c>
      <c r="E655" t="s">
        <v>4</v>
      </c>
      <c r="F655" t="s">
        <v>76</v>
      </c>
      <c r="G655" t="s">
        <v>77</v>
      </c>
      <c r="H655" t="s">
        <v>78</v>
      </c>
      <c r="I655" t="s">
        <v>79</v>
      </c>
      <c r="J655" t="s">
        <v>2051</v>
      </c>
      <c r="K655">
        <v>47</v>
      </c>
      <c r="L655" s="11">
        <v>44671</v>
      </c>
      <c r="M655" t="s">
        <v>81</v>
      </c>
      <c r="N655" t="s">
        <v>82</v>
      </c>
      <c r="O655" t="s">
        <v>1319</v>
      </c>
      <c r="P655">
        <v>0</v>
      </c>
      <c r="Q655" t="s">
        <v>84</v>
      </c>
      <c r="R655" t="s">
        <v>18</v>
      </c>
      <c r="S655" t="s">
        <v>85</v>
      </c>
      <c r="T655">
        <v>8</v>
      </c>
      <c r="U655">
        <v>2752</v>
      </c>
      <c r="V655">
        <v>0</v>
      </c>
      <c r="W655">
        <v>0</v>
      </c>
      <c r="X655">
        <v>11777.266120834933</v>
      </c>
      <c r="Y655">
        <v>0</v>
      </c>
      <c r="Z655">
        <v>0</v>
      </c>
      <c r="AA655" t="s">
        <v>86</v>
      </c>
      <c r="AB655" t="s">
        <v>147</v>
      </c>
      <c r="AC655" t="s">
        <v>148</v>
      </c>
      <c r="AD655" t="s">
        <v>148</v>
      </c>
      <c r="AE655" t="s">
        <v>940</v>
      </c>
      <c r="AG655" t="s">
        <v>84</v>
      </c>
      <c r="AH655" t="s">
        <v>84</v>
      </c>
      <c r="AJ655" t="s">
        <v>2052</v>
      </c>
      <c r="AK655">
        <v>102201425458</v>
      </c>
      <c r="AL655" t="s">
        <v>2053</v>
      </c>
      <c r="AM655" t="s">
        <v>18</v>
      </c>
      <c r="AN655">
        <v>10</v>
      </c>
      <c r="AO655">
        <v>200.52</v>
      </c>
      <c r="AP655">
        <v>103.23</v>
      </c>
      <c r="AQ655">
        <v>40.6</v>
      </c>
      <c r="AR655">
        <v>344</v>
      </c>
      <c r="AS655">
        <v>0</v>
      </c>
      <c r="AT655">
        <v>0</v>
      </c>
      <c r="AU655">
        <v>200.52010000000001</v>
      </c>
      <c r="AV655">
        <v>2022</v>
      </c>
    </row>
    <row r="656" spans="1:48">
      <c r="A656">
        <v>2022</v>
      </c>
      <c r="B656">
        <v>4</v>
      </c>
      <c r="C656" t="s">
        <v>74</v>
      </c>
      <c r="D656" t="s">
        <v>75</v>
      </c>
      <c r="E656" t="s">
        <v>4</v>
      </c>
      <c r="F656" t="s">
        <v>76</v>
      </c>
      <c r="G656" t="s">
        <v>77</v>
      </c>
      <c r="H656" t="s">
        <v>78</v>
      </c>
      <c r="I656" t="s">
        <v>79</v>
      </c>
      <c r="J656" t="s">
        <v>2054</v>
      </c>
      <c r="K656">
        <v>45</v>
      </c>
      <c r="L656" s="11">
        <v>44672</v>
      </c>
      <c r="M656" t="s">
        <v>81</v>
      </c>
      <c r="N656" t="s">
        <v>82</v>
      </c>
      <c r="O656" t="s">
        <v>1319</v>
      </c>
      <c r="P656">
        <v>0</v>
      </c>
      <c r="Q656" t="s">
        <v>84</v>
      </c>
      <c r="R656" t="s">
        <v>18</v>
      </c>
      <c r="S656" t="s">
        <v>85</v>
      </c>
      <c r="T656">
        <v>6</v>
      </c>
      <c r="U656">
        <v>2064</v>
      </c>
      <c r="V656">
        <v>0</v>
      </c>
      <c r="W656">
        <v>0</v>
      </c>
      <c r="X656">
        <v>10338.421675986601</v>
      </c>
      <c r="Y656">
        <v>0</v>
      </c>
      <c r="Z656">
        <v>0</v>
      </c>
      <c r="AA656" t="s">
        <v>86</v>
      </c>
      <c r="AB656" t="s">
        <v>142</v>
      </c>
      <c r="AC656" t="s">
        <v>2055</v>
      </c>
      <c r="AD656" t="s">
        <v>2055</v>
      </c>
      <c r="AE656" t="s">
        <v>2056</v>
      </c>
      <c r="AG656" t="s">
        <v>84</v>
      </c>
      <c r="AH656" t="s">
        <v>84</v>
      </c>
      <c r="AJ656" t="s">
        <v>2057</v>
      </c>
      <c r="AK656">
        <v>102201425462</v>
      </c>
      <c r="AL656" t="s">
        <v>92</v>
      </c>
      <c r="AM656" t="s">
        <v>18</v>
      </c>
      <c r="AN656">
        <v>10</v>
      </c>
      <c r="AO656">
        <v>200.52</v>
      </c>
      <c r="AP656">
        <v>103.23</v>
      </c>
      <c r="AQ656">
        <v>40.6</v>
      </c>
      <c r="AR656">
        <v>344</v>
      </c>
      <c r="AS656">
        <v>0</v>
      </c>
      <c r="AT656">
        <v>0</v>
      </c>
      <c r="AU656">
        <v>200.52010000000001</v>
      </c>
      <c r="AV656">
        <v>2022</v>
      </c>
    </row>
    <row r="657" spans="1:48">
      <c r="A657">
        <v>2022</v>
      </c>
      <c r="B657">
        <v>4</v>
      </c>
      <c r="C657" t="s">
        <v>74</v>
      </c>
      <c r="D657" t="s">
        <v>75</v>
      </c>
      <c r="E657" t="s">
        <v>4</v>
      </c>
      <c r="F657" t="s">
        <v>76</v>
      </c>
      <c r="G657" t="s">
        <v>77</v>
      </c>
      <c r="H657" t="s">
        <v>78</v>
      </c>
      <c r="I657" t="s">
        <v>79</v>
      </c>
      <c r="J657" t="s">
        <v>2058</v>
      </c>
      <c r="K657">
        <v>28</v>
      </c>
      <c r="L657" s="11">
        <v>44655</v>
      </c>
      <c r="M657" t="s">
        <v>81</v>
      </c>
      <c r="N657" t="s">
        <v>82</v>
      </c>
      <c r="O657" t="s">
        <v>1319</v>
      </c>
      <c r="P657">
        <v>0</v>
      </c>
      <c r="Q657" t="s">
        <v>84</v>
      </c>
      <c r="R657" t="s">
        <v>18</v>
      </c>
      <c r="S657" t="s">
        <v>85</v>
      </c>
      <c r="T657">
        <v>6</v>
      </c>
      <c r="U657">
        <v>2064</v>
      </c>
      <c r="V657">
        <v>0</v>
      </c>
      <c r="W657">
        <v>0</v>
      </c>
      <c r="X657">
        <v>8964.7531221074969</v>
      </c>
      <c r="Y657">
        <v>0</v>
      </c>
      <c r="Z657">
        <v>0</v>
      </c>
      <c r="AA657" t="s">
        <v>86</v>
      </c>
      <c r="AB657" t="s">
        <v>250</v>
      </c>
      <c r="AC657" t="s">
        <v>251</v>
      </c>
      <c r="AD657" t="s">
        <v>395</v>
      </c>
      <c r="AE657" t="s">
        <v>2059</v>
      </c>
      <c r="AG657" t="s">
        <v>84</v>
      </c>
      <c r="AH657" t="s">
        <v>84</v>
      </c>
      <c r="AJ657" t="s">
        <v>2060</v>
      </c>
      <c r="AK657">
        <v>102201425376</v>
      </c>
      <c r="AL657" t="s">
        <v>537</v>
      </c>
      <c r="AM657" t="s">
        <v>18</v>
      </c>
      <c r="AN657">
        <v>10</v>
      </c>
      <c r="AO657">
        <v>200.52</v>
      </c>
      <c r="AP657">
        <v>103.23</v>
      </c>
      <c r="AQ657">
        <v>40.6</v>
      </c>
      <c r="AR657">
        <v>344</v>
      </c>
      <c r="AS657">
        <v>0</v>
      </c>
      <c r="AT657">
        <v>0</v>
      </c>
      <c r="AU657">
        <v>200.52010000000001</v>
      </c>
      <c r="AV657">
        <v>2022</v>
      </c>
    </row>
    <row r="658" spans="1:48">
      <c r="A658">
        <v>2022</v>
      </c>
      <c r="B658">
        <v>4</v>
      </c>
      <c r="C658" t="s">
        <v>74</v>
      </c>
      <c r="D658" t="s">
        <v>75</v>
      </c>
      <c r="E658" t="s">
        <v>4</v>
      </c>
      <c r="F658" t="s">
        <v>100</v>
      </c>
      <c r="G658" t="s">
        <v>77</v>
      </c>
      <c r="H658" t="s">
        <v>78</v>
      </c>
      <c r="I658" t="s">
        <v>79</v>
      </c>
      <c r="J658" t="s">
        <v>2061</v>
      </c>
      <c r="K658">
        <v>74</v>
      </c>
      <c r="L658" s="11">
        <v>44662</v>
      </c>
      <c r="M658" t="s">
        <v>81</v>
      </c>
      <c r="N658" t="s">
        <v>82</v>
      </c>
      <c r="O658" t="s">
        <v>1319</v>
      </c>
      <c r="P658">
        <v>0</v>
      </c>
      <c r="Q658" t="s">
        <v>84</v>
      </c>
      <c r="R658" t="s">
        <v>18</v>
      </c>
      <c r="S658" t="s">
        <v>85</v>
      </c>
      <c r="T658">
        <v>8</v>
      </c>
      <c r="U658">
        <v>2752</v>
      </c>
      <c r="V658">
        <v>0</v>
      </c>
      <c r="W658">
        <v>0</v>
      </c>
      <c r="X658">
        <v>12243.926690374903</v>
      </c>
      <c r="Y658">
        <v>0</v>
      </c>
      <c r="Z658">
        <v>0</v>
      </c>
      <c r="AA658" t="s">
        <v>86</v>
      </c>
      <c r="AB658" t="s">
        <v>250</v>
      </c>
      <c r="AC658" t="s">
        <v>251</v>
      </c>
      <c r="AD658" t="s">
        <v>251</v>
      </c>
      <c r="AE658" t="s">
        <v>790</v>
      </c>
      <c r="AG658" t="s">
        <v>84</v>
      </c>
      <c r="AH658" t="s">
        <v>84</v>
      </c>
      <c r="AJ658" t="s">
        <v>2062</v>
      </c>
      <c r="AK658">
        <v>102201425428</v>
      </c>
      <c r="AL658" t="s">
        <v>117</v>
      </c>
      <c r="AM658" t="s">
        <v>18</v>
      </c>
      <c r="AN658">
        <v>10</v>
      </c>
      <c r="AO658">
        <v>200.52</v>
      </c>
      <c r="AP658">
        <v>103.23</v>
      </c>
      <c r="AQ658">
        <v>40.6</v>
      </c>
      <c r="AR658">
        <v>344</v>
      </c>
      <c r="AS658">
        <v>0</v>
      </c>
      <c r="AT658">
        <v>0</v>
      </c>
      <c r="AU658">
        <v>200.52010000000001</v>
      </c>
      <c r="AV658">
        <v>2022</v>
      </c>
    </row>
    <row r="659" spans="1:48">
      <c r="A659">
        <v>2022</v>
      </c>
      <c r="B659">
        <v>4</v>
      </c>
      <c r="C659" t="s">
        <v>74</v>
      </c>
      <c r="D659" t="s">
        <v>75</v>
      </c>
      <c r="E659" t="s">
        <v>4</v>
      </c>
      <c r="F659" t="s">
        <v>100</v>
      </c>
      <c r="G659" t="s">
        <v>77</v>
      </c>
      <c r="H659" t="s">
        <v>78</v>
      </c>
      <c r="I659" t="s">
        <v>79</v>
      </c>
      <c r="J659" t="s">
        <v>2063</v>
      </c>
      <c r="K659">
        <v>74</v>
      </c>
      <c r="L659" s="11">
        <v>44648</v>
      </c>
      <c r="M659" t="s">
        <v>81</v>
      </c>
      <c r="N659" t="s">
        <v>82</v>
      </c>
      <c r="O659" t="s">
        <v>1319</v>
      </c>
      <c r="P659">
        <v>0</v>
      </c>
      <c r="Q659" t="s">
        <v>84</v>
      </c>
      <c r="R659" t="s">
        <v>18</v>
      </c>
      <c r="S659" t="s">
        <v>85</v>
      </c>
      <c r="T659">
        <v>5</v>
      </c>
      <c r="U659">
        <v>1720</v>
      </c>
      <c r="V659">
        <v>0</v>
      </c>
      <c r="W659">
        <v>0</v>
      </c>
      <c r="X659">
        <v>8758.5812732695304</v>
      </c>
      <c r="Y659">
        <v>0</v>
      </c>
      <c r="Z659">
        <v>0</v>
      </c>
      <c r="AA659" t="s">
        <v>86</v>
      </c>
      <c r="AB659" t="s">
        <v>87</v>
      </c>
      <c r="AC659" t="s">
        <v>102</v>
      </c>
      <c r="AD659" t="s">
        <v>103</v>
      </c>
      <c r="AE659" t="s">
        <v>104</v>
      </c>
      <c r="AG659" t="s">
        <v>84</v>
      </c>
      <c r="AH659" t="s">
        <v>84</v>
      </c>
      <c r="AJ659" t="s">
        <v>2064</v>
      </c>
      <c r="AK659">
        <v>102201425334</v>
      </c>
      <c r="AL659" t="s">
        <v>92</v>
      </c>
      <c r="AM659" t="s">
        <v>18</v>
      </c>
      <c r="AN659">
        <v>10</v>
      </c>
      <c r="AO659">
        <v>200.52</v>
      </c>
      <c r="AP659">
        <v>103.23</v>
      </c>
      <c r="AQ659">
        <v>40.6</v>
      </c>
      <c r="AR659">
        <v>344</v>
      </c>
      <c r="AS659">
        <v>0</v>
      </c>
      <c r="AT659">
        <v>0</v>
      </c>
      <c r="AU659">
        <v>200.52010000000001</v>
      </c>
      <c r="AV659">
        <v>2022</v>
      </c>
    </row>
    <row r="660" spans="1:48">
      <c r="A660">
        <v>2022</v>
      </c>
      <c r="B660">
        <v>4</v>
      </c>
      <c r="C660" t="s">
        <v>74</v>
      </c>
      <c r="D660" t="s">
        <v>75</v>
      </c>
      <c r="E660" t="s">
        <v>4</v>
      </c>
      <c r="F660" t="s">
        <v>199</v>
      </c>
      <c r="G660" t="s">
        <v>200</v>
      </c>
      <c r="H660" t="s">
        <v>201</v>
      </c>
      <c r="I660" t="s">
        <v>79</v>
      </c>
      <c r="J660" t="s">
        <v>2065</v>
      </c>
      <c r="K660">
        <v>81</v>
      </c>
      <c r="L660" s="11">
        <v>44677</v>
      </c>
      <c r="M660" t="s">
        <v>203</v>
      </c>
      <c r="N660" t="s">
        <v>204</v>
      </c>
      <c r="O660" t="s">
        <v>1319</v>
      </c>
      <c r="P660">
        <v>0</v>
      </c>
      <c r="Q660" t="s">
        <v>84</v>
      </c>
      <c r="R660" t="s">
        <v>18</v>
      </c>
      <c r="S660" t="s">
        <v>85</v>
      </c>
      <c r="T660">
        <v>4</v>
      </c>
      <c r="U660">
        <v>1376</v>
      </c>
      <c r="V660">
        <v>0</v>
      </c>
      <c r="W660">
        <v>0</v>
      </c>
      <c r="X660">
        <v>2766.7033993161358</v>
      </c>
      <c r="Y660">
        <v>0</v>
      </c>
      <c r="Z660">
        <v>0</v>
      </c>
      <c r="AA660" t="s">
        <v>86</v>
      </c>
      <c r="AB660" t="s">
        <v>328</v>
      </c>
      <c r="AC660" t="s">
        <v>329</v>
      </c>
      <c r="AD660" t="s">
        <v>329</v>
      </c>
      <c r="AE660" t="s">
        <v>2066</v>
      </c>
      <c r="AG660" t="s">
        <v>84</v>
      </c>
      <c r="AH660" t="s">
        <v>84</v>
      </c>
      <c r="AJ660" t="s">
        <v>2067</v>
      </c>
      <c r="AK660">
        <v>102202082626</v>
      </c>
      <c r="AL660" t="s">
        <v>2068</v>
      </c>
      <c r="AM660" t="s">
        <v>18</v>
      </c>
      <c r="AN660">
        <v>10</v>
      </c>
      <c r="AO660">
        <v>200.52</v>
      </c>
      <c r="AP660">
        <v>103.23</v>
      </c>
      <c r="AQ660">
        <v>40.6</v>
      </c>
      <c r="AR660">
        <v>344</v>
      </c>
      <c r="AS660">
        <v>0</v>
      </c>
      <c r="AT660">
        <v>0</v>
      </c>
      <c r="AU660">
        <v>200.52010000000001</v>
      </c>
      <c r="AV660">
        <v>2022</v>
      </c>
    </row>
    <row r="661" spans="1:48">
      <c r="A661">
        <v>2022</v>
      </c>
      <c r="B661">
        <v>4</v>
      </c>
      <c r="C661" t="s">
        <v>349</v>
      </c>
      <c r="D661" t="s">
        <v>75</v>
      </c>
      <c r="E661" t="s">
        <v>4</v>
      </c>
      <c r="F661" t="s">
        <v>76</v>
      </c>
      <c r="G661" t="s">
        <v>77</v>
      </c>
      <c r="H661" t="s">
        <v>78</v>
      </c>
      <c r="I661" t="s">
        <v>79</v>
      </c>
      <c r="J661" t="s">
        <v>2069</v>
      </c>
      <c r="K661">
        <v>57</v>
      </c>
      <c r="L661" s="11">
        <v>44664</v>
      </c>
      <c r="M661" t="s">
        <v>81</v>
      </c>
      <c r="N661" t="s">
        <v>82</v>
      </c>
      <c r="O661" t="s">
        <v>1319</v>
      </c>
      <c r="P661">
        <v>0</v>
      </c>
      <c r="Q661" t="s">
        <v>84</v>
      </c>
      <c r="R661" t="s">
        <v>18</v>
      </c>
      <c r="S661" t="s">
        <v>85</v>
      </c>
      <c r="T661">
        <v>8</v>
      </c>
      <c r="U661">
        <v>2752</v>
      </c>
      <c r="V661">
        <v>0</v>
      </c>
      <c r="W661">
        <v>0</v>
      </c>
      <c r="X661">
        <v>4841.8744370960821</v>
      </c>
      <c r="Y661">
        <v>0</v>
      </c>
      <c r="Z661">
        <v>0</v>
      </c>
      <c r="AA661" t="s">
        <v>86</v>
      </c>
      <c r="AB661" t="s">
        <v>87</v>
      </c>
      <c r="AC661" t="s">
        <v>94</v>
      </c>
      <c r="AD661" t="s">
        <v>94</v>
      </c>
      <c r="AE661" t="s">
        <v>1676</v>
      </c>
      <c r="AG661" t="s">
        <v>84</v>
      </c>
      <c r="AH661" t="s">
        <v>84</v>
      </c>
      <c r="AJ661" t="s">
        <v>2070</v>
      </c>
      <c r="AK661">
        <v>102201460924</v>
      </c>
      <c r="AL661" t="s">
        <v>1183</v>
      </c>
      <c r="AM661" t="s">
        <v>18</v>
      </c>
      <c r="AN661">
        <v>10</v>
      </c>
      <c r="AO661">
        <v>200.52</v>
      </c>
      <c r="AP661">
        <v>103.23</v>
      </c>
      <c r="AQ661">
        <v>40.6</v>
      </c>
      <c r="AR661">
        <v>344</v>
      </c>
      <c r="AS661">
        <v>0</v>
      </c>
      <c r="AT661">
        <v>0</v>
      </c>
      <c r="AU661">
        <v>200.52010000000001</v>
      </c>
      <c r="AV661">
        <v>2022</v>
      </c>
    </row>
    <row r="662" spans="1:48">
      <c r="A662">
        <v>2022</v>
      </c>
      <c r="B662">
        <v>4</v>
      </c>
      <c r="C662" t="s">
        <v>349</v>
      </c>
      <c r="D662" t="s">
        <v>75</v>
      </c>
      <c r="E662" t="s">
        <v>4</v>
      </c>
      <c r="F662" t="s">
        <v>76</v>
      </c>
      <c r="G662" t="s">
        <v>77</v>
      </c>
      <c r="H662" t="s">
        <v>78</v>
      </c>
      <c r="I662" t="s">
        <v>79</v>
      </c>
      <c r="J662" t="s">
        <v>2071</v>
      </c>
      <c r="K662">
        <v>50</v>
      </c>
      <c r="L662" s="11">
        <v>44673</v>
      </c>
      <c r="M662" t="s">
        <v>81</v>
      </c>
      <c r="N662" t="s">
        <v>82</v>
      </c>
      <c r="O662" t="s">
        <v>1319</v>
      </c>
      <c r="P662">
        <v>0</v>
      </c>
      <c r="Q662" t="s">
        <v>84</v>
      </c>
      <c r="R662" t="s">
        <v>18</v>
      </c>
      <c r="S662" t="s">
        <v>85</v>
      </c>
      <c r="T662">
        <v>6</v>
      </c>
      <c r="U662">
        <v>2064</v>
      </c>
      <c r="V662">
        <v>0</v>
      </c>
      <c r="W662">
        <v>0</v>
      </c>
      <c r="X662">
        <v>8099.5962355837955</v>
      </c>
      <c r="Y662">
        <v>0</v>
      </c>
      <c r="Z662">
        <v>0</v>
      </c>
      <c r="AA662" t="s">
        <v>86</v>
      </c>
      <c r="AB662" t="s">
        <v>87</v>
      </c>
      <c r="AC662" t="s">
        <v>102</v>
      </c>
      <c r="AD662" t="s">
        <v>171</v>
      </c>
      <c r="AE662" t="s">
        <v>172</v>
      </c>
      <c r="AG662" t="s">
        <v>84</v>
      </c>
      <c r="AH662" t="s">
        <v>84</v>
      </c>
      <c r="AJ662" t="s">
        <v>2072</v>
      </c>
      <c r="AK662">
        <v>102201460946</v>
      </c>
      <c r="AL662" t="s">
        <v>92</v>
      </c>
      <c r="AM662" t="s">
        <v>18</v>
      </c>
      <c r="AN662">
        <v>10</v>
      </c>
      <c r="AO662">
        <v>200.52</v>
      </c>
      <c r="AP662">
        <v>103.23</v>
      </c>
      <c r="AQ662">
        <v>40.6</v>
      </c>
      <c r="AR662">
        <v>344</v>
      </c>
      <c r="AS662">
        <v>0</v>
      </c>
      <c r="AT662">
        <v>0</v>
      </c>
      <c r="AU662">
        <v>200.52010000000001</v>
      </c>
      <c r="AV662">
        <v>2022</v>
      </c>
    </row>
    <row r="663" spans="1:48">
      <c r="A663">
        <v>2022</v>
      </c>
      <c r="B663">
        <v>4</v>
      </c>
      <c r="C663" t="s">
        <v>349</v>
      </c>
      <c r="D663" t="s">
        <v>75</v>
      </c>
      <c r="E663" t="s">
        <v>4</v>
      </c>
      <c r="F663" t="s">
        <v>100</v>
      </c>
      <c r="G663" t="s">
        <v>77</v>
      </c>
      <c r="H663" t="s">
        <v>78</v>
      </c>
      <c r="I663" t="s">
        <v>79</v>
      </c>
      <c r="J663" t="s">
        <v>2073</v>
      </c>
      <c r="K663">
        <v>57</v>
      </c>
      <c r="L663" s="11">
        <v>44650</v>
      </c>
      <c r="M663" t="s">
        <v>81</v>
      </c>
      <c r="N663" t="s">
        <v>82</v>
      </c>
      <c r="O663" t="s">
        <v>1319</v>
      </c>
      <c r="P663">
        <v>0</v>
      </c>
      <c r="Q663" t="s">
        <v>84</v>
      </c>
      <c r="R663" t="s">
        <v>18</v>
      </c>
      <c r="S663" t="s">
        <v>85</v>
      </c>
      <c r="T663">
        <v>5</v>
      </c>
      <c r="U663">
        <v>1720</v>
      </c>
      <c r="V663">
        <v>0</v>
      </c>
      <c r="W663">
        <v>0</v>
      </c>
      <c r="X663">
        <v>8854.6415093807736</v>
      </c>
      <c r="Y663">
        <v>0</v>
      </c>
      <c r="Z663">
        <v>0</v>
      </c>
      <c r="AA663" t="s">
        <v>86</v>
      </c>
      <c r="AB663" t="s">
        <v>87</v>
      </c>
      <c r="AC663" t="s">
        <v>102</v>
      </c>
      <c r="AD663" t="s">
        <v>103</v>
      </c>
      <c r="AE663" t="s">
        <v>1429</v>
      </c>
      <c r="AG663" t="s">
        <v>84</v>
      </c>
      <c r="AH663" t="s">
        <v>84</v>
      </c>
      <c r="AJ663" t="s">
        <v>2074</v>
      </c>
      <c r="AK663">
        <v>102201460904</v>
      </c>
      <c r="AL663" t="s">
        <v>2075</v>
      </c>
      <c r="AM663" t="s">
        <v>18</v>
      </c>
      <c r="AN663">
        <v>10</v>
      </c>
      <c r="AO663">
        <v>200.52</v>
      </c>
      <c r="AP663">
        <v>103.23</v>
      </c>
      <c r="AQ663">
        <v>40.6</v>
      </c>
      <c r="AR663">
        <v>344</v>
      </c>
      <c r="AS663">
        <v>0</v>
      </c>
      <c r="AT663">
        <v>0</v>
      </c>
      <c r="AU663">
        <v>200.52010000000001</v>
      </c>
      <c r="AV663">
        <v>2022</v>
      </c>
    </row>
    <row r="664" spans="1:48">
      <c r="A664">
        <v>2022</v>
      </c>
      <c r="B664">
        <v>4</v>
      </c>
      <c r="C664" t="s">
        <v>127</v>
      </c>
      <c r="D664" t="s">
        <v>75</v>
      </c>
      <c r="E664" t="s">
        <v>4</v>
      </c>
      <c r="F664" t="s">
        <v>76</v>
      </c>
      <c r="G664" t="s">
        <v>77</v>
      </c>
      <c r="H664" t="s">
        <v>78</v>
      </c>
      <c r="I664" t="s">
        <v>79</v>
      </c>
      <c r="J664" t="s">
        <v>2076</v>
      </c>
      <c r="K664">
        <v>71</v>
      </c>
      <c r="L664" s="11">
        <v>44676</v>
      </c>
      <c r="M664" t="s">
        <v>81</v>
      </c>
      <c r="N664" t="s">
        <v>82</v>
      </c>
      <c r="O664" t="s">
        <v>1319</v>
      </c>
      <c r="P664">
        <v>0</v>
      </c>
      <c r="Q664" t="s">
        <v>84</v>
      </c>
      <c r="R664" t="s">
        <v>18</v>
      </c>
      <c r="S664" t="s">
        <v>85</v>
      </c>
      <c r="T664">
        <v>4</v>
      </c>
      <c r="U664">
        <v>1376</v>
      </c>
      <c r="V664">
        <v>0</v>
      </c>
      <c r="W664">
        <v>0</v>
      </c>
      <c r="X664">
        <v>6212.6757600115252</v>
      </c>
      <c r="Y664">
        <v>0</v>
      </c>
      <c r="Z664">
        <v>0</v>
      </c>
      <c r="AA664" t="s">
        <v>86</v>
      </c>
      <c r="AB664" t="s">
        <v>87</v>
      </c>
      <c r="AC664" t="s">
        <v>166</v>
      </c>
      <c r="AD664" t="s">
        <v>167</v>
      </c>
      <c r="AE664" t="s">
        <v>1548</v>
      </c>
      <c r="AG664" t="s">
        <v>84</v>
      </c>
      <c r="AH664" t="s">
        <v>84</v>
      </c>
      <c r="AJ664" t="s">
        <v>2077</v>
      </c>
      <c r="AK664">
        <v>102202096336</v>
      </c>
      <c r="AL664" t="s">
        <v>92</v>
      </c>
      <c r="AM664" t="s">
        <v>18</v>
      </c>
      <c r="AN664">
        <v>10</v>
      </c>
      <c r="AO664">
        <v>200.52</v>
      </c>
      <c r="AP664">
        <v>103.23</v>
      </c>
      <c r="AQ664">
        <v>40.6</v>
      </c>
      <c r="AR664">
        <v>344</v>
      </c>
      <c r="AS664">
        <v>0</v>
      </c>
      <c r="AT664">
        <v>0</v>
      </c>
      <c r="AU664">
        <v>200.52010000000001</v>
      </c>
      <c r="AV664">
        <v>2022</v>
      </c>
    </row>
    <row r="665" spans="1:48">
      <c r="A665">
        <v>2022</v>
      </c>
      <c r="B665">
        <v>4</v>
      </c>
      <c r="C665" t="s">
        <v>127</v>
      </c>
      <c r="D665" t="s">
        <v>75</v>
      </c>
      <c r="E665" t="s">
        <v>4</v>
      </c>
      <c r="F665" t="s">
        <v>76</v>
      </c>
      <c r="G665" t="s">
        <v>77</v>
      </c>
      <c r="H665" t="s">
        <v>78</v>
      </c>
      <c r="I665" t="s">
        <v>79</v>
      </c>
      <c r="J665" t="s">
        <v>2078</v>
      </c>
      <c r="K665">
        <v>66</v>
      </c>
      <c r="L665" s="11">
        <v>44663</v>
      </c>
      <c r="M665" t="s">
        <v>81</v>
      </c>
      <c r="N665" t="s">
        <v>82</v>
      </c>
      <c r="O665" t="s">
        <v>1319</v>
      </c>
      <c r="P665">
        <v>0</v>
      </c>
      <c r="Q665" t="s">
        <v>84</v>
      </c>
      <c r="R665" t="s">
        <v>18</v>
      </c>
      <c r="S665" t="s">
        <v>85</v>
      </c>
      <c r="T665">
        <v>6</v>
      </c>
      <c r="U665">
        <v>2064</v>
      </c>
      <c r="V665">
        <v>0</v>
      </c>
      <c r="W665">
        <v>0</v>
      </c>
      <c r="X665">
        <v>7991.0376380105599</v>
      </c>
      <c r="Y665">
        <v>0</v>
      </c>
      <c r="Z665">
        <v>0</v>
      </c>
      <c r="AA665" t="s">
        <v>86</v>
      </c>
      <c r="AB665" t="s">
        <v>250</v>
      </c>
      <c r="AC665" t="s">
        <v>318</v>
      </c>
      <c r="AD665" t="s">
        <v>318</v>
      </c>
      <c r="AE665" t="s">
        <v>1196</v>
      </c>
      <c r="AG665" t="s">
        <v>84</v>
      </c>
      <c r="AH665" t="s">
        <v>84</v>
      </c>
      <c r="AJ665" t="s">
        <v>2079</v>
      </c>
      <c r="AK665">
        <v>102201554688</v>
      </c>
      <c r="AL665" t="s">
        <v>92</v>
      </c>
      <c r="AM665" t="s">
        <v>18</v>
      </c>
      <c r="AN665">
        <v>10</v>
      </c>
      <c r="AO665">
        <v>200.52</v>
      </c>
      <c r="AP665">
        <v>103.23</v>
      </c>
      <c r="AQ665">
        <v>40.6</v>
      </c>
      <c r="AR665">
        <v>344</v>
      </c>
      <c r="AS665">
        <v>0</v>
      </c>
      <c r="AT665">
        <v>0</v>
      </c>
      <c r="AU665">
        <v>200.52010000000001</v>
      </c>
      <c r="AV665">
        <v>2022</v>
      </c>
    </row>
    <row r="666" spans="1:48">
      <c r="A666">
        <v>2022</v>
      </c>
      <c r="B666">
        <v>4</v>
      </c>
      <c r="C666" t="s">
        <v>127</v>
      </c>
      <c r="D666" t="s">
        <v>75</v>
      </c>
      <c r="E666" t="s">
        <v>4</v>
      </c>
      <c r="F666" t="s">
        <v>76</v>
      </c>
      <c r="G666" t="s">
        <v>77</v>
      </c>
      <c r="H666" t="s">
        <v>78</v>
      </c>
      <c r="I666" t="s">
        <v>79</v>
      </c>
      <c r="J666" t="s">
        <v>2080</v>
      </c>
      <c r="K666">
        <v>37</v>
      </c>
      <c r="L666" s="11">
        <v>44670</v>
      </c>
      <c r="M666" t="s">
        <v>81</v>
      </c>
      <c r="N666" t="s">
        <v>82</v>
      </c>
      <c r="O666" t="s">
        <v>1319</v>
      </c>
      <c r="P666">
        <v>0</v>
      </c>
      <c r="Q666" t="s">
        <v>84</v>
      </c>
      <c r="R666" t="s">
        <v>18</v>
      </c>
      <c r="S666" t="s">
        <v>85</v>
      </c>
      <c r="T666">
        <v>8</v>
      </c>
      <c r="U666">
        <v>2752</v>
      </c>
      <c r="V666">
        <v>0</v>
      </c>
      <c r="W666">
        <v>0</v>
      </c>
      <c r="X666">
        <v>8004.3711453822661</v>
      </c>
      <c r="Y666">
        <v>0</v>
      </c>
      <c r="Z666">
        <v>0</v>
      </c>
      <c r="AA666" t="s">
        <v>86</v>
      </c>
      <c r="AB666" t="s">
        <v>87</v>
      </c>
      <c r="AC666" t="s">
        <v>94</v>
      </c>
      <c r="AD666" t="s">
        <v>94</v>
      </c>
      <c r="AE666" t="s">
        <v>2081</v>
      </c>
      <c r="AG666" t="s">
        <v>84</v>
      </c>
      <c r="AH666" t="s">
        <v>84</v>
      </c>
      <c r="AJ666" t="s">
        <v>2082</v>
      </c>
      <c r="AK666">
        <v>102201554258</v>
      </c>
      <c r="AL666" t="s">
        <v>92</v>
      </c>
      <c r="AM666" t="s">
        <v>18</v>
      </c>
      <c r="AN666">
        <v>10</v>
      </c>
      <c r="AO666">
        <v>200.52</v>
      </c>
      <c r="AP666">
        <v>103.23</v>
      </c>
      <c r="AQ666">
        <v>40.6</v>
      </c>
      <c r="AR666">
        <v>344</v>
      </c>
      <c r="AS666">
        <v>0</v>
      </c>
      <c r="AT666">
        <v>0</v>
      </c>
      <c r="AU666">
        <v>200.52010000000001</v>
      </c>
      <c r="AV666">
        <v>2022</v>
      </c>
    </row>
    <row r="667" spans="1:48">
      <c r="A667">
        <v>2022</v>
      </c>
      <c r="B667">
        <v>4</v>
      </c>
      <c r="C667" t="s">
        <v>140</v>
      </c>
      <c r="D667" t="s">
        <v>75</v>
      </c>
      <c r="E667" t="s">
        <v>4</v>
      </c>
      <c r="F667" t="s">
        <v>76</v>
      </c>
      <c r="G667" t="s">
        <v>77</v>
      </c>
      <c r="H667" t="s">
        <v>78</v>
      </c>
      <c r="I667" t="s">
        <v>79</v>
      </c>
      <c r="J667" t="s">
        <v>2083</v>
      </c>
      <c r="K667">
        <v>75</v>
      </c>
      <c r="L667" s="11">
        <v>44659</v>
      </c>
      <c r="M667" t="s">
        <v>81</v>
      </c>
      <c r="N667" t="s">
        <v>82</v>
      </c>
      <c r="O667" t="s">
        <v>1319</v>
      </c>
      <c r="P667">
        <v>0</v>
      </c>
      <c r="Q667" t="s">
        <v>84</v>
      </c>
      <c r="R667" t="s">
        <v>18</v>
      </c>
      <c r="S667" t="s">
        <v>85</v>
      </c>
      <c r="T667">
        <v>4</v>
      </c>
      <c r="U667">
        <v>1376</v>
      </c>
      <c r="V667">
        <v>0</v>
      </c>
      <c r="W667">
        <v>0</v>
      </c>
      <c r="X667">
        <v>4957.0546466779579</v>
      </c>
      <c r="Y667">
        <v>0</v>
      </c>
      <c r="Z667">
        <v>0</v>
      </c>
      <c r="AA667" t="s">
        <v>86</v>
      </c>
      <c r="AB667" t="s">
        <v>87</v>
      </c>
      <c r="AC667" t="s">
        <v>88</v>
      </c>
      <c r="AD667" t="s">
        <v>89</v>
      </c>
      <c r="AE667" t="s">
        <v>90</v>
      </c>
      <c r="AG667" t="s">
        <v>84</v>
      </c>
      <c r="AH667" t="s">
        <v>84</v>
      </c>
      <c r="AJ667" t="s">
        <v>2084</v>
      </c>
      <c r="AK667">
        <v>102201610004</v>
      </c>
      <c r="AL667" t="s">
        <v>279</v>
      </c>
      <c r="AM667" t="s">
        <v>18</v>
      </c>
      <c r="AN667">
        <v>10</v>
      </c>
      <c r="AO667">
        <v>200.52</v>
      </c>
      <c r="AP667">
        <v>103.23</v>
      </c>
      <c r="AQ667">
        <v>40.6</v>
      </c>
      <c r="AR667">
        <v>344</v>
      </c>
      <c r="AS667">
        <v>0</v>
      </c>
      <c r="AT667">
        <v>0</v>
      </c>
      <c r="AU667">
        <v>200.52010000000001</v>
      </c>
      <c r="AV667">
        <v>2022</v>
      </c>
    </row>
    <row r="668" spans="1:48">
      <c r="A668">
        <v>2022</v>
      </c>
      <c r="B668">
        <v>4</v>
      </c>
      <c r="C668" t="s">
        <v>140</v>
      </c>
      <c r="D668" t="s">
        <v>75</v>
      </c>
      <c r="E668" t="s">
        <v>4</v>
      </c>
      <c r="F668" t="s">
        <v>76</v>
      </c>
      <c r="G668" t="s">
        <v>77</v>
      </c>
      <c r="H668" t="s">
        <v>78</v>
      </c>
      <c r="I668" t="s">
        <v>79</v>
      </c>
      <c r="J668" t="s">
        <v>2085</v>
      </c>
      <c r="K668">
        <v>75</v>
      </c>
      <c r="L668" s="11">
        <v>44656</v>
      </c>
      <c r="M668" t="s">
        <v>81</v>
      </c>
      <c r="N668" t="s">
        <v>82</v>
      </c>
      <c r="O668" t="s">
        <v>1319</v>
      </c>
      <c r="P668">
        <v>0</v>
      </c>
      <c r="Q668" t="s">
        <v>84</v>
      </c>
      <c r="R668" t="s">
        <v>18</v>
      </c>
      <c r="S668" t="s">
        <v>85</v>
      </c>
      <c r="T668">
        <v>8</v>
      </c>
      <c r="U668">
        <v>2752</v>
      </c>
      <c r="V668">
        <v>0</v>
      </c>
      <c r="W668">
        <v>0</v>
      </c>
      <c r="X668">
        <v>14397.154420455628</v>
      </c>
      <c r="Y668">
        <v>0</v>
      </c>
      <c r="Z668">
        <v>0</v>
      </c>
      <c r="AA668" t="s">
        <v>86</v>
      </c>
      <c r="AB668" t="s">
        <v>87</v>
      </c>
      <c r="AC668" t="s">
        <v>102</v>
      </c>
      <c r="AD668" t="s">
        <v>171</v>
      </c>
      <c r="AE668" t="s">
        <v>193</v>
      </c>
      <c r="AG668" t="s">
        <v>84</v>
      </c>
      <c r="AH668" t="s">
        <v>84</v>
      </c>
      <c r="AJ668" t="s">
        <v>2086</v>
      </c>
      <c r="AK668">
        <v>102201610002</v>
      </c>
      <c r="AL668" t="s">
        <v>2087</v>
      </c>
      <c r="AM668" t="s">
        <v>18</v>
      </c>
      <c r="AN668">
        <v>10</v>
      </c>
      <c r="AO668">
        <v>200.52</v>
      </c>
      <c r="AP668">
        <v>103.23</v>
      </c>
      <c r="AQ668">
        <v>40.6</v>
      </c>
      <c r="AR668">
        <v>344</v>
      </c>
      <c r="AS668">
        <v>0</v>
      </c>
      <c r="AT668">
        <v>0</v>
      </c>
      <c r="AU668">
        <v>200.52010000000001</v>
      </c>
      <c r="AV668">
        <v>2022</v>
      </c>
    </row>
    <row r="669" spans="1:48">
      <c r="A669">
        <v>2022</v>
      </c>
      <c r="B669">
        <v>5</v>
      </c>
      <c r="C669" t="s">
        <v>74</v>
      </c>
      <c r="D669" t="s">
        <v>75</v>
      </c>
      <c r="E669" t="s">
        <v>4</v>
      </c>
      <c r="F669" t="s">
        <v>76</v>
      </c>
      <c r="G669" t="s">
        <v>77</v>
      </c>
      <c r="H669" t="s">
        <v>78</v>
      </c>
      <c r="I669" t="s">
        <v>79</v>
      </c>
      <c r="J669" t="s">
        <v>2088</v>
      </c>
      <c r="K669">
        <v>72</v>
      </c>
      <c r="L669" s="11">
        <v>44701</v>
      </c>
      <c r="M669" t="s">
        <v>81</v>
      </c>
      <c r="N669" t="s">
        <v>82</v>
      </c>
      <c r="O669" t="s">
        <v>1319</v>
      </c>
      <c r="P669">
        <v>0</v>
      </c>
      <c r="Q669" t="s">
        <v>84</v>
      </c>
      <c r="R669" t="s">
        <v>18</v>
      </c>
      <c r="S669" t="s">
        <v>85</v>
      </c>
      <c r="T669">
        <v>8</v>
      </c>
      <c r="U669">
        <v>2752</v>
      </c>
      <c r="V669">
        <v>0</v>
      </c>
      <c r="W669">
        <v>0</v>
      </c>
      <c r="X669">
        <v>8332.0651251809468</v>
      </c>
      <c r="Y669">
        <v>0</v>
      </c>
      <c r="Z669">
        <v>0</v>
      </c>
      <c r="AA669" t="s">
        <v>86</v>
      </c>
      <c r="AB669" t="s">
        <v>87</v>
      </c>
      <c r="AC669" t="s">
        <v>88</v>
      </c>
      <c r="AD669" t="s">
        <v>89</v>
      </c>
      <c r="AE669" t="s">
        <v>178</v>
      </c>
      <c r="AG669" t="s">
        <v>84</v>
      </c>
      <c r="AH669" t="s">
        <v>84</v>
      </c>
      <c r="AJ669" t="s">
        <v>2089</v>
      </c>
      <c r="AK669">
        <v>102201807318</v>
      </c>
      <c r="AL669" t="s">
        <v>2090</v>
      </c>
      <c r="AM669" t="s">
        <v>18</v>
      </c>
      <c r="AN669">
        <v>10</v>
      </c>
      <c r="AO669">
        <v>200.52</v>
      </c>
      <c r="AP669">
        <v>103.23</v>
      </c>
      <c r="AQ669">
        <v>40.6</v>
      </c>
      <c r="AR669">
        <v>344</v>
      </c>
      <c r="AS669">
        <v>0</v>
      </c>
      <c r="AT669">
        <v>0</v>
      </c>
      <c r="AU669">
        <v>200.52010000000001</v>
      </c>
      <c r="AV669">
        <v>2022</v>
      </c>
    </row>
    <row r="670" spans="1:48">
      <c r="A670">
        <v>2022</v>
      </c>
      <c r="B670">
        <v>5</v>
      </c>
      <c r="C670" t="s">
        <v>74</v>
      </c>
      <c r="D670" t="s">
        <v>75</v>
      </c>
      <c r="E670" t="s">
        <v>4</v>
      </c>
      <c r="F670" t="s">
        <v>76</v>
      </c>
      <c r="G670" t="s">
        <v>77</v>
      </c>
      <c r="H670" t="s">
        <v>78</v>
      </c>
      <c r="I670" t="s">
        <v>79</v>
      </c>
      <c r="J670" t="s">
        <v>2091</v>
      </c>
      <c r="K670">
        <v>72</v>
      </c>
      <c r="L670" s="11">
        <v>44712</v>
      </c>
      <c r="M670" t="s">
        <v>81</v>
      </c>
      <c r="N670" t="s">
        <v>82</v>
      </c>
      <c r="O670" t="s">
        <v>1319</v>
      </c>
      <c r="P670">
        <v>0</v>
      </c>
      <c r="Q670" t="s">
        <v>84</v>
      </c>
      <c r="R670" t="s">
        <v>18</v>
      </c>
      <c r="S670" t="s">
        <v>85</v>
      </c>
      <c r="T670">
        <v>8</v>
      </c>
      <c r="U670">
        <v>2752</v>
      </c>
      <c r="V670">
        <v>0</v>
      </c>
      <c r="W670">
        <v>0</v>
      </c>
      <c r="X670">
        <v>7198.8051056413215</v>
      </c>
      <c r="Y670">
        <v>0</v>
      </c>
      <c r="Z670">
        <v>0</v>
      </c>
      <c r="AA670" t="s">
        <v>86</v>
      </c>
      <c r="AB670" t="s">
        <v>87</v>
      </c>
      <c r="AC670" t="s">
        <v>88</v>
      </c>
      <c r="AD670" t="s">
        <v>89</v>
      </c>
      <c r="AE670" t="s">
        <v>178</v>
      </c>
      <c r="AG670" t="s">
        <v>84</v>
      </c>
      <c r="AH670" t="s">
        <v>84</v>
      </c>
      <c r="AJ670" t="s">
        <v>2092</v>
      </c>
      <c r="AK670">
        <v>102202218500</v>
      </c>
      <c r="AL670" t="s">
        <v>1183</v>
      </c>
      <c r="AM670" t="s">
        <v>18</v>
      </c>
      <c r="AN670">
        <v>10</v>
      </c>
      <c r="AO670">
        <v>200.52</v>
      </c>
      <c r="AP670">
        <v>103.23</v>
      </c>
      <c r="AQ670">
        <v>40.6</v>
      </c>
      <c r="AR670">
        <v>344</v>
      </c>
      <c r="AS670">
        <v>0</v>
      </c>
      <c r="AT670">
        <v>0</v>
      </c>
      <c r="AU670">
        <v>200.52010000000001</v>
      </c>
      <c r="AV670">
        <v>2022</v>
      </c>
    </row>
    <row r="671" spans="1:48">
      <c r="A671">
        <v>2022</v>
      </c>
      <c r="B671">
        <v>5</v>
      </c>
      <c r="C671" t="s">
        <v>74</v>
      </c>
      <c r="D671" t="s">
        <v>75</v>
      </c>
      <c r="E671" t="s">
        <v>4</v>
      </c>
      <c r="F671" t="s">
        <v>76</v>
      </c>
      <c r="G671" t="s">
        <v>77</v>
      </c>
      <c r="H671" t="s">
        <v>78</v>
      </c>
      <c r="I671" t="s">
        <v>79</v>
      </c>
      <c r="J671" t="s">
        <v>2093</v>
      </c>
      <c r="K671">
        <v>72</v>
      </c>
      <c r="L671" s="11">
        <v>44683</v>
      </c>
      <c r="M671" t="s">
        <v>81</v>
      </c>
      <c r="N671" t="s">
        <v>82</v>
      </c>
      <c r="O671" t="s">
        <v>1319</v>
      </c>
      <c r="P671">
        <v>0</v>
      </c>
      <c r="Q671" t="s">
        <v>84</v>
      </c>
      <c r="R671" t="s">
        <v>18</v>
      </c>
      <c r="S671" t="s">
        <v>85</v>
      </c>
      <c r="T671">
        <v>10</v>
      </c>
      <c r="U671">
        <v>3440</v>
      </c>
      <c r="V671">
        <v>0</v>
      </c>
      <c r="W671">
        <v>0</v>
      </c>
      <c r="X671">
        <v>12930.166812638159</v>
      </c>
      <c r="Y671">
        <v>0</v>
      </c>
      <c r="Z671">
        <v>0</v>
      </c>
      <c r="AA671" t="s">
        <v>86</v>
      </c>
      <c r="AB671" t="s">
        <v>87</v>
      </c>
      <c r="AC671" t="s">
        <v>102</v>
      </c>
      <c r="AD671" t="s">
        <v>220</v>
      </c>
      <c r="AE671" t="s">
        <v>221</v>
      </c>
      <c r="AG671" t="s">
        <v>84</v>
      </c>
      <c r="AH671" t="s">
        <v>84</v>
      </c>
      <c r="AJ671" t="s">
        <v>2094</v>
      </c>
      <c r="AK671">
        <v>102201807282</v>
      </c>
      <c r="AL671" t="s">
        <v>2095</v>
      </c>
      <c r="AM671" t="s">
        <v>18</v>
      </c>
      <c r="AN671">
        <v>10</v>
      </c>
      <c r="AO671">
        <v>200.52</v>
      </c>
      <c r="AP671">
        <v>103.23</v>
      </c>
      <c r="AQ671">
        <v>40.6</v>
      </c>
      <c r="AR671">
        <v>344</v>
      </c>
      <c r="AS671">
        <v>0</v>
      </c>
      <c r="AT671">
        <v>0</v>
      </c>
      <c r="AU671">
        <v>200.52010000000001</v>
      </c>
      <c r="AV671">
        <v>2022</v>
      </c>
    </row>
    <row r="672" spans="1:48">
      <c r="A672">
        <v>2022</v>
      </c>
      <c r="B672">
        <v>5</v>
      </c>
      <c r="C672" t="s">
        <v>74</v>
      </c>
      <c r="D672" t="s">
        <v>75</v>
      </c>
      <c r="E672" t="s">
        <v>4</v>
      </c>
      <c r="F672" t="s">
        <v>76</v>
      </c>
      <c r="G672" t="s">
        <v>77</v>
      </c>
      <c r="H672" t="s">
        <v>78</v>
      </c>
      <c r="I672" t="s">
        <v>79</v>
      </c>
      <c r="J672" t="s">
        <v>2096</v>
      </c>
      <c r="K672">
        <v>66</v>
      </c>
      <c r="L672" s="11">
        <v>44685</v>
      </c>
      <c r="M672" t="s">
        <v>81</v>
      </c>
      <c r="N672" t="s">
        <v>82</v>
      </c>
      <c r="O672" t="s">
        <v>1319</v>
      </c>
      <c r="P672">
        <v>0</v>
      </c>
      <c r="Q672" t="s">
        <v>84</v>
      </c>
      <c r="R672" t="s">
        <v>18</v>
      </c>
      <c r="S672" t="s">
        <v>85</v>
      </c>
      <c r="T672">
        <v>8</v>
      </c>
      <c r="U672">
        <v>2752</v>
      </c>
      <c r="V672">
        <v>0</v>
      </c>
      <c r="W672">
        <v>0</v>
      </c>
      <c r="X672">
        <v>15179.556778860422</v>
      </c>
      <c r="Y672">
        <v>0</v>
      </c>
      <c r="Z672">
        <v>0</v>
      </c>
      <c r="AA672" t="s">
        <v>86</v>
      </c>
      <c r="AB672" t="s">
        <v>119</v>
      </c>
      <c r="AC672" t="s">
        <v>515</v>
      </c>
      <c r="AD672" t="s">
        <v>515</v>
      </c>
      <c r="AE672" t="s">
        <v>1659</v>
      </c>
      <c r="AG672" t="s">
        <v>84</v>
      </c>
      <c r="AH672" t="s">
        <v>84</v>
      </c>
      <c r="AJ672" t="s">
        <v>2097</v>
      </c>
      <c r="AK672">
        <v>102201809584</v>
      </c>
      <c r="AL672" t="s">
        <v>92</v>
      </c>
      <c r="AM672" t="s">
        <v>18</v>
      </c>
      <c r="AN672">
        <v>10</v>
      </c>
      <c r="AO672">
        <v>200.52</v>
      </c>
      <c r="AP672">
        <v>103.23</v>
      </c>
      <c r="AQ672">
        <v>40.6</v>
      </c>
      <c r="AR672">
        <v>344</v>
      </c>
      <c r="AS672">
        <v>0</v>
      </c>
      <c r="AT672">
        <v>0</v>
      </c>
      <c r="AU672">
        <v>200.52010000000001</v>
      </c>
      <c r="AV672">
        <v>2022</v>
      </c>
    </row>
    <row r="673" spans="1:48">
      <c r="A673">
        <v>2022</v>
      </c>
      <c r="B673">
        <v>5</v>
      </c>
      <c r="C673" t="s">
        <v>74</v>
      </c>
      <c r="D673" t="s">
        <v>75</v>
      </c>
      <c r="E673" t="s">
        <v>4</v>
      </c>
      <c r="F673" t="s">
        <v>76</v>
      </c>
      <c r="G673" t="s">
        <v>77</v>
      </c>
      <c r="H673" t="s">
        <v>78</v>
      </c>
      <c r="I673" t="s">
        <v>79</v>
      </c>
      <c r="J673" t="s">
        <v>2098</v>
      </c>
      <c r="K673">
        <v>60</v>
      </c>
      <c r="L673" s="11">
        <v>44692</v>
      </c>
      <c r="M673" t="s">
        <v>81</v>
      </c>
      <c r="N673" t="s">
        <v>82</v>
      </c>
      <c r="O673" t="s">
        <v>1319</v>
      </c>
      <c r="P673">
        <v>0</v>
      </c>
      <c r="Q673" t="s">
        <v>84</v>
      </c>
      <c r="R673" t="s">
        <v>18</v>
      </c>
      <c r="S673" t="s">
        <v>85</v>
      </c>
      <c r="T673">
        <v>8</v>
      </c>
      <c r="U673">
        <v>2752</v>
      </c>
      <c r="V673">
        <v>0</v>
      </c>
      <c r="W673">
        <v>0</v>
      </c>
      <c r="X673">
        <v>9809.0054326240042</v>
      </c>
      <c r="Y673">
        <v>0</v>
      </c>
      <c r="Z673">
        <v>0</v>
      </c>
      <c r="AA673" t="s">
        <v>86</v>
      </c>
      <c r="AB673" t="s">
        <v>87</v>
      </c>
      <c r="AC673" t="s">
        <v>166</v>
      </c>
      <c r="AD673" t="s">
        <v>551</v>
      </c>
      <c r="AE673" t="s">
        <v>552</v>
      </c>
      <c r="AG673" t="s">
        <v>84</v>
      </c>
      <c r="AH673" t="s">
        <v>84</v>
      </c>
      <c r="AJ673" t="s">
        <v>2099</v>
      </c>
      <c r="AK673">
        <v>102201809640</v>
      </c>
      <c r="AL673" t="s">
        <v>2100</v>
      </c>
      <c r="AM673" t="s">
        <v>18</v>
      </c>
      <c r="AN673">
        <v>10</v>
      </c>
      <c r="AO673">
        <v>200.52</v>
      </c>
      <c r="AP673">
        <v>103.23</v>
      </c>
      <c r="AQ673">
        <v>40.6</v>
      </c>
      <c r="AR673">
        <v>344</v>
      </c>
      <c r="AS673">
        <v>0</v>
      </c>
      <c r="AT673">
        <v>0</v>
      </c>
      <c r="AU673">
        <v>200.52010000000001</v>
      </c>
      <c r="AV673">
        <v>2022</v>
      </c>
    </row>
    <row r="674" spans="1:48">
      <c r="A674">
        <v>2022</v>
      </c>
      <c r="B674">
        <v>5</v>
      </c>
      <c r="C674" t="s">
        <v>74</v>
      </c>
      <c r="D674" t="s">
        <v>75</v>
      </c>
      <c r="E674" t="s">
        <v>4</v>
      </c>
      <c r="F674" t="s">
        <v>76</v>
      </c>
      <c r="G674" t="s">
        <v>77</v>
      </c>
      <c r="H674" t="s">
        <v>78</v>
      </c>
      <c r="I674" t="s">
        <v>79</v>
      </c>
      <c r="J674" t="s">
        <v>2101</v>
      </c>
      <c r="K674">
        <v>56</v>
      </c>
      <c r="L674" s="11">
        <v>44683</v>
      </c>
      <c r="M674" t="s">
        <v>81</v>
      </c>
      <c r="N674" t="s">
        <v>82</v>
      </c>
      <c r="O674" t="s">
        <v>1319</v>
      </c>
      <c r="P674">
        <v>0</v>
      </c>
      <c r="Q674" t="s">
        <v>84</v>
      </c>
      <c r="R674" t="s">
        <v>18</v>
      </c>
      <c r="S674" t="s">
        <v>85</v>
      </c>
      <c r="T674">
        <v>6</v>
      </c>
      <c r="U674">
        <v>2064</v>
      </c>
      <c r="V674">
        <v>0</v>
      </c>
      <c r="W674">
        <v>0</v>
      </c>
      <c r="X674">
        <v>8683.4769490422987</v>
      </c>
      <c r="Y674">
        <v>0</v>
      </c>
      <c r="Z674">
        <v>0</v>
      </c>
      <c r="AA674" t="s">
        <v>86</v>
      </c>
      <c r="AB674" t="s">
        <v>87</v>
      </c>
      <c r="AC674" t="s">
        <v>166</v>
      </c>
      <c r="AD674" t="s">
        <v>1533</v>
      </c>
      <c r="AE674" t="s">
        <v>2102</v>
      </c>
      <c r="AG674" t="s">
        <v>84</v>
      </c>
      <c r="AH674" t="s">
        <v>84</v>
      </c>
      <c r="AJ674" t="s">
        <v>2103</v>
      </c>
      <c r="AK674">
        <v>102201807272</v>
      </c>
      <c r="AL674" t="s">
        <v>661</v>
      </c>
      <c r="AM674" t="s">
        <v>18</v>
      </c>
      <c r="AN674">
        <v>10</v>
      </c>
      <c r="AO674">
        <v>200.52</v>
      </c>
      <c r="AP674">
        <v>103.23</v>
      </c>
      <c r="AQ674">
        <v>40.6</v>
      </c>
      <c r="AR674">
        <v>344</v>
      </c>
      <c r="AS674">
        <v>0</v>
      </c>
      <c r="AT674">
        <v>0</v>
      </c>
      <c r="AU674">
        <v>200.52010000000001</v>
      </c>
      <c r="AV674">
        <v>2022</v>
      </c>
    </row>
    <row r="675" spans="1:48">
      <c r="A675">
        <v>2022</v>
      </c>
      <c r="B675">
        <v>5</v>
      </c>
      <c r="C675" t="s">
        <v>74</v>
      </c>
      <c r="D675" t="s">
        <v>75</v>
      </c>
      <c r="E675" t="s">
        <v>4</v>
      </c>
      <c r="F675" t="s">
        <v>76</v>
      </c>
      <c r="G675" t="s">
        <v>77</v>
      </c>
      <c r="H675" t="s">
        <v>78</v>
      </c>
      <c r="I675" t="s">
        <v>79</v>
      </c>
      <c r="J675" t="s">
        <v>2104</v>
      </c>
      <c r="K675">
        <v>52</v>
      </c>
      <c r="L675" s="11">
        <v>44704</v>
      </c>
      <c r="M675" t="s">
        <v>81</v>
      </c>
      <c r="N675" t="s">
        <v>82</v>
      </c>
      <c r="O675" t="s">
        <v>1319</v>
      </c>
      <c r="P675">
        <v>0</v>
      </c>
      <c r="Q675" t="s">
        <v>84</v>
      </c>
      <c r="R675" t="s">
        <v>18</v>
      </c>
      <c r="S675" t="s">
        <v>85</v>
      </c>
      <c r="T675">
        <v>8</v>
      </c>
      <c r="U675">
        <v>2752</v>
      </c>
      <c r="V675">
        <v>0</v>
      </c>
      <c r="W675">
        <v>0</v>
      </c>
      <c r="X675">
        <v>12756.313155521184</v>
      </c>
      <c r="Y675">
        <v>0</v>
      </c>
      <c r="Z675">
        <v>0</v>
      </c>
      <c r="AA675" t="s">
        <v>86</v>
      </c>
      <c r="AB675" t="s">
        <v>87</v>
      </c>
      <c r="AC675" t="s">
        <v>88</v>
      </c>
      <c r="AD675" t="s">
        <v>114</v>
      </c>
      <c r="AE675" t="s">
        <v>524</v>
      </c>
      <c r="AG675" t="s">
        <v>84</v>
      </c>
      <c r="AH675" t="s">
        <v>84</v>
      </c>
      <c r="AJ675" t="s">
        <v>2105</v>
      </c>
      <c r="AK675">
        <v>102201807356</v>
      </c>
      <c r="AL675" t="s">
        <v>92</v>
      </c>
      <c r="AM675" t="s">
        <v>18</v>
      </c>
      <c r="AN675">
        <v>10</v>
      </c>
      <c r="AO675">
        <v>200.52</v>
      </c>
      <c r="AP675">
        <v>103.23</v>
      </c>
      <c r="AQ675">
        <v>40.6</v>
      </c>
      <c r="AR675">
        <v>344</v>
      </c>
      <c r="AS675">
        <v>0</v>
      </c>
      <c r="AT675">
        <v>0</v>
      </c>
      <c r="AU675">
        <v>200.52010000000001</v>
      </c>
      <c r="AV675">
        <v>2022</v>
      </c>
    </row>
    <row r="676" spans="1:48">
      <c r="A676">
        <v>2022</v>
      </c>
      <c r="B676">
        <v>5</v>
      </c>
      <c r="C676" t="s">
        <v>74</v>
      </c>
      <c r="D676" t="s">
        <v>75</v>
      </c>
      <c r="E676" t="s">
        <v>4</v>
      </c>
      <c r="F676" t="s">
        <v>76</v>
      </c>
      <c r="G676" t="s">
        <v>77</v>
      </c>
      <c r="H676" t="s">
        <v>78</v>
      </c>
      <c r="I676" t="s">
        <v>79</v>
      </c>
      <c r="J676" t="s">
        <v>2106</v>
      </c>
      <c r="K676">
        <v>40</v>
      </c>
      <c r="L676" s="11">
        <v>44679</v>
      </c>
      <c r="M676" t="s">
        <v>81</v>
      </c>
      <c r="N676" t="s">
        <v>82</v>
      </c>
      <c r="O676" t="s">
        <v>1319</v>
      </c>
      <c r="P676">
        <v>0</v>
      </c>
      <c r="Q676" t="s">
        <v>84</v>
      </c>
      <c r="R676" t="s">
        <v>18</v>
      </c>
      <c r="S676" t="s">
        <v>85</v>
      </c>
      <c r="T676">
        <v>6</v>
      </c>
      <c r="U676">
        <v>2064</v>
      </c>
      <c r="V676">
        <v>0</v>
      </c>
      <c r="W676">
        <v>0</v>
      </c>
      <c r="X676">
        <v>8399.451195595544</v>
      </c>
      <c r="Y676">
        <v>0</v>
      </c>
      <c r="Z676">
        <v>0</v>
      </c>
      <c r="AA676" t="s">
        <v>86</v>
      </c>
      <c r="AB676" t="s">
        <v>87</v>
      </c>
      <c r="AC676" t="s">
        <v>88</v>
      </c>
      <c r="AD676" t="s">
        <v>225</v>
      </c>
      <c r="AE676" t="s">
        <v>2107</v>
      </c>
      <c r="AG676" t="s">
        <v>84</v>
      </c>
      <c r="AH676" t="s">
        <v>84</v>
      </c>
      <c r="AJ676" t="s">
        <v>2108</v>
      </c>
      <c r="AK676">
        <v>102201809552</v>
      </c>
      <c r="AL676" t="s">
        <v>1202</v>
      </c>
      <c r="AM676" t="s">
        <v>18</v>
      </c>
      <c r="AN676">
        <v>10</v>
      </c>
      <c r="AO676">
        <v>200.52</v>
      </c>
      <c r="AP676">
        <v>103.23</v>
      </c>
      <c r="AQ676">
        <v>40.6</v>
      </c>
      <c r="AR676">
        <v>344</v>
      </c>
      <c r="AS676">
        <v>0</v>
      </c>
      <c r="AT676">
        <v>0</v>
      </c>
      <c r="AU676">
        <v>200.52010000000001</v>
      </c>
      <c r="AV676">
        <v>2022</v>
      </c>
    </row>
    <row r="677" spans="1:48">
      <c r="A677">
        <v>2022</v>
      </c>
      <c r="B677">
        <v>5</v>
      </c>
      <c r="C677" t="s">
        <v>74</v>
      </c>
      <c r="D677" t="s">
        <v>75</v>
      </c>
      <c r="E677" t="s">
        <v>4</v>
      </c>
      <c r="F677" t="s">
        <v>100</v>
      </c>
      <c r="G677" t="s">
        <v>77</v>
      </c>
      <c r="H677" t="s">
        <v>78</v>
      </c>
      <c r="I677" t="s">
        <v>79</v>
      </c>
      <c r="J677" t="s">
        <v>2109</v>
      </c>
      <c r="K677">
        <v>71</v>
      </c>
      <c r="L677" s="11">
        <v>44706</v>
      </c>
      <c r="M677" t="s">
        <v>81</v>
      </c>
      <c r="N677" t="s">
        <v>82</v>
      </c>
      <c r="O677" t="s">
        <v>1319</v>
      </c>
      <c r="P677">
        <v>0</v>
      </c>
      <c r="Q677" t="s">
        <v>84</v>
      </c>
      <c r="R677" t="s">
        <v>18</v>
      </c>
      <c r="S677" t="s">
        <v>85</v>
      </c>
      <c r="T677">
        <v>4</v>
      </c>
      <c r="U677">
        <v>1376</v>
      </c>
      <c r="V677">
        <v>0</v>
      </c>
      <c r="W677">
        <v>0</v>
      </c>
      <c r="X677">
        <v>7089.8898068811504</v>
      </c>
      <c r="Y677">
        <v>0</v>
      </c>
      <c r="Z677">
        <v>0</v>
      </c>
      <c r="AA677" t="s">
        <v>86</v>
      </c>
      <c r="AB677" t="s">
        <v>250</v>
      </c>
      <c r="AC677" t="s">
        <v>318</v>
      </c>
      <c r="AD677" t="s">
        <v>318</v>
      </c>
      <c r="AE677" t="s">
        <v>319</v>
      </c>
      <c r="AG677" t="s">
        <v>84</v>
      </c>
      <c r="AH677" t="s">
        <v>84</v>
      </c>
      <c r="AJ677" t="s">
        <v>2110</v>
      </c>
      <c r="AK677">
        <v>102201807360</v>
      </c>
      <c r="AL677" t="s">
        <v>2111</v>
      </c>
      <c r="AM677" t="s">
        <v>18</v>
      </c>
      <c r="AN677">
        <v>10</v>
      </c>
      <c r="AO677">
        <v>200.52</v>
      </c>
      <c r="AP677">
        <v>103.23</v>
      </c>
      <c r="AQ677">
        <v>40.6</v>
      </c>
      <c r="AR677">
        <v>344</v>
      </c>
      <c r="AS677">
        <v>0</v>
      </c>
      <c r="AT677">
        <v>0</v>
      </c>
      <c r="AU677">
        <v>200.52010000000001</v>
      </c>
      <c r="AV677">
        <v>2022</v>
      </c>
    </row>
    <row r="678" spans="1:48">
      <c r="A678">
        <v>2022</v>
      </c>
      <c r="B678">
        <v>5</v>
      </c>
      <c r="C678" t="s">
        <v>74</v>
      </c>
      <c r="D678" t="s">
        <v>75</v>
      </c>
      <c r="E678" t="s">
        <v>4</v>
      </c>
      <c r="F678" t="s">
        <v>100</v>
      </c>
      <c r="G678" t="s">
        <v>77</v>
      </c>
      <c r="H678" t="s">
        <v>78</v>
      </c>
      <c r="I678" t="s">
        <v>79</v>
      </c>
      <c r="J678" t="s">
        <v>2112</v>
      </c>
      <c r="K678">
        <v>64</v>
      </c>
      <c r="L678" s="11">
        <v>44711</v>
      </c>
      <c r="M678" t="s">
        <v>81</v>
      </c>
      <c r="N678" t="s">
        <v>82</v>
      </c>
      <c r="O678" t="s">
        <v>1319</v>
      </c>
      <c r="P678">
        <v>0</v>
      </c>
      <c r="Q678" t="s">
        <v>84</v>
      </c>
      <c r="R678" t="s">
        <v>18</v>
      </c>
      <c r="S678" t="s">
        <v>85</v>
      </c>
      <c r="T678">
        <v>8</v>
      </c>
      <c r="U678">
        <v>2752</v>
      </c>
      <c r="V678">
        <v>0</v>
      </c>
      <c r="W678">
        <v>0</v>
      </c>
      <c r="X678">
        <v>11441.114763163372</v>
      </c>
      <c r="Y678">
        <v>0</v>
      </c>
      <c r="Z678">
        <v>0</v>
      </c>
      <c r="AA678" t="s">
        <v>86</v>
      </c>
      <c r="AB678" t="s">
        <v>87</v>
      </c>
      <c r="AC678" t="s">
        <v>166</v>
      </c>
      <c r="AD678" t="s">
        <v>544</v>
      </c>
      <c r="AE678" t="s">
        <v>574</v>
      </c>
      <c r="AG678" t="s">
        <v>84</v>
      </c>
      <c r="AH678" t="s">
        <v>84</v>
      </c>
      <c r="AJ678" t="s">
        <v>2113</v>
      </c>
      <c r="AK678">
        <v>102202218454</v>
      </c>
      <c r="AL678" t="s">
        <v>2114</v>
      </c>
      <c r="AM678" t="s">
        <v>18</v>
      </c>
      <c r="AN678">
        <v>10</v>
      </c>
      <c r="AO678">
        <v>200.52</v>
      </c>
      <c r="AP678">
        <v>103.23</v>
      </c>
      <c r="AQ678">
        <v>40.6</v>
      </c>
      <c r="AR678">
        <v>344</v>
      </c>
      <c r="AS678">
        <v>0</v>
      </c>
      <c r="AT678">
        <v>0</v>
      </c>
      <c r="AU678">
        <v>200.52010000000001</v>
      </c>
      <c r="AV678">
        <v>2022</v>
      </c>
    </row>
    <row r="679" spans="1:48">
      <c r="A679">
        <v>2022</v>
      </c>
      <c r="B679">
        <v>5</v>
      </c>
      <c r="C679" t="s">
        <v>74</v>
      </c>
      <c r="D679" t="s">
        <v>75</v>
      </c>
      <c r="E679" t="s">
        <v>4</v>
      </c>
      <c r="F679" t="s">
        <v>100</v>
      </c>
      <c r="G679" t="s">
        <v>77</v>
      </c>
      <c r="H679" t="s">
        <v>78</v>
      </c>
      <c r="I679" t="s">
        <v>79</v>
      </c>
      <c r="J679" t="s">
        <v>2115</v>
      </c>
      <c r="K679">
        <v>62</v>
      </c>
      <c r="L679" s="11">
        <v>44684</v>
      </c>
      <c r="M679" t="s">
        <v>81</v>
      </c>
      <c r="N679" t="s">
        <v>82</v>
      </c>
      <c r="O679" t="s">
        <v>1319</v>
      </c>
      <c r="P679">
        <v>0</v>
      </c>
      <c r="Q679" t="s">
        <v>84</v>
      </c>
      <c r="R679" t="s">
        <v>18</v>
      </c>
      <c r="S679" t="s">
        <v>85</v>
      </c>
      <c r="T679">
        <v>8</v>
      </c>
      <c r="U679">
        <v>2752</v>
      </c>
      <c r="V679">
        <v>0</v>
      </c>
      <c r="W679">
        <v>0</v>
      </c>
      <c r="X679">
        <v>10909.926929907302</v>
      </c>
      <c r="Y679">
        <v>0</v>
      </c>
      <c r="Z679">
        <v>0</v>
      </c>
      <c r="AA679" t="s">
        <v>86</v>
      </c>
      <c r="AB679" t="s">
        <v>87</v>
      </c>
      <c r="AC679" t="s">
        <v>102</v>
      </c>
      <c r="AD679" t="s">
        <v>765</v>
      </c>
      <c r="AE679" t="s">
        <v>2017</v>
      </c>
      <c r="AG679" t="s">
        <v>84</v>
      </c>
      <c r="AH679" t="s">
        <v>84</v>
      </c>
      <c r="AJ679" t="s">
        <v>2116</v>
      </c>
      <c r="AK679">
        <v>102201809576</v>
      </c>
      <c r="AL679" t="s">
        <v>2117</v>
      </c>
      <c r="AM679" t="s">
        <v>18</v>
      </c>
      <c r="AN679">
        <v>10</v>
      </c>
      <c r="AO679">
        <v>200.52</v>
      </c>
      <c r="AP679">
        <v>103.23</v>
      </c>
      <c r="AQ679">
        <v>40.6</v>
      </c>
      <c r="AR679">
        <v>344</v>
      </c>
      <c r="AS679">
        <v>0</v>
      </c>
      <c r="AT679">
        <v>0</v>
      </c>
      <c r="AU679">
        <v>200.52010000000001</v>
      </c>
      <c r="AV679">
        <v>2022</v>
      </c>
    </row>
    <row r="680" spans="1:48">
      <c r="A680">
        <v>2022</v>
      </c>
      <c r="B680">
        <v>5</v>
      </c>
      <c r="C680" t="s">
        <v>74</v>
      </c>
      <c r="D680" t="s">
        <v>75</v>
      </c>
      <c r="E680" t="s">
        <v>4</v>
      </c>
      <c r="F680" t="s">
        <v>100</v>
      </c>
      <c r="G680" t="s">
        <v>77</v>
      </c>
      <c r="H680" t="s">
        <v>78</v>
      </c>
      <c r="I680" t="s">
        <v>79</v>
      </c>
      <c r="J680" t="s">
        <v>2118</v>
      </c>
      <c r="K680">
        <v>56</v>
      </c>
      <c r="L680" s="11">
        <v>44707</v>
      </c>
      <c r="M680" t="s">
        <v>81</v>
      </c>
      <c r="N680" t="s">
        <v>82</v>
      </c>
      <c r="O680" t="s">
        <v>1319</v>
      </c>
      <c r="P680">
        <v>0</v>
      </c>
      <c r="Q680" t="s">
        <v>84</v>
      </c>
      <c r="R680" t="s">
        <v>18</v>
      </c>
      <c r="S680" t="s">
        <v>85</v>
      </c>
      <c r="T680">
        <v>4</v>
      </c>
      <c r="U680">
        <v>1376</v>
      </c>
      <c r="V680">
        <v>0</v>
      </c>
      <c r="W680">
        <v>0</v>
      </c>
      <c r="X680">
        <v>7279.3126554579012</v>
      </c>
      <c r="Y680">
        <v>0</v>
      </c>
      <c r="Z680">
        <v>0</v>
      </c>
      <c r="AA680" t="s">
        <v>86</v>
      </c>
      <c r="AB680" t="s">
        <v>119</v>
      </c>
      <c r="AC680" t="s">
        <v>213</v>
      </c>
      <c r="AD680" t="s">
        <v>213</v>
      </c>
      <c r="AE680" t="s">
        <v>2119</v>
      </c>
      <c r="AG680" t="s">
        <v>84</v>
      </c>
      <c r="AH680" t="s">
        <v>84</v>
      </c>
      <c r="AJ680" t="s">
        <v>2120</v>
      </c>
      <c r="AK680">
        <v>102202218494</v>
      </c>
      <c r="AL680" t="s">
        <v>255</v>
      </c>
      <c r="AM680" t="s">
        <v>18</v>
      </c>
      <c r="AN680">
        <v>10</v>
      </c>
      <c r="AO680">
        <v>200.52</v>
      </c>
      <c r="AP680">
        <v>103.23</v>
      </c>
      <c r="AQ680">
        <v>40.6</v>
      </c>
      <c r="AR680">
        <v>344</v>
      </c>
      <c r="AS680">
        <v>0</v>
      </c>
      <c r="AT680">
        <v>0</v>
      </c>
      <c r="AU680">
        <v>200.52010000000001</v>
      </c>
      <c r="AV680">
        <v>2022</v>
      </c>
    </row>
    <row r="681" spans="1:48">
      <c r="A681">
        <v>2022</v>
      </c>
      <c r="B681">
        <v>5</v>
      </c>
      <c r="C681" t="s">
        <v>349</v>
      </c>
      <c r="D681" t="s">
        <v>75</v>
      </c>
      <c r="E681" t="s">
        <v>4</v>
      </c>
      <c r="F681" t="s">
        <v>100</v>
      </c>
      <c r="G681" t="s">
        <v>77</v>
      </c>
      <c r="H681" t="s">
        <v>78</v>
      </c>
      <c r="I681" t="s">
        <v>79</v>
      </c>
      <c r="J681" t="s">
        <v>2121</v>
      </c>
      <c r="K681">
        <v>77</v>
      </c>
      <c r="L681" s="11">
        <v>44686</v>
      </c>
      <c r="M681" t="s">
        <v>81</v>
      </c>
      <c r="N681" t="s">
        <v>82</v>
      </c>
      <c r="O681" t="s">
        <v>1319</v>
      </c>
      <c r="P681">
        <v>0</v>
      </c>
      <c r="Q681" t="s">
        <v>84</v>
      </c>
      <c r="R681" t="s">
        <v>18</v>
      </c>
      <c r="S681" t="s">
        <v>85</v>
      </c>
      <c r="T681">
        <v>6</v>
      </c>
      <c r="U681">
        <v>2064</v>
      </c>
      <c r="V681">
        <v>0</v>
      </c>
      <c r="W681">
        <v>0</v>
      </c>
      <c r="X681">
        <v>8367.3345920969114</v>
      </c>
      <c r="Y681">
        <v>0</v>
      </c>
      <c r="Z681">
        <v>0</v>
      </c>
      <c r="AA681" t="s">
        <v>86</v>
      </c>
      <c r="AB681" t="s">
        <v>87</v>
      </c>
      <c r="AC681" t="s">
        <v>102</v>
      </c>
      <c r="AD681" t="s">
        <v>333</v>
      </c>
      <c r="AE681" t="s">
        <v>1606</v>
      </c>
      <c r="AG681" t="s">
        <v>84</v>
      </c>
      <c r="AH681" t="s">
        <v>84</v>
      </c>
      <c r="AJ681" t="s">
        <v>2122</v>
      </c>
      <c r="AK681">
        <v>102201847350</v>
      </c>
      <c r="AL681" t="s">
        <v>112</v>
      </c>
      <c r="AM681" t="s">
        <v>18</v>
      </c>
      <c r="AN681">
        <v>10</v>
      </c>
      <c r="AO681">
        <v>200.52</v>
      </c>
      <c r="AP681">
        <v>103.23</v>
      </c>
      <c r="AQ681">
        <v>40.6</v>
      </c>
      <c r="AR681">
        <v>344</v>
      </c>
      <c r="AS681">
        <v>0</v>
      </c>
      <c r="AT681">
        <v>0</v>
      </c>
      <c r="AU681">
        <v>200.52010000000001</v>
      </c>
      <c r="AV681">
        <v>2022</v>
      </c>
    </row>
    <row r="682" spans="1:48">
      <c r="A682">
        <v>2022</v>
      </c>
      <c r="B682">
        <v>5</v>
      </c>
      <c r="C682" t="s">
        <v>127</v>
      </c>
      <c r="D682" t="s">
        <v>75</v>
      </c>
      <c r="E682" t="s">
        <v>4</v>
      </c>
      <c r="F682" t="s">
        <v>76</v>
      </c>
      <c r="G682" t="s">
        <v>77</v>
      </c>
      <c r="H682" t="s">
        <v>78</v>
      </c>
      <c r="I682" t="s">
        <v>79</v>
      </c>
      <c r="J682" t="s">
        <v>2123</v>
      </c>
      <c r="K682">
        <v>71</v>
      </c>
      <c r="L682" s="11">
        <v>44699</v>
      </c>
      <c r="M682" t="s">
        <v>81</v>
      </c>
      <c r="N682" t="s">
        <v>82</v>
      </c>
      <c r="O682" t="s">
        <v>1319</v>
      </c>
      <c r="P682">
        <v>0</v>
      </c>
      <c r="Q682" t="s">
        <v>84</v>
      </c>
      <c r="R682" t="s">
        <v>18</v>
      </c>
      <c r="S682" t="s">
        <v>85</v>
      </c>
      <c r="T682">
        <v>4</v>
      </c>
      <c r="U682">
        <v>1376</v>
      </c>
      <c r="V682">
        <v>0</v>
      </c>
      <c r="W682">
        <v>0</v>
      </c>
      <c r="X682">
        <v>2578.603398204305</v>
      </c>
      <c r="Y682">
        <v>0</v>
      </c>
      <c r="Z682">
        <v>0</v>
      </c>
      <c r="AA682" t="s">
        <v>86</v>
      </c>
      <c r="AB682" t="s">
        <v>87</v>
      </c>
      <c r="AC682" t="s">
        <v>166</v>
      </c>
      <c r="AD682" t="s">
        <v>551</v>
      </c>
      <c r="AE682" t="s">
        <v>589</v>
      </c>
      <c r="AG682" t="s">
        <v>84</v>
      </c>
      <c r="AH682" t="s">
        <v>84</v>
      </c>
      <c r="AJ682" t="s">
        <v>2124</v>
      </c>
      <c r="AK682">
        <v>102201951472</v>
      </c>
      <c r="AL682" t="s">
        <v>2125</v>
      </c>
      <c r="AM682" t="s">
        <v>18</v>
      </c>
      <c r="AN682">
        <v>10</v>
      </c>
      <c r="AO682">
        <v>200.52</v>
      </c>
      <c r="AP682">
        <v>103.23</v>
      </c>
      <c r="AQ682">
        <v>40.6</v>
      </c>
      <c r="AR682">
        <v>344</v>
      </c>
      <c r="AS682">
        <v>0</v>
      </c>
      <c r="AT682">
        <v>0</v>
      </c>
      <c r="AU682">
        <v>200.52010000000001</v>
      </c>
      <c r="AV682">
        <v>2022</v>
      </c>
    </row>
    <row r="683" spans="1:48">
      <c r="A683">
        <v>2022</v>
      </c>
      <c r="B683">
        <v>5</v>
      </c>
      <c r="C683" t="s">
        <v>127</v>
      </c>
      <c r="D683" t="s">
        <v>75</v>
      </c>
      <c r="E683" t="s">
        <v>4</v>
      </c>
      <c r="F683" t="s">
        <v>76</v>
      </c>
      <c r="G683" t="s">
        <v>77</v>
      </c>
      <c r="H683" t="s">
        <v>78</v>
      </c>
      <c r="I683" t="s">
        <v>79</v>
      </c>
      <c r="J683" t="s">
        <v>2126</v>
      </c>
      <c r="K683">
        <v>69</v>
      </c>
      <c r="L683" s="11">
        <v>44687</v>
      </c>
      <c r="M683" t="s">
        <v>81</v>
      </c>
      <c r="N683" t="s">
        <v>82</v>
      </c>
      <c r="O683" t="s">
        <v>1319</v>
      </c>
      <c r="P683">
        <v>0</v>
      </c>
      <c r="Q683" t="s">
        <v>84</v>
      </c>
      <c r="R683" t="s">
        <v>18</v>
      </c>
      <c r="S683" t="s">
        <v>85</v>
      </c>
      <c r="T683">
        <v>6</v>
      </c>
      <c r="U683">
        <v>2064</v>
      </c>
      <c r="V683">
        <v>0</v>
      </c>
      <c r="W683">
        <v>0</v>
      </c>
      <c r="X683">
        <v>10214.68595829733</v>
      </c>
      <c r="Y683">
        <v>0</v>
      </c>
      <c r="Z683">
        <v>0</v>
      </c>
      <c r="AA683" t="s">
        <v>86</v>
      </c>
      <c r="AB683" t="s">
        <v>87</v>
      </c>
      <c r="AC683" t="s">
        <v>166</v>
      </c>
      <c r="AD683" t="s">
        <v>167</v>
      </c>
      <c r="AE683" t="s">
        <v>648</v>
      </c>
      <c r="AG683" t="s">
        <v>84</v>
      </c>
      <c r="AH683" t="s">
        <v>84</v>
      </c>
      <c r="AJ683" t="s">
        <v>2127</v>
      </c>
      <c r="AK683">
        <v>102201951422</v>
      </c>
      <c r="AL683" t="s">
        <v>248</v>
      </c>
      <c r="AM683" t="s">
        <v>18</v>
      </c>
      <c r="AN683">
        <v>10</v>
      </c>
      <c r="AO683">
        <v>200.52</v>
      </c>
      <c r="AP683">
        <v>103.23</v>
      </c>
      <c r="AQ683">
        <v>40.6</v>
      </c>
      <c r="AR683">
        <v>344</v>
      </c>
      <c r="AS683">
        <v>0</v>
      </c>
      <c r="AT683">
        <v>0</v>
      </c>
      <c r="AU683">
        <v>200.52010000000001</v>
      </c>
      <c r="AV683">
        <v>2022</v>
      </c>
    </row>
    <row r="684" spans="1:48">
      <c r="A684">
        <v>2022</v>
      </c>
      <c r="B684">
        <v>5</v>
      </c>
      <c r="C684" t="s">
        <v>127</v>
      </c>
      <c r="D684" t="s">
        <v>75</v>
      </c>
      <c r="E684" t="s">
        <v>4</v>
      </c>
      <c r="F684" t="s">
        <v>76</v>
      </c>
      <c r="G684" t="s">
        <v>77</v>
      </c>
      <c r="H684" t="s">
        <v>78</v>
      </c>
      <c r="I684" t="s">
        <v>79</v>
      </c>
      <c r="J684" t="s">
        <v>2128</v>
      </c>
      <c r="K684">
        <v>66</v>
      </c>
      <c r="L684" s="11">
        <v>44678</v>
      </c>
      <c r="M684" t="s">
        <v>81</v>
      </c>
      <c r="N684" t="s">
        <v>82</v>
      </c>
      <c r="O684" t="s">
        <v>1319</v>
      </c>
      <c r="P684">
        <v>0</v>
      </c>
      <c r="Q684" t="s">
        <v>84</v>
      </c>
      <c r="R684" t="s">
        <v>18</v>
      </c>
      <c r="S684" t="s">
        <v>85</v>
      </c>
      <c r="T684">
        <v>4</v>
      </c>
      <c r="U684">
        <v>1376</v>
      </c>
      <c r="V684">
        <v>0</v>
      </c>
      <c r="W684">
        <v>0</v>
      </c>
      <c r="X684">
        <v>5983.9084358478431</v>
      </c>
      <c r="Y684">
        <v>0</v>
      </c>
      <c r="Z684">
        <v>0</v>
      </c>
      <c r="AA684" t="s">
        <v>86</v>
      </c>
      <c r="AB684" t="s">
        <v>119</v>
      </c>
      <c r="AC684" t="s">
        <v>515</v>
      </c>
      <c r="AD684" t="s">
        <v>515</v>
      </c>
      <c r="AE684" t="s">
        <v>2129</v>
      </c>
      <c r="AG684" t="s">
        <v>84</v>
      </c>
      <c r="AH684" t="s">
        <v>84</v>
      </c>
      <c r="AJ684" t="s">
        <v>2130</v>
      </c>
      <c r="AK684">
        <v>102201951390</v>
      </c>
      <c r="AL684" t="s">
        <v>112</v>
      </c>
      <c r="AM684" t="s">
        <v>18</v>
      </c>
      <c r="AN684">
        <v>10</v>
      </c>
      <c r="AO684">
        <v>200.52</v>
      </c>
      <c r="AP684">
        <v>103.23</v>
      </c>
      <c r="AQ684">
        <v>40.6</v>
      </c>
      <c r="AR684">
        <v>344</v>
      </c>
      <c r="AS684">
        <v>0</v>
      </c>
      <c r="AT684">
        <v>0</v>
      </c>
      <c r="AU684">
        <v>200.52010000000001</v>
      </c>
      <c r="AV684">
        <v>2022</v>
      </c>
    </row>
    <row r="685" spans="1:48">
      <c r="A685">
        <v>2022</v>
      </c>
      <c r="B685">
        <v>5</v>
      </c>
      <c r="C685" t="s">
        <v>127</v>
      </c>
      <c r="D685" t="s">
        <v>75</v>
      </c>
      <c r="E685" t="s">
        <v>4</v>
      </c>
      <c r="F685" t="s">
        <v>76</v>
      </c>
      <c r="G685" t="s">
        <v>77</v>
      </c>
      <c r="H685" t="s">
        <v>78</v>
      </c>
      <c r="I685" t="s">
        <v>79</v>
      </c>
      <c r="J685" t="s">
        <v>2131</v>
      </c>
      <c r="K685">
        <v>64</v>
      </c>
      <c r="L685" s="11">
        <v>44700</v>
      </c>
      <c r="M685" t="s">
        <v>81</v>
      </c>
      <c r="N685" t="s">
        <v>82</v>
      </c>
      <c r="O685" t="s">
        <v>1319</v>
      </c>
      <c r="P685">
        <v>0</v>
      </c>
      <c r="Q685" t="s">
        <v>84</v>
      </c>
      <c r="R685" t="s">
        <v>18</v>
      </c>
      <c r="S685" t="s">
        <v>85</v>
      </c>
      <c r="T685">
        <v>8</v>
      </c>
      <c r="U685">
        <v>2752</v>
      </c>
      <c r="V685">
        <v>0</v>
      </c>
      <c r="W685">
        <v>0</v>
      </c>
      <c r="X685">
        <v>12107.118865114127</v>
      </c>
      <c r="Y685">
        <v>0</v>
      </c>
      <c r="Z685">
        <v>0</v>
      </c>
      <c r="AA685" t="s">
        <v>86</v>
      </c>
      <c r="AB685" t="s">
        <v>87</v>
      </c>
      <c r="AC685" t="s">
        <v>166</v>
      </c>
      <c r="AD685" t="s">
        <v>167</v>
      </c>
      <c r="AE685" t="s">
        <v>1066</v>
      </c>
      <c r="AG685" t="s">
        <v>84</v>
      </c>
      <c r="AH685" t="s">
        <v>84</v>
      </c>
      <c r="AJ685" t="s">
        <v>2132</v>
      </c>
      <c r="AK685">
        <v>102201951502</v>
      </c>
      <c r="AL685" t="s">
        <v>2133</v>
      </c>
      <c r="AM685" t="s">
        <v>18</v>
      </c>
      <c r="AN685">
        <v>10</v>
      </c>
      <c r="AO685">
        <v>200.52</v>
      </c>
      <c r="AP685">
        <v>103.23</v>
      </c>
      <c r="AQ685">
        <v>40.6</v>
      </c>
      <c r="AR685">
        <v>344</v>
      </c>
      <c r="AS685">
        <v>0</v>
      </c>
      <c r="AT685">
        <v>0</v>
      </c>
      <c r="AU685">
        <v>200.52010000000001</v>
      </c>
      <c r="AV685">
        <v>2022</v>
      </c>
    </row>
    <row r="686" spans="1:48">
      <c r="A686">
        <v>2022</v>
      </c>
      <c r="B686">
        <v>5</v>
      </c>
      <c r="C686" t="s">
        <v>127</v>
      </c>
      <c r="D686" t="s">
        <v>75</v>
      </c>
      <c r="E686" t="s">
        <v>4</v>
      </c>
      <c r="F686" t="s">
        <v>76</v>
      </c>
      <c r="G686" t="s">
        <v>77</v>
      </c>
      <c r="H686" t="s">
        <v>78</v>
      </c>
      <c r="I686" t="s">
        <v>79</v>
      </c>
      <c r="J686" t="s">
        <v>2134</v>
      </c>
      <c r="K686">
        <v>61</v>
      </c>
      <c r="L686" s="11">
        <v>44691</v>
      </c>
      <c r="M686" t="s">
        <v>81</v>
      </c>
      <c r="N686" t="s">
        <v>82</v>
      </c>
      <c r="O686" t="s">
        <v>1319</v>
      </c>
      <c r="P686">
        <v>0</v>
      </c>
      <c r="Q686" t="s">
        <v>84</v>
      </c>
      <c r="R686" t="s">
        <v>18</v>
      </c>
      <c r="S686" t="s">
        <v>85</v>
      </c>
      <c r="T686">
        <v>4</v>
      </c>
      <c r="U686">
        <v>1376</v>
      </c>
      <c r="V686">
        <v>0</v>
      </c>
      <c r="W686">
        <v>0</v>
      </c>
      <c r="X686">
        <v>5788.0611718371956</v>
      </c>
      <c r="Y686">
        <v>0</v>
      </c>
      <c r="Z686">
        <v>0</v>
      </c>
      <c r="AA686" t="s">
        <v>86</v>
      </c>
      <c r="AB686" t="s">
        <v>87</v>
      </c>
      <c r="AC686" t="s">
        <v>102</v>
      </c>
      <c r="AD686" t="s">
        <v>257</v>
      </c>
      <c r="AE686" t="s">
        <v>314</v>
      </c>
      <c r="AG686" t="s">
        <v>84</v>
      </c>
      <c r="AH686" t="s">
        <v>84</v>
      </c>
      <c r="AJ686" t="s">
        <v>2135</v>
      </c>
      <c r="AK686">
        <v>102201951444</v>
      </c>
      <c r="AL686" t="s">
        <v>92</v>
      </c>
      <c r="AM686" t="s">
        <v>18</v>
      </c>
      <c r="AN686">
        <v>10</v>
      </c>
      <c r="AO686">
        <v>200.52</v>
      </c>
      <c r="AP686">
        <v>103.23</v>
      </c>
      <c r="AQ686">
        <v>40.6</v>
      </c>
      <c r="AR686">
        <v>344</v>
      </c>
      <c r="AS686">
        <v>0</v>
      </c>
      <c r="AT686">
        <v>0</v>
      </c>
      <c r="AU686">
        <v>200.52010000000001</v>
      </c>
      <c r="AV686">
        <v>2022</v>
      </c>
    </row>
    <row r="687" spans="1:48">
      <c r="A687">
        <v>2022</v>
      </c>
      <c r="B687">
        <v>5</v>
      </c>
      <c r="C687" t="s">
        <v>127</v>
      </c>
      <c r="D687" t="s">
        <v>75</v>
      </c>
      <c r="E687" t="s">
        <v>4</v>
      </c>
      <c r="F687" t="s">
        <v>76</v>
      </c>
      <c r="G687" t="s">
        <v>77</v>
      </c>
      <c r="H687" t="s">
        <v>78</v>
      </c>
      <c r="I687" t="s">
        <v>79</v>
      </c>
      <c r="J687" t="s">
        <v>2136</v>
      </c>
      <c r="K687">
        <v>53</v>
      </c>
      <c r="L687" s="11">
        <v>44694</v>
      </c>
      <c r="M687" t="s">
        <v>81</v>
      </c>
      <c r="N687" t="s">
        <v>82</v>
      </c>
      <c r="O687" t="s">
        <v>1319</v>
      </c>
      <c r="P687">
        <v>0</v>
      </c>
      <c r="Q687" t="s">
        <v>84</v>
      </c>
      <c r="R687" t="s">
        <v>18</v>
      </c>
      <c r="S687" t="s">
        <v>85</v>
      </c>
      <c r="T687">
        <v>6</v>
      </c>
      <c r="U687">
        <v>2064</v>
      </c>
      <c r="V687">
        <v>0</v>
      </c>
      <c r="W687">
        <v>0</v>
      </c>
      <c r="X687">
        <v>9555.2616157580687</v>
      </c>
      <c r="Y687">
        <v>0</v>
      </c>
      <c r="Z687">
        <v>0</v>
      </c>
      <c r="AA687" t="s">
        <v>86</v>
      </c>
      <c r="AB687" t="s">
        <v>119</v>
      </c>
      <c r="AC687" t="s">
        <v>515</v>
      </c>
      <c r="AD687" t="s">
        <v>515</v>
      </c>
      <c r="AE687" t="s">
        <v>829</v>
      </c>
      <c r="AG687" t="s">
        <v>84</v>
      </c>
      <c r="AH687" t="s">
        <v>84</v>
      </c>
      <c r="AJ687" t="s">
        <v>2137</v>
      </c>
      <c r="AK687">
        <v>102201951456</v>
      </c>
      <c r="AL687" t="s">
        <v>248</v>
      </c>
      <c r="AM687" t="s">
        <v>18</v>
      </c>
      <c r="AN687">
        <v>10</v>
      </c>
      <c r="AO687">
        <v>200.52</v>
      </c>
      <c r="AP687">
        <v>103.23</v>
      </c>
      <c r="AQ687">
        <v>40.6</v>
      </c>
      <c r="AR687">
        <v>344</v>
      </c>
      <c r="AS687">
        <v>0</v>
      </c>
      <c r="AT687">
        <v>0</v>
      </c>
      <c r="AU687">
        <v>200.52010000000001</v>
      </c>
      <c r="AV687">
        <v>2022</v>
      </c>
    </row>
    <row r="688" spans="1:48">
      <c r="A688">
        <v>2022</v>
      </c>
      <c r="B688">
        <v>5</v>
      </c>
      <c r="C688" t="s">
        <v>127</v>
      </c>
      <c r="D688" t="s">
        <v>75</v>
      </c>
      <c r="E688" t="s">
        <v>4</v>
      </c>
      <c r="F688" t="s">
        <v>76</v>
      </c>
      <c r="G688" t="s">
        <v>77</v>
      </c>
      <c r="H688" t="s">
        <v>78</v>
      </c>
      <c r="I688" t="s">
        <v>79</v>
      </c>
      <c r="J688" t="s">
        <v>2138</v>
      </c>
      <c r="K688">
        <v>52</v>
      </c>
      <c r="L688" s="11">
        <v>44678</v>
      </c>
      <c r="M688" t="s">
        <v>81</v>
      </c>
      <c r="N688" t="s">
        <v>82</v>
      </c>
      <c r="O688" t="s">
        <v>1319</v>
      </c>
      <c r="P688">
        <v>0</v>
      </c>
      <c r="Q688" t="s">
        <v>84</v>
      </c>
      <c r="R688" t="s">
        <v>18</v>
      </c>
      <c r="S688" t="s">
        <v>85</v>
      </c>
      <c r="T688">
        <v>8</v>
      </c>
      <c r="U688">
        <v>2752</v>
      </c>
      <c r="V688">
        <v>0</v>
      </c>
      <c r="W688">
        <v>0</v>
      </c>
      <c r="X688">
        <v>12175.622070216566</v>
      </c>
      <c r="Y688">
        <v>0</v>
      </c>
      <c r="Z688">
        <v>0</v>
      </c>
      <c r="AA688" t="s">
        <v>86</v>
      </c>
      <c r="AB688" t="s">
        <v>87</v>
      </c>
      <c r="AC688" t="s">
        <v>102</v>
      </c>
      <c r="AD688" t="s">
        <v>182</v>
      </c>
      <c r="AE688" t="s">
        <v>183</v>
      </c>
      <c r="AG688" t="s">
        <v>84</v>
      </c>
      <c r="AH688" t="s">
        <v>84</v>
      </c>
      <c r="AJ688" t="s">
        <v>2139</v>
      </c>
      <c r="AK688">
        <v>102201951388</v>
      </c>
      <c r="AL688" t="s">
        <v>2140</v>
      </c>
      <c r="AM688" t="s">
        <v>18</v>
      </c>
      <c r="AN688">
        <v>10</v>
      </c>
      <c r="AO688">
        <v>200.52</v>
      </c>
      <c r="AP688">
        <v>103.23</v>
      </c>
      <c r="AQ688">
        <v>40.6</v>
      </c>
      <c r="AR688">
        <v>344</v>
      </c>
      <c r="AS688">
        <v>0</v>
      </c>
      <c r="AT688">
        <v>0</v>
      </c>
      <c r="AU688">
        <v>200.52010000000001</v>
      </c>
      <c r="AV688">
        <v>2022</v>
      </c>
    </row>
    <row r="689" spans="1:48">
      <c r="A689">
        <v>2022</v>
      </c>
      <c r="B689">
        <v>5</v>
      </c>
      <c r="C689" t="s">
        <v>127</v>
      </c>
      <c r="D689" t="s">
        <v>75</v>
      </c>
      <c r="E689" t="s">
        <v>4</v>
      </c>
      <c r="F689" t="s">
        <v>76</v>
      </c>
      <c r="G689" t="s">
        <v>77</v>
      </c>
      <c r="H689" t="s">
        <v>78</v>
      </c>
      <c r="I689" t="s">
        <v>79</v>
      </c>
      <c r="J689" t="s">
        <v>2141</v>
      </c>
      <c r="K689">
        <v>46</v>
      </c>
      <c r="L689" s="11">
        <v>44700</v>
      </c>
      <c r="M689" t="s">
        <v>81</v>
      </c>
      <c r="N689" t="s">
        <v>82</v>
      </c>
      <c r="O689" t="s">
        <v>1319</v>
      </c>
      <c r="P689">
        <v>0</v>
      </c>
      <c r="Q689" t="s">
        <v>84</v>
      </c>
      <c r="R689" t="s">
        <v>18</v>
      </c>
      <c r="S689" t="s">
        <v>85</v>
      </c>
      <c r="T689">
        <v>4</v>
      </c>
      <c r="U689">
        <v>1376</v>
      </c>
      <c r="V689">
        <v>0</v>
      </c>
      <c r="W689">
        <v>0</v>
      </c>
      <c r="X689">
        <v>5824.6475411006541</v>
      </c>
      <c r="Y689">
        <v>0</v>
      </c>
      <c r="Z689">
        <v>0</v>
      </c>
      <c r="AA689" t="s">
        <v>86</v>
      </c>
      <c r="AB689" t="s">
        <v>87</v>
      </c>
      <c r="AC689" t="s">
        <v>166</v>
      </c>
      <c r="AD689" t="s">
        <v>544</v>
      </c>
      <c r="AE689" t="s">
        <v>574</v>
      </c>
      <c r="AG689" t="s">
        <v>84</v>
      </c>
      <c r="AH689" t="s">
        <v>84</v>
      </c>
      <c r="AJ689" t="s">
        <v>2142</v>
      </c>
      <c r="AK689">
        <v>102201951494</v>
      </c>
      <c r="AL689" t="s">
        <v>92</v>
      </c>
      <c r="AM689" t="s">
        <v>18</v>
      </c>
      <c r="AN689">
        <v>10</v>
      </c>
      <c r="AO689">
        <v>200.52</v>
      </c>
      <c r="AP689">
        <v>103.23</v>
      </c>
      <c r="AQ689">
        <v>40.6</v>
      </c>
      <c r="AR689">
        <v>344</v>
      </c>
      <c r="AS689">
        <v>0</v>
      </c>
      <c r="AT689">
        <v>0</v>
      </c>
      <c r="AU689">
        <v>200.52010000000001</v>
      </c>
      <c r="AV689">
        <v>2022</v>
      </c>
    </row>
    <row r="690" spans="1:48">
      <c r="A690">
        <v>2022</v>
      </c>
      <c r="B690">
        <v>5</v>
      </c>
      <c r="C690" t="s">
        <v>127</v>
      </c>
      <c r="D690" t="s">
        <v>75</v>
      </c>
      <c r="E690" t="s">
        <v>4</v>
      </c>
      <c r="F690" t="s">
        <v>76</v>
      </c>
      <c r="G690" t="s">
        <v>77</v>
      </c>
      <c r="H690" t="s">
        <v>78</v>
      </c>
      <c r="I690" t="s">
        <v>79</v>
      </c>
      <c r="J690" t="s">
        <v>2143</v>
      </c>
      <c r="K690">
        <v>43</v>
      </c>
      <c r="L690" s="11">
        <v>44697</v>
      </c>
      <c r="M690" t="s">
        <v>81</v>
      </c>
      <c r="N690" t="s">
        <v>82</v>
      </c>
      <c r="O690" t="s">
        <v>1319</v>
      </c>
      <c r="P690">
        <v>0</v>
      </c>
      <c r="Q690" t="s">
        <v>84</v>
      </c>
      <c r="R690" t="s">
        <v>18</v>
      </c>
      <c r="S690" t="s">
        <v>85</v>
      </c>
      <c r="T690">
        <v>4</v>
      </c>
      <c r="U690">
        <v>1376</v>
      </c>
      <c r="V690">
        <v>0</v>
      </c>
      <c r="W690">
        <v>0</v>
      </c>
      <c r="X690">
        <v>5839.0158494885827</v>
      </c>
      <c r="Y690">
        <v>0</v>
      </c>
      <c r="Z690">
        <v>0</v>
      </c>
      <c r="AA690" t="s">
        <v>86</v>
      </c>
      <c r="AB690" t="s">
        <v>87</v>
      </c>
      <c r="AC690" t="s">
        <v>166</v>
      </c>
      <c r="AD690" t="s">
        <v>167</v>
      </c>
      <c r="AE690" t="s">
        <v>1548</v>
      </c>
      <c r="AG690" t="s">
        <v>84</v>
      </c>
      <c r="AH690" t="s">
        <v>84</v>
      </c>
      <c r="AJ690" t="s">
        <v>2144</v>
      </c>
      <c r="AK690">
        <v>102201951480</v>
      </c>
      <c r="AL690" t="s">
        <v>92</v>
      </c>
      <c r="AM690" t="s">
        <v>18</v>
      </c>
      <c r="AN690">
        <v>10</v>
      </c>
      <c r="AO690">
        <v>200.52</v>
      </c>
      <c r="AP690">
        <v>103.23</v>
      </c>
      <c r="AQ690">
        <v>40.6</v>
      </c>
      <c r="AR690">
        <v>344</v>
      </c>
      <c r="AS690">
        <v>0</v>
      </c>
      <c r="AT690">
        <v>0</v>
      </c>
      <c r="AU690">
        <v>200.52010000000001</v>
      </c>
      <c r="AV690">
        <v>2022</v>
      </c>
    </row>
    <row r="691" spans="1:48">
      <c r="A691">
        <v>2022</v>
      </c>
      <c r="B691">
        <v>5</v>
      </c>
      <c r="C691" t="s">
        <v>127</v>
      </c>
      <c r="D691" t="s">
        <v>75</v>
      </c>
      <c r="E691" t="s">
        <v>4</v>
      </c>
      <c r="F691" t="s">
        <v>100</v>
      </c>
      <c r="G691" t="s">
        <v>77</v>
      </c>
      <c r="H691" t="s">
        <v>78</v>
      </c>
      <c r="I691" t="s">
        <v>79</v>
      </c>
      <c r="J691" t="s">
        <v>2145</v>
      </c>
      <c r="K691">
        <v>68</v>
      </c>
      <c r="L691" s="11">
        <v>44690</v>
      </c>
      <c r="M691" t="s">
        <v>81</v>
      </c>
      <c r="N691" t="s">
        <v>82</v>
      </c>
      <c r="O691" t="s">
        <v>1319</v>
      </c>
      <c r="P691">
        <v>0</v>
      </c>
      <c r="Q691" t="s">
        <v>84</v>
      </c>
      <c r="R691" t="s">
        <v>18</v>
      </c>
      <c r="S691" t="s">
        <v>85</v>
      </c>
      <c r="T691">
        <v>4</v>
      </c>
      <c r="U691">
        <v>1376</v>
      </c>
      <c r="V691">
        <v>0</v>
      </c>
      <c r="W691">
        <v>0</v>
      </c>
      <c r="X691">
        <v>5470.2654934564653</v>
      </c>
      <c r="Y691">
        <v>0</v>
      </c>
      <c r="Z691">
        <v>0</v>
      </c>
      <c r="AA691" t="s">
        <v>86</v>
      </c>
      <c r="AB691" t="s">
        <v>87</v>
      </c>
      <c r="AC691" t="s">
        <v>102</v>
      </c>
      <c r="AD691" t="s">
        <v>103</v>
      </c>
      <c r="AE691" t="s">
        <v>104</v>
      </c>
      <c r="AG691" t="s">
        <v>84</v>
      </c>
      <c r="AH691" t="s">
        <v>84</v>
      </c>
      <c r="AJ691" t="s">
        <v>2146</v>
      </c>
      <c r="AK691">
        <v>102201951500</v>
      </c>
      <c r="AL691" t="s">
        <v>2147</v>
      </c>
      <c r="AM691" t="s">
        <v>18</v>
      </c>
      <c r="AN691">
        <v>10</v>
      </c>
      <c r="AO691">
        <v>200.52</v>
      </c>
      <c r="AP691">
        <v>103.23</v>
      </c>
      <c r="AQ691">
        <v>40.6</v>
      </c>
      <c r="AR691">
        <v>344</v>
      </c>
      <c r="AS691">
        <v>0</v>
      </c>
      <c r="AT691">
        <v>0</v>
      </c>
      <c r="AU691">
        <v>200.52010000000001</v>
      </c>
      <c r="AV691">
        <v>2022</v>
      </c>
    </row>
    <row r="692" spans="1:48">
      <c r="A692">
        <v>2022</v>
      </c>
      <c r="B692">
        <v>5</v>
      </c>
      <c r="C692" t="s">
        <v>321</v>
      </c>
      <c r="D692" t="s">
        <v>75</v>
      </c>
      <c r="E692" t="s">
        <v>4</v>
      </c>
      <c r="F692" t="s">
        <v>199</v>
      </c>
      <c r="G692" t="s">
        <v>200</v>
      </c>
      <c r="H692" t="s">
        <v>201</v>
      </c>
      <c r="I692" t="s">
        <v>79</v>
      </c>
      <c r="J692" t="s">
        <v>2148</v>
      </c>
      <c r="K692">
        <v>20</v>
      </c>
      <c r="L692" s="11">
        <v>44691</v>
      </c>
      <c r="M692" t="s">
        <v>203</v>
      </c>
      <c r="N692" t="s">
        <v>204</v>
      </c>
      <c r="O692" t="s">
        <v>1319</v>
      </c>
      <c r="P692">
        <v>0</v>
      </c>
      <c r="Q692" t="s">
        <v>84</v>
      </c>
      <c r="R692" t="s">
        <v>18</v>
      </c>
      <c r="S692" t="s">
        <v>85</v>
      </c>
      <c r="T692">
        <v>6</v>
      </c>
      <c r="U692">
        <v>2064</v>
      </c>
      <c r="V692">
        <v>0</v>
      </c>
      <c r="W692">
        <v>0</v>
      </c>
      <c r="X692">
        <v>7375.1352460303542</v>
      </c>
      <c r="Y692">
        <v>0</v>
      </c>
      <c r="Z692">
        <v>0</v>
      </c>
      <c r="AA692" t="s">
        <v>86</v>
      </c>
      <c r="AB692" t="s">
        <v>87</v>
      </c>
      <c r="AC692" t="s">
        <v>102</v>
      </c>
      <c r="AD692" t="s">
        <v>171</v>
      </c>
      <c r="AE692" t="s">
        <v>172</v>
      </c>
      <c r="AG692" t="s">
        <v>84</v>
      </c>
      <c r="AH692" t="s">
        <v>84</v>
      </c>
      <c r="AJ692" t="s">
        <v>2149</v>
      </c>
      <c r="AK692">
        <v>102201964482</v>
      </c>
      <c r="AL692" t="s">
        <v>2150</v>
      </c>
      <c r="AM692" t="s">
        <v>18</v>
      </c>
      <c r="AN692">
        <v>10</v>
      </c>
      <c r="AO692">
        <v>200.52</v>
      </c>
      <c r="AP692">
        <v>103.23</v>
      </c>
      <c r="AQ692">
        <v>40.6</v>
      </c>
      <c r="AR692">
        <v>344</v>
      </c>
      <c r="AS692">
        <v>0</v>
      </c>
      <c r="AT692">
        <v>0</v>
      </c>
      <c r="AU692">
        <v>200.52010000000001</v>
      </c>
      <c r="AV692">
        <v>2022</v>
      </c>
    </row>
    <row r="693" spans="1:48">
      <c r="A693">
        <v>2022</v>
      </c>
      <c r="B693">
        <v>5</v>
      </c>
      <c r="C693" t="s">
        <v>140</v>
      </c>
      <c r="D693" t="s">
        <v>75</v>
      </c>
      <c r="E693" t="s">
        <v>4</v>
      </c>
      <c r="F693" t="s">
        <v>76</v>
      </c>
      <c r="G693" t="s">
        <v>77</v>
      </c>
      <c r="H693" t="s">
        <v>78</v>
      </c>
      <c r="I693" t="s">
        <v>79</v>
      </c>
      <c r="J693" t="s">
        <v>2151</v>
      </c>
      <c r="K693">
        <v>61</v>
      </c>
      <c r="L693" s="11">
        <v>44693</v>
      </c>
      <c r="M693" t="s">
        <v>81</v>
      </c>
      <c r="N693" t="s">
        <v>82</v>
      </c>
      <c r="O693" t="s">
        <v>1319</v>
      </c>
      <c r="P693">
        <v>0</v>
      </c>
      <c r="Q693" t="s">
        <v>84</v>
      </c>
      <c r="R693" t="s">
        <v>18</v>
      </c>
      <c r="S693" t="s">
        <v>85</v>
      </c>
      <c r="T693">
        <v>8</v>
      </c>
      <c r="U693">
        <v>2752</v>
      </c>
      <c r="V693">
        <v>0</v>
      </c>
      <c r="W693">
        <v>0</v>
      </c>
      <c r="X693">
        <v>8916.7746685007405</v>
      </c>
      <c r="Y693">
        <v>0</v>
      </c>
      <c r="Z693">
        <v>0</v>
      </c>
      <c r="AA693" t="s">
        <v>86</v>
      </c>
      <c r="AB693" t="s">
        <v>87</v>
      </c>
      <c r="AC693" t="s">
        <v>102</v>
      </c>
      <c r="AD693" t="s">
        <v>134</v>
      </c>
      <c r="AE693" t="s">
        <v>135</v>
      </c>
      <c r="AG693" t="s">
        <v>84</v>
      </c>
      <c r="AH693" t="s">
        <v>84</v>
      </c>
      <c r="AJ693" t="s">
        <v>2152</v>
      </c>
      <c r="AK693">
        <v>102202009584</v>
      </c>
      <c r="AL693" t="s">
        <v>2032</v>
      </c>
      <c r="AM693" t="s">
        <v>18</v>
      </c>
      <c r="AN693">
        <v>10</v>
      </c>
      <c r="AO693">
        <v>200.52</v>
      </c>
      <c r="AP693">
        <v>103.23</v>
      </c>
      <c r="AQ693">
        <v>40.6</v>
      </c>
      <c r="AR693">
        <v>344</v>
      </c>
      <c r="AS693">
        <v>0</v>
      </c>
      <c r="AT693">
        <v>0</v>
      </c>
      <c r="AU693">
        <v>200.52010000000001</v>
      </c>
      <c r="AV693">
        <v>2022</v>
      </c>
    </row>
    <row r="694" spans="1:48">
      <c r="A694">
        <v>2022</v>
      </c>
      <c r="B694">
        <v>6</v>
      </c>
      <c r="C694" t="s">
        <v>74</v>
      </c>
      <c r="D694" t="s">
        <v>75</v>
      </c>
      <c r="E694" t="s">
        <v>4</v>
      </c>
      <c r="F694" t="s">
        <v>76</v>
      </c>
      <c r="G694" t="s">
        <v>77</v>
      </c>
      <c r="H694" t="s">
        <v>78</v>
      </c>
      <c r="I694" t="s">
        <v>79</v>
      </c>
      <c r="J694" t="s">
        <v>2153</v>
      </c>
      <c r="K694">
        <v>76</v>
      </c>
      <c r="L694" s="11">
        <v>44713</v>
      </c>
      <c r="M694" t="s">
        <v>81</v>
      </c>
      <c r="N694" t="s">
        <v>82</v>
      </c>
      <c r="O694" t="s">
        <v>1319</v>
      </c>
      <c r="P694">
        <v>0</v>
      </c>
      <c r="Q694" t="s">
        <v>84</v>
      </c>
      <c r="R694" t="s">
        <v>18</v>
      </c>
      <c r="S694" t="s">
        <v>85</v>
      </c>
      <c r="T694">
        <v>8</v>
      </c>
      <c r="U694">
        <v>2752</v>
      </c>
      <c r="V694">
        <v>0</v>
      </c>
      <c r="W694">
        <v>0</v>
      </c>
      <c r="X694">
        <v>13785.566757311193</v>
      </c>
      <c r="Y694">
        <v>0</v>
      </c>
      <c r="Z694">
        <v>0</v>
      </c>
      <c r="AA694" t="s">
        <v>86</v>
      </c>
      <c r="AB694" t="s">
        <v>119</v>
      </c>
      <c r="AC694" t="s">
        <v>213</v>
      </c>
      <c r="AD694" t="s">
        <v>213</v>
      </c>
      <c r="AE694" t="s">
        <v>2154</v>
      </c>
      <c r="AG694" t="s">
        <v>84</v>
      </c>
      <c r="AH694" t="s">
        <v>84</v>
      </c>
      <c r="AJ694" t="s">
        <v>2155</v>
      </c>
      <c r="AK694">
        <v>102202215640</v>
      </c>
      <c r="AL694" t="s">
        <v>92</v>
      </c>
      <c r="AM694" t="s">
        <v>18</v>
      </c>
      <c r="AN694">
        <v>10</v>
      </c>
      <c r="AO694">
        <v>200.52</v>
      </c>
      <c r="AP694">
        <v>103.23</v>
      </c>
      <c r="AQ694">
        <v>40.6</v>
      </c>
      <c r="AR694">
        <v>344</v>
      </c>
      <c r="AS694">
        <v>0</v>
      </c>
      <c r="AT694">
        <v>0</v>
      </c>
      <c r="AU694">
        <v>200.52010000000001</v>
      </c>
      <c r="AV694">
        <v>2022</v>
      </c>
    </row>
    <row r="695" spans="1:48">
      <c r="A695">
        <v>2022</v>
      </c>
      <c r="B695">
        <v>6</v>
      </c>
      <c r="C695" t="s">
        <v>74</v>
      </c>
      <c r="D695" t="s">
        <v>75</v>
      </c>
      <c r="E695" t="s">
        <v>4</v>
      </c>
      <c r="F695" t="s">
        <v>76</v>
      </c>
      <c r="G695" t="s">
        <v>77</v>
      </c>
      <c r="H695" t="s">
        <v>78</v>
      </c>
      <c r="I695" t="s">
        <v>79</v>
      </c>
      <c r="J695" t="s">
        <v>2156</v>
      </c>
      <c r="K695">
        <v>70</v>
      </c>
      <c r="L695" s="11">
        <v>44711</v>
      </c>
      <c r="M695" t="s">
        <v>81</v>
      </c>
      <c r="N695" t="s">
        <v>82</v>
      </c>
      <c r="O695" t="s">
        <v>1319</v>
      </c>
      <c r="P695">
        <v>0</v>
      </c>
      <c r="Q695" t="s">
        <v>84</v>
      </c>
      <c r="R695" t="s">
        <v>18</v>
      </c>
      <c r="S695" t="s">
        <v>85</v>
      </c>
      <c r="T695">
        <v>4</v>
      </c>
      <c r="U695">
        <v>1376</v>
      </c>
      <c r="V695">
        <v>0</v>
      </c>
      <c r="W695">
        <v>0</v>
      </c>
      <c r="X695">
        <v>7657.3722456043597</v>
      </c>
      <c r="Y695">
        <v>0</v>
      </c>
      <c r="Z695">
        <v>0</v>
      </c>
      <c r="AA695" t="s">
        <v>86</v>
      </c>
      <c r="AB695" t="s">
        <v>250</v>
      </c>
      <c r="AC695" t="s">
        <v>318</v>
      </c>
      <c r="AD695" t="s">
        <v>318</v>
      </c>
      <c r="AE695" t="s">
        <v>2157</v>
      </c>
      <c r="AG695" t="s">
        <v>84</v>
      </c>
      <c r="AH695" t="s">
        <v>84</v>
      </c>
      <c r="AJ695" t="s">
        <v>2158</v>
      </c>
      <c r="AK695">
        <v>102202215622</v>
      </c>
      <c r="AL695" t="s">
        <v>2159</v>
      </c>
      <c r="AM695" t="s">
        <v>18</v>
      </c>
      <c r="AN695">
        <v>10</v>
      </c>
      <c r="AO695">
        <v>200.52</v>
      </c>
      <c r="AP695">
        <v>103.23</v>
      </c>
      <c r="AQ695">
        <v>40.6</v>
      </c>
      <c r="AR695">
        <v>344</v>
      </c>
      <c r="AS695">
        <v>0</v>
      </c>
      <c r="AT695">
        <v>0</v>
      </c>
      <c r="AU695">
        <v>200.52010000000001</v>
      </c>
      <c r="AV695">
        <v>2022</v>
      </c>
    </row>
    <row r="696" spans="1:48">
      <c r="A696">
        <v>2022</v>
      </c>
      <c r="B696">
        <v>6</v>
      </c>
      <c r="C696" t="s">
        <v>74</v>
      </c>
      <c r="D696" t="s">
        <v>75</v>
      </c>
      <c r="E696" t="s">
        <v>4</v>
      </c>
      <c r="F696" t="s">
        <v>76</v>
      </c>
      <c r="G696" t="s">
        <v>77</v>
      </c>
      <c r="H696" t="s">
        <v>78</v>
      </c>
      <c r="I696" t="s">
        <v>79</v>
      </c>
      <c r="J696" t="s">
        <v>2160</v>
      </c>
      <c r="K696">
        <v>62</v>
      </c>
      <c r="L696" s="11">
        <v>44727</v>
      </c>
      <c r="M696" t="s">
        <v>81</v>
      </c>
      <c r="N696" t="s">
        <v>82</v>
      </c>
      <c r="O696" t="s">
        <v>1319</v>
      </c>
      <c r="P696">
        <v>0</v>
      </c>
      <c r="Q696" t="s">
        <v>84</v>
      </c>
      <c r="R696" t="s">
        <v>18</v>
      </c>
      <c r="S696" t="s">
        <v>85</v>
      </c>
      <c r="T696">
        <v>8</v>
      </c>
      <c r="U696">
        <v>2752</v>
      </c>
      <c r="V696">
        <v>0</v>
      </c>
      <c r="W696">
        <v>0</v>
      </c>
      <c r="X696">
        <v>9002.8525795218484</v>
      </c>
      <c r="Y696">
        <v>0</v>
      </c>
      <c r="Z696">
        <v>0</v>
      </c>
      <c r="AA696" t="s">
        <v>86</v>
      </c>
      <c r="AB696" t="s">
        <v>87</v>
      </c>
      <c r="AC696" t="s">
        <v>102</v>
      </c>
      <c r="AD696" t="s">
        <v>351</v>
      </c>
      <c r="AE696" t="s">
        <v>352</v>
      </c>
      <c r="AG696" t="s">
        <v>84</v>
      </c>
      <c r="AH696" t="s">
        <v>84</v>
      </c>
      <c r="AJ696" t="s">
        <v>2161</v>
      </c>
      <c r="AK696">
        <v>102202215728</v>
      </c>
      <c r="AL696" t="s">
        <v>92</v>
      </c>
      <c r="AM696" t="s">
        <v>18</v>
      </c>
      <c r="AN696">
        <v>10</v>
      </c>
      <c r="AO696">
        <v>200.52</v>
      </c>
      <c r="AP696">
        <v>103.23</v>
      </c>
      <c r="AQ696">
        <v>40.6</v>
      </c>
      <c r="AR696">
        <v>344</v>
      </c>
      <c r="AS696">
        <v>0</v>
      </c>
      <c r="AT696">
        <v>0</v>
      </c>
      <c r="AU696">
        <v>200.52010000000001</v>
      </c>
      <c r="AV696">
        <v>2022</v>
      </c>
    </row>
    <row r="697" spans="1:48">
      <c r="A697">
        <v>2022</v>
      </c>
      <c r="B697">
        <v>6</v>
      </c>
      <c r="C697" t="s">
        <v>74</v>
      </c>
      <c r="D697" t="s">
        <v>75</v>
      </c>
      <c r="E697" t="s">
        <v>4</v>
      </c>
      <c r="F697" t="s">
        <v>76</v>
      </c>
      <c r="G697" t="s">
        <v>77</v>
      </c>
      <c r="H697" t="s">
        <v>78</v>
      </c>
      <c r="I697" t="s">
        <v>79</v>
      </c>
      <c r="J697" t="s">
        <v>2162</v>
      </c>
      <c r="K697">
        <v>56</v>
      </c>
      <c r="L697" s="11">
        <v>44709</v>
      </c>
      <c r="M697" t="s">
        <v>81</v>
      </c>
      <c r="N697" t="s">
        <v>82</v>
      </c>
      <c r="O697" t="s">
        <v>1319</v>
      </c>
      <c r="P697">
        <v>0</v>
      </c>
      <c r="Q697" t="s">
        <v>84</v>
      </c>
      <c r="R697" t="s">
        <v>18</v>
      </c>
      <c r="S697" t="s">
        <v>85</v>
      </c>
      <c r="T697">
        <v>4</v>
      </c>
      <c r="U697">
        <v>1376</v>
      </c>
      <c r="V697">
        <v>0</v>
      </c>
      <c r="W697">
        <v>0</v>
      </c>
      <c r="X697">
        <v>7628.2653281551184</v>
      </c>
      <c r="Y697">
        <v>0</v>
      </c>
      <c r="Z697">
        <v>0</v>
      </c>
      <c r="AA697" t="s">
        <v>409</v>
      </c>
      <c r="AB697" t="s">
        <v>87</v>
      </c>
      <c r="AC697" t="s">
        <v>102</v>
      </c>
      <c r="AD697" t="s">
        <v>182</v>
      </c>
      <c r="AE697" t="s">
        <v>2163</v>
      </c>
      <c r="AG697" t="s">
        <v>84</v>
      </c>
      <c r="AH697" t="s">
        <v>84</v>
      </c>
      <c r="AJ697" t="s">
        <v>2164</v>
      </c>
      <c r="AK697">
        <v>102202215616</v>
      </c>
      <c r="AL697" t="s">
        <v>441</v>
      </c>
      <c r="AM697" t="s">
        <v>18</v>
      </c>
      <c r="AN697">
        <v>10</v>
      </c>
      <c r="AO697">
        <v>200.52</v>
      </c>
      <c r="AP697">
        <v>103.23</v>
      </c>
      <c r="AQ697">
        <v>40.6</v>
      </c>
      <c r="AR697">
        <v>344</v>
      </c>
      <c r="AS697">
        <v>0</v>
      </c>
      <c r="AT697">
        <v>0</v>
      </c>
      <c r="AU697">
        <v>200.52010000000001</v>
      </c>
      <c r="AV697">
        <v>2022</v>
      </c>
    </row>
    <row r="698" spans="1:48">
      <c r="A698">
        <v>2022</v>
      </c>
      <c r="B698">
        <v>6</v>
      </c>
      <c r="C698" t="s">
        <v>74</v>
      </c>
      <c r="D698" t="s">
        <v>75</v>
      </c>
      <c r="E698" t="s">
        <v>4</v>
      </c>
      <c r="F698" t="s">
        <v>76</v>
      </c>
      <c r="G698" t="s">
        <v>77</v>
      </c>
      <c r="H698" t="s">
        <v>78</v>
      </c>
      <c r="I698" t="s">
        <v>79</v>
      </c>
      <c r="J698" t="s">
        <v>2165</v>
      </c>
      <c r="K698">
        <v>56</v>
      </c>
      <c r="L698" s="11">
        <v>44729</v>
      </c>
      <c r="M698" t="s">
        <v>81</v>
      </c>
      <c r="N698" t="s">
        <v>82</v>
      </c>
      <c r="O698" t="s">
        <v>1319</v>
      </c>
      <c r="P698">
        <v>0</v>
      </c>
      <c r="Q698" t="s">
        <v>84</v>
      </c>
      <c r="R698" t="s">
        <v>18</v>
      </c>
      <c r="S698" t="s">
        <v>85</v>
      </c>
      <c r="T698">
        <v>8</v>
      </c>
      <c r="U698">
        <v>2752</v>
      </c>
      <c r="V698">
        <v>0</v>
      </c>
      <c r="W698">
        <v>0</v>
      </c>
      <c r="X698">
        <v>14594.949645272758</v>
      </c>
      <c r="Y698">
        <v>0</v>
      </c>
      <c r="Z698">
        <v>0</v>
      </c>
      <c r="AA698" t="s">
        <v>86</v>
      </c>
      <c r="AB698" t="s">
        <v>87</v>
      </c>
      <c r="AC698" t="s">
        <v>94</v>
      </c>
      <c r="AD698" t="s">
        <v>238</v>
      </c>
      <c r="AE698" t="s">
        <v>239</v>
      </c>
      <c r="AG698" t="s">
        <v>84</v>
      </c>
      <c r="AH698" t="s">
        <v>84</v>
      </c>
      <c r="AJ698" t="s">
        <v>2166</v>
      </c>
      <c r="AK698">
        <v>102202215718</v>
      </c>
      <c r="AL698" t="s">
        <v>92</v>
      </c>
      <c r="AM698" t="s">
        <v>18</v>
      </c>
      <c r="AN698">
        <v>10</v>
      </c>
      <c r="AO698">
        <v>200.52</v>
      </c>
      <c r="AP698">
        <v>103.23</v>
      </c>
      <c r="AQ698">
        <v>40.6</v>
      </c>
      <c r="AR698">
        <v>344</v>
      </c>
      <c r="AS698">
        <v>0</v>
      </c>
      <c r="AT698">
        <v>0</v>
      </c>
      <c r="AU698">
        <v>200.52010000000001</v>
      </c>
      <c r="AV698">
        <v>2022</v>
      </c>
    </row>
    <row r="699" spans="1:48">
      <c r="A699">
        <v>2022</v>
      </c>
      <c r="B699">
        <v>6</v>
      </c>
      <c r="C699" t="s">
        <v>74</v>
      </c>
      <c r="D699" t="s">
        <v>75</v>
      </c>
      <c r="E699" t="s">
        <v>4</v>
      </c>
      <c r="F699" t="s">
        <v>76</v>
      </c>
      <c r="G699" t="s">
        <v>77</v>
      </c>
      <c r="H699" t="s">
        <v>78</v>
      </c>
      <c r="I699" t="s">
        <v>79</v>
      </c>
      <c r="J699" t="s">
        <v>2167</v>
      </c>
      <c r="K699">
        <v>51</v>
      </c>
      <c r="L699" s="11">
        <v>44742</v>
      </c>
      <c r="M699" t="s">
        <v>81</v>
      </c>
      <c r="N699" t="s">
        <v>82</v>
      </c>
      <c r="O699" t="s">
        <v>1319</v>
      </c>
      <c r="P699">
        <v>0</v>
      </c>
      <c r="Q699" t="s">
        <v>84</v>
      </c>
      <c r="R699" t="s">
        <v>18</v>
      </c>
      <c r="S699" t="s">
        <v>85</v>
      </c>
      <c r="T699">
        <v>4</v>
      </c>
      <c r="U699">
        <v>1376</v>
      </c>
      <c r="V699">
        <v>0</v>
      </c>
      <c r="W699">
        <v>0</v>
      </c>
      <c r="X699">
        <v>5031.2605277558068</v>
      </c>
      <c r="Y699">
        <v>0</v>
      </c>
      <c r="Z699">
        <v>0</v>
      </c>
      <c r="AA699" t="s">
        <v>86</v>
      </c>
      <c r="AB699" t="s">
        <v>87</v>
      </c>
      <c r="AC699" t="s">
        <v>88</v>
      </c>
      <c r="AD699" t="s">
        <v>114</v>
      </c>
      <c r="AE699" t="s">
        <v>524</v>
      </c>
      <c r="AG699" t="s">
        <v>84</v>
      </c>
      <c r="AH699" t="s">
        <v>84</v>
      </c>
      <c r="AJ699" t="s">
        <v>2168</v>
      </c>
      <c r="AK699">
        <v>102208118064</v>
      </c>
      <c r="AL699" t="s">
        <v>2169</v>
      </c>
      <c r="AM699" t="s">
        <v>18</v>
      </c>
      <c r="AN699">
        <v>10</v>
      </c>
      <c r="AO699">
        <v>200.52</v>
      </c>
      <c r="AP699">
        <v>103.23</v>
      </c>
      <c r="AQ699">
        <v>40.6</v>
      </c>
      <c r="AR699">
        <v>344</v>
      </c>
      <c r="AS699">
        <v>0</v>
      </c>
      <c r="AT699">
        <v>0</v>
      </c>
      <c r="AU699">
        <v>200.52010000000001</v>
      </c>
      <c r="AV699">
        <v>2022</v>
      </c>
    </row>
    <row r="700" spans="1:48">
      <c r="A700">
        <v>2022</v>
      </c>
      <c r="B700">
        <v>6</v>
      </c>
      <c r="C700" t="s">
        <v>74</v>
      </c>
      <c r="D700" t="s">
        <v>75</v>
      </c>
      <c r="E700" t="s">
        <v>4</v>
      </c>
      <c r="F700" t="s">
        <v>100</v>
      </c>
      <c r="G700" t="s">
        <v>77</v>
      </c>
      <c r="H700" t="s">
        <v>78</v>
      </c>
      <c r="I700" t="s">
        <v>79</v>
      </c>
      <c r="J700" t="s">
        <v>2170</v>
      </c>
      <c r="K700">
        <v>72</v>
      </c>
      <c r="L700" s="11">
        <v>44705</v>
      </c>
      <c r="M700" t="s">
        <v>81</v>
      </c>
      <c r="N700" t="s">
        <v>82</v>
      </c>
      <c r="O700" t="s">
        <v>1319</v>
      </c>
      <c r="P700">
        <v>0</v>
      </c>
      <c r="Q700" t="s">
        <v>84</v>
      </c>
      <c r="R700" t="s">
        <v>18</v>
      </c>
      <c r="S700" t="s">
        <v>85</v>
      </c>
      <c r="T700">
        <v>4</v>
      </c>
      <c r="U700">
        <v>1376</v>
      </c>
      <c r="V700">
        <v>0</v>
      </c>
      <c r="W700">
        <v>0</v>
      </c>
      <c r="X700">
        <v>3741.6175127514948</v>
      </c>
      <c r="Y700">
        <v>0</v>
      </c>
      <c r="Z700">
        <v>0</v>
      </c>
      <c r="AA700" t="s">
        <v>86</v>
      </c>
      <c r="AB700" t="s">
        <v>87</v>
      </c>
      <c r="AC700" t="s">
        <v>94</v>
      </c>
      <c r="AD700" t="s">
        <v>94</v>
      </c>
      <c r="AE700" t="s">
        <v>984</v>
      </c>
      <c r="AG700" t="s">
        <v>84</v>
      </c>
      <c r="AH700" t="s">
        <v>84</v>
      </c>
      <c r="AJ700" t="s">
        <v>2171</v>
      </c>
      <c r="AK700">
        <v>102202215614</v>
      </c>
      <c r="AL700" t="s">
        <v>92</v>
      </c>
      <c r="AM700" t="s">
        <v>18</v>
      </c>
      <c r="AN700">
        <v>10</v>
      </c>
      <c r="AO700">
        <v>200.52</v>
      </c>
      <c r="AP700">
        <v>103.23</v>
      </c>
      <c r="AQ700">
        <v>40.6</v>
      </c>
      <c r="AR700">
        <v>344</v>
      </c>
      <c r="AS700">
        <v>0</v>
      </c>
      <c r="AT700">
        <v>0</v>
      </c>
      <c r="AU700">
        <v>200.52010000000001</v>
      </c>
      <c r="AV700">
        <v>2022</v>
      </c>
    </row>
    <row r="701" spans="1:48">
      <c r="A701">
        <v>2022</v>
      </c>
      <c r="B701">
        <v>6</v>
      </c>
      <c r="C701" t="s">
        <v>74</v>
      </c>
      <c r="D701" t="s">
        <v>75</v>
      </c>
      <c r="E701" t="s">
        <v>4</v>
      </c>
      <c r="F701" t="s">
        <v>199</v>
      </c>
      <c r="G701" t="s">
        <v>200</v>
      </c>
      <c r="H701" t="s">
        <v>201</v>
      </c>
      <c r="I701" t="s">
        <v>79</v>
      </c>
      <c r="J701" t="s">
        <v>2172</v>
      </c>
      <c r="K701">
        <v>70</v>
      </c>
      <c r="L701" s="11">
        <v>44721</v>
      </c>
      <c r="M701" t="s">
        <v>203</v>
      </c>
      <c r="N701" t="s">
        <v>204</v>
      </c>
      <c r="O701" t="s">
        <v>1319</v>
      </c>
      <c r="P701">
        <v>0</v>
      </c>
      <c r="Q701" t="s">
        <v>84</v>
      </c>
      <c r="R701" t="s">
        <v>18</v>
      </c>
      <c r="S701" t="s">
        <v>85</v>
      </c>
      <c r="T701">
        <v>2</v>
      </c>
      <c r="U701">
        <v>688</v>
      </c>
      <c r="V701">
        <v>0</v>
      </c>
      <c r="W701">
        <v>0</v>
      </c>
      <c r="X701">
        <v>1592.8704528922106</v>
      </c>
      <c r="Y701">
        <v>0</v>
      </c>
      <c r="Z701">
        <v>0</v>
      </c>
      <c r="AA701" t="s">
        <v>86</v>
      </c>
      <c r="AB701" t="s">
        <v>87</v>
      </c>
      <c r="AC701" t="s">
        <v>102</v>
      </c>
      <c r="AD701" t="s">
        <v>171</v>
      </c>
      <c r="AE701" t="s">
        <v>172</v>
      </c>
      <c r="AG701" t="s">
        <v>84</v>
      </c>
      <c r="AH701" t="s">
        <v>84</v>
      </c>
      <c r="AJ701" t="s">
        <v>2173</v>
      </c>
      <c r="AK701">
        <v>102202215680</v>
      </c>
      <c r="AL701" t="s">
        <v>2174</v>
      </c>
      <c r="AM701" t="s">
        <v>18</v>
      </c>
      <c r="AN701">
        <v>10</v>
      </c>
      <c r="AO701">
        <v>200.52</v>
      </c>
      <c r="AP701">
        <v>103.23</v>
      </c>
      <c r="AQ701">
        <v>40.6</v>
      </c>
      <c r="AR701">
        <v>344</v>
      </c>
      <c r="AS701">
        <v>0</v>
      </c>
      <c r="AT701">
        <v>0</v>
      </c>
      <c r="AU701">
        <v>200.52010000000001</v>
      </c>
      <c r="AV701">
        <v>2022</v>
      </c>
    </row>
    <row r="702" spans="1:48">
      <c r="A702">
        <v>2022</v>
      </c>
      <c r="B702">
        <v>6</v>
      </c>
      <c r="C702" t="s">
        <v>74</v>
      </c>
      <c r="D702" t="s">
        <v>75</v>
      </c>
      <c r="E702" t="s">
        <v>4</v>
      </c>
      <c r="F702" t="s">
        <v>199</v>
      </c>
      <c r="G702" t="s">
        <v>200</v>
      </c>
      <c r="H702" t="s">
        <v>201</v>
      </c>
      <c r="I702" t="s">
        <v>79</v>
      </c>
      <c r="J702" t="s">
        <v>2175</v>
      </c>
      <c r="K702">
        <v>41</v>
      </c>
      <c r="L702" s="11">
        <v>44722</v>
      </c>
      <c r="M702" t="s">
        <v>203</v>
      </c>
      <c r="N702" t="s">
        <v>204</v>
      </c>
      <c r="O702" t="s">
        <v>1319</v>
      </c>
      <c r="P702">
        <v>0</v>
      </c>
      <c r="Q702" t="s">
        <v>84</v>
      </c>
      <c r="R702" t="s">
        <v>18</v>
      </c>
      <c r="S702" t="s">
        <v>85</v>
      </c>
      <c r="T702">
        <v>8</v>
      </c>
      <c r="U702">
        <v>2752</v>
      </c>
      <c r="V702">
        <v>0</v>
      </c>
      <c r="W702">
        <v>0</v>
      </c>
      <c r="X702">
        <v>11226.102598555819</v>
      </c>
      <c r="Y702">
        <v>0</v>
      </c>
      <c r="Z702">
        <v>0</v>
      </c>
      <c r="AA702" t="s">
        <v>86</v>
      </c>
      <c r="AB702" t="s">
        <v>261</v>
      </c>
      <c r="AC702" t="s">
        <v>2176</v>
      </c>
      <c r="AD702" t="s">
        <v>2176</v>
      </c>
      <c r="AE702" t="s">
        <v>2177</v>
      </c>
      <c r="AG702" t="s">
        <v>84</v>
      </c>
      <c r="AH702" t="s">
        <v>84</v>
      </c>
      <c r="AJ702" t="s">
        <v>2178</v>
      </c>
      <c r="AK702">
        <v>102202215678</v>
      </c>
      <c r="AL702" t="s">
        <v>2179</v>
      </c>
      <c r="AM702" t="s">
        <v>18</v>
      </c>
      <c r="AN702">
        <v>10</v>
      </c>
      <c r="AO702">
        <v>200.52</v>
      </c>
      <c r="AP702">
        <v>103.23</v>
      </c>
      <c r="AQ702">
        <v>40.6</v>
      </c>
      <c r="AR702">
        <v>344</v>
      </c>
      <c r="AS702">
        <v>0</v>
      </c>
      <c r="AT702">
        <v>0</v>
      </c>
      <c r="AU702">
        <v>200.52010000000001</v>
      </c>
      <c r="AV702">
        <v>2022</v>
      </c>
    </row>
    <row r="703" spans="1:48">
      <c r="A703">
        <v>2022</v>
      </c>
      <c r="B703">
        <v>6</v>
      </c>
      <c r="C703" t="s">
        <v>349</v>
      </c>
      <c r="D703" t="s">
        <v>75</v>
      </c>
      <c r="E703" t="s">
        <v>4</v>
      </c>
      <c r="F703" t="s">
        <v>76</v>
      </c>
      <c r="G703" t="s">
        <v>77</v>
      </c>
      <c r="H703" t="s">
        <v>78</v>
      </c>
      <c r="I703" t="s">
        <v>79</v>
      </c>
      <c r="J703" t="s">
        <v>2180</v>
      </c>
      <c r="K703">
        <v>57</v>
      </c>
      <c r="L703" s="11">
        <v>44729</v>
      </c>
      <c r="M703" t="s">
        <v>81</v>
      </c>
      <c r="N703" t="s">
        <v>82</v>
      </c>
      <c r="O703" t="s">
        <v>1319</v>
      </c>
      <c r="P703">
        <v>0</v>
      </c>
      <c r="Q703" t="s">
        <v>84</v>
      </c>
      <c r="R703" t="s">
        <v>18</v>
      </c>
      <c r="S703" t="s">
        <v>85</v>
      </c>
      <c r="T703">
        <v>8</v>
      </c>
      <c r="U703">
        <v>2752</v>
      </c>
      <c r="V703">
        <v>0</v>
      </c>
      <c r="W703">
        <v>0</v>
      </c>
      <c r="X703">
        <v>12660.733525719184</v>
      </c>
      <c r="Y703">
        <v>0</v>
      </c>
      <c r="Z703">
        <v>0</v>
      </c>
      <c r="AA703" t="s">
        <v>86</v>
      </c>
      <c r="AB703" t="s">
        <v>87</v>
      </c>
      <c r="AC703" t="s">
        <v>102</v>
      </c>
      <c r="AD703" t="s">
        <v>257</v>
      </c>
      <c r="AE703" t="s">
        <v>602</v>
      </c>
      <c r="AG703" t="s">
        <v>84</v>
      </c>
      <c r="AH703" t="s">
        <v>84</v>
      </c>
      <c r="AJ703" t="s">
        <v>2181</v>
      </c>
      <c r="AK703">
        <v>102202256760</v>
      </c>
      <c r="AL703" t="s">
        <v>92</v>
      </c>
      <c r="AM703" t="s">
        <v>18</v>
      </c>
      <c r="AN703">
        <v>10</v>
      </c>
      <c r="AO703">
        <v>200.52</v>
      </c>
      <c r="AP703">
        <v>103.23</v>
      </c>
      <c r="AQ703">
        <v>40.6</v>
      </c>
      <c r="AR703">
        <v>344</v>
      </c>
      <c r="AS703">
        <v>0</v>
      </c>
      <c r="AT703">
        <v>0</v>
      </c>
      <c r="AU703">
        <v>200.52010000000001</v>
      </c>
      <c r="AV703">
        <v>2022</v>
      </c>
    </row>
    <row r="704" spans="1:48">
      <c r="A704">
        <v>2022</v>
      </c>
      <c r="B704">
        <v>6</v>
      </c>
      <c r="C704" t="s">
        <v>127</v>
      </c>
      <c r="D704" t="s">
        <v>75</v>
      </c>
      <c r="E704" t="s">
        <v>4</v>
      </c>
      <c r="F704" t="s">
        <v>76</v>
      </c>
      <c r="G704" t="s">
        <v>77</v>
      </c>
      <c r="H704" t="s">
        <v>78</v>
      </c>
      <c r="I704" t="s">
        <v>79</v>
      </c>
      <c r="J704" t="s">
        <v>2182</v>
      </c>
      <c r="K704">
        <v>71</v>
      </c>
      <c r="L704" s="11">
        <v>44736</v>
      </c>
      <c r="M704" t="s">
        <v>81</v>
      </c>
      <c r="N704" t="s">
        <v>82</v>
      </c>
      <c r="O704" t="s">
        <v>1319</v>
      </c>
      <c r="P704">
        <v>0</v>
      </c>
      <c r="Q704" t="s">
        <v>84</v>
      </c>
      <c r="R704" t="s">
        <v>18</v>
      </c>
      <c r="S704" t="s">
        <v>85</v>
      </c>
      <c r="T704">
        <v>8</v>
      </c>
      <c r="U704">
        <v>2752</v>
      </c>
      <c r="V704">
        <v>0</v>
      </c>
      <c r="W704">
        <v>0</v>
      </c>
      <c r="X704">
        <v>19014.366948235231</v>
      </c>
      <c r="Y704">
        <v>0</v>
      </c>
      <c r="Z704">
        <v>0</v>
      </c>
      <c r="AA704" t="s">
        <v>86</v>
      </c>
      <c r="AB704" t="s">
        <v>87</v>
      </c>
      <c r="AC704" t="s">
        <v>166</v>
      </c>
      <c r="AD704" t="s">
        <v>551</v>
      </c>
      <c r="AE704" t="s">
        <v>654</v>
      </c>
      <c r="AG704" t="s">
        <v>84</v>
      </c>
      <c r="AH704" t="s">
        <v>84</v>
      </c>
      <c r="AJ704" t="s">
        <v>2183</v>
      </c>
      <c r="AK704">
        <v>102202692184</v>
      </c>
      <c r="AL704" t="s">
        <v>2184</v>
      </c>
      <c r="AM704" t="s">
        <v>18</v>
      </c>
      <c r="AN704">
        <v>10</v>
      </c>
      <c r="AO704">
        <v>200.52</v>
      </c>
      <c r="AP704">
        <v>103.23</v>
      </c>
      <c r="AQ704">
        <v>40.6</v>
      </c>
      <c r="AR704">
        <v>344</v>
      </c>
      <c r="AS704">
        <v>0</v>
      </c>
      <c r="AT704">
        <v>0</v>
      </c>
      <c r="AU704">
        <v>200.52010000000001</v>
      </c>
      <c r="AV704">
        <v>2022</v>
      </c>
    </row>
    <row r="705" spans="1:48">
      <c r="A705">
        <v>2022</v>
      </c>
      <c r="B705">
        <v>6</v>
      </c>
      <c r="C705" t="s">
        <v>127</v>
      </c>
      <c r="D705" t="s">
        <v>75</v>
      </c>
      <c r="E705" t="s">
        <v>4</v>
      </c>
      <c r="F705" t="s">
        <v>76</v>
      </c>
      <c r="G705" t="s">
        <v>77</v>
      </c>
      <c r="H705" t="s">
        <v>78</v>
      </c>
      <c r="I705" t="s">
        <v>79</v>
      </c>
      <c r="J705" t="s">
        <v>2185</v>
      </c>
      <c r="K705">
        <v>61</v>
      </c>
      <c r="L705" s="11">
        <v>44732</v>
      </c>
      <c r="M705" t="s">
        <v>81</v>
      </c>
      <c r="N705" t="s">
        <v>82</v>
      </c>
      <c r="O705" t="s">
        <v>1319</v>
      </c>
      <c r="P705">
        <v>0</v>
      </c>
      <c r="Q705" t="s">
        <v>84</v>
      </c>
      <c r="R705" t="s">
        <v>18</v>
      </c>
      <c r="S705" t="s">
        <v>85</v>
      </c>
      <c r="T705">
        <v>3</v>
      </c>
      <c r="U705">
        <v>1032</v>
      </c>
      <c r="V705">
        <v>0</v>
      </c>
      <c r="W705">
        <v>0</v>
      </c>
      <c r="X705">
        <v>5822.3225080986631</v>
      </c>
      <c r="Y705">
        <v>0</v>
      </c>
      <c r="Z705">
        <v>0</v>
      </c>
      <c r="AA705" t="s">
        <v>86</v>
      </c>
      <c r="AB705" t="s">
        <v>142</v>
      </c>
      <c r="AC705" t="s">
        <v>2055</v>
      </c>
      <c r="AD705" t="s">
        <v>2055</v>
      </c>
      <c r="AE705" t="s">
        <v>2186</v>
      </c>
      <c r="AG705" t="s">
        <v>84</v>
      </c>
      <c r="AH705" t="s">
        <v>84</v>
      </c>
      <c r="AJ705" t="s">
        <v>2187</v>
      </c>
      <c r="AK705">
        <v>102202358506</v>
      </c>
      <c r="AL705" t="s">
        <v>92</v>
      </c>
      <c r="AM705" t="s">
        <v>18</v>
      </c>
      <c r="AN705">
        <v>10</v>
      </c>
      <c r="AO705">
        <v>200.52</v>
      </c>
      <c r="AP705">
        <v>103.23</v>
      </c>
      <c r="AQ705">
        <v>40.6</v>
      </c>
      <c r="AR705">
        <v>344</v>
      </c>
      <c r="AS705">
        <v>0</v>
      </c>
      <c r="AT705">
        <v>0</v>
      </c>
      <c r="AU705">
        <v>200.52010000000001</v>
      </c>
      <c r="AV705">
        <v>2022</v>
      </c>
    </row>
    <row r="706" spans="1:48">
      <c r="A706">
        <v>2022</v>
      </c>
      <c r="B706">
        <v>6</v>
      </c>
      <c r="C706" t="s">
        <v>127</v>
      </c>
      <c r="D706" t="s">
        <v>75</v>
      </c>
      <c r="E706" t="s">
        <v>4</v>
      </c>
      <c r="F706" t="s">
        <v>76</v>
      </c>
      <c r="G706" t="s">
        <v>77</v>
      </c>
      <c r="H706" t="s">
        <v>78</v>
      </c>
      <c r="I706" t="s">
        <v>79</v>
      </c>
      <c r="J706" t="s">
        <v>2188</v>
      </c>
      <c r="K706">
        <v>53</v>
      </c>
      <c r="L706" s="11">
        <v>44714</v>
      </c>
      <c r="M706" t="s">
        <v>81</v>
      </c>
      <c r="N706" t="s">
        <v>82</v>
      </c>
      <c r="O706" t="s">
        <v>1319</v>
      </c>
      <c r="P706">
        <v>0</v>
      </c>
      <c r="Q706" t="s">
        <v>84</v>
      </c>
      <c r="R706" t="s">
        <v>18</v>
      </c>
      <c r="S706" t="s">
        <v>85</v>
      </c>
      <c r="T706">
        <v>8</v>
      </c>
      <c r="U706">
        <v>2752</v>
      </c>
      <c r="V706">
        <v>0</v>
      </c>
      <c r="W706">
        <v>0</v>
      </c>
      <c r="X706">
        <v>13329.292725125102</v>
      </c>
      <c r="Y706">
        <v>0</v>
      </c>
      <c r="Z706">
        <v>0</v>
      </c>
      <c r="AA706" t="s">
        <v>86</v>
      </c>
      <c r="AB706" t="s">
        <v>87</v>
      </c>
      <c r="AC706" t="s">
        <v>166</v>
      </c>
      <c r="AD706" t="s">
        <v>544</v>
      </c>
      <c r="AE706" t="s">
        <v>574</v>
      </c>
      <c r="AG706" t="s">
        <v>84</v>
      </c>
      <c r="AH706" t="s">
        <v>84</v>
      </c>
      <c r="AJ706" t="s">
        <v>2189</v>
      </c>
      <c r="AK706">
        <v>102202358392</v>
      </c>
      <c r="AL706" t="s">
        <v>92</v>
      </c>
      <c r="AM706" t="s">
        <v>18</v>
      </c>
      <c r="AN706">
        <v>10</v>
      </c>
      <c r="AO706">
        <v>200.52</v>
      </c>
      <c r="AP706">
        <v>103.23</v>
      </c>
      <c r="AQ706">
        <v>40.6</v>
      </c>
      <c r="AR706">
        <v>344</v>
      </c>
      <c r="AS706">
        <v>0</v>
      </c>
      <c r="AT706">
        <v>0</v>
      </c>
      <c r="AU706">
        <v>200.52010000000001</v>
      </c>
      <c r="AV706">
        <v>2022</v>
      </c>
    </row>
    <row r="707" spans="1:48">
      <c r="A707">
        <v>2022</v>
      </c>
      <c r="B707">
        <v>6</v>
      </c>
      <c r="C707" t="s">
        <v>127</v>
      </c>
      <c r="D707" t="s">
        <v>75</v>
      </c>
      <c r="E707" t="s">
        <v>4</v>
      </c>
      <c r="F707" t="s">
        <v>76</v>
      </c>
      <c r="G707" t="s">
        <v>77</v>
      </c>
      <c r="H707" t="s">
        <v>78</v>
      </c>
      <c r="I707" t="s">
        <v>79</v>
      </c>
      <c r="J707" t="s">
        <v>2190</v>
      </c>
      <c r="K707">
        <v>44</v>
      </c>
      <c r="L707" s="11">
        <v>44726</v>
      </c>
      <c r="M707" t="s">
        <v>81</v>
      </c>
      <c r="N707" t="s">
        <v>82</v>
      </c>
      <c r="O707" t="s">
        <v>83</v>
      </c>
      <c r="P707">
        <v>0</v>
      </c>
      <c r="Q707" t="s">
        <v>84</v>
      </c>
      <c r="R707" t="s">
        <v>18</v>
      </c>
      <c r="S707" t="s">
        <v>85</v>
      </c>
      <c r="T707">
        <v>4</v>
      </c>
      <c r="U707">
        <v>1376</v>
      </c>
      <c r="V707">
        <v>0</v>
      </c>
      <c r="W707">
        <v>0</v>
      </c>
      <c r="X707">
        <v>891.57396038009699</v>
      </c>
      <c r="Y707">
        <v>0</v>
      </c>
      <c r="Z707">
        <v>0</v>
      </c>
      <c r="AA707" t="s">
        <v>86</v>
      </c>
      <c r="AB707" t="s">
        <v>87</v>
      </c>
      <c r="AC707" t="s">
        <v>102</v>
      </c>
      <c r="AD707" t="s">
        <v>351</v>
      </c>
      <c r="AE707" t="s">
        <v>352</v>
      </c>
      <c r="AG707" t="s">
        <v>84</v>
      </c>
      <c r="AH707" t="s">
        <v>84</v>
      </c>
      <c r="AJ707" t="s">
        <v>2191</v>
      </c>
      <c r="AK707">
        <v>102202358434</v>
      </c>
      <c r="AL707" t="s">
        <v>2192</v>
      </c>
      <c r="AM707" t="s">
        <v>18</v>
      </c>
      <c r="AN707">
        <v>10</v>
      </c>
      <c r="AO707">
        <v>200.52</v>
      </c>
      <c r="AP707">
        <v>103.23</v>
      </c>
      <c r="AQ707">
        <v>40.6</v>
      </c>
      <c r="AR707">
        <v>344</v>
      </c>
      <c r="AS707">
        <v>0</v>
      </c>
      <c r="AT707">
        <v>0</v>
      </c>
      <c r="AU707">
        <v>200.52010000000001</v>
      </c>
      <c r="AV707">
        <v>2022</v>
      </c>
    </row>
    <row r="708" spans="1:48">
      <c r="A708">
        <v>2022</v>
      </c>
      <c r="B708">
        <v>6</v>
      </c>
      <c r="C708" t="s">
        <v>140</v>
      </c>
      <c r="D708" t="s">
        <v>75</v>
      </c>
      <c r="E708" t="s">
        <v>4</v>
      </c>
      <c r="F708" t="s">
        <v>76</v>
      </c>
      <c r="G708" t="s">
        <v>77</v>
      </c>
      <c r="H708" t="s">
        <v>78</v>
      </c>
      <c r="I708" t="s">
        <v>79</v>
      </c>
      <c r="J708" t="s">
        <v>2193</v>
      </c>
      <c r="K708">
        <v>76</v>
      </c>
      <c r="L708" s="11">
        <v>44725</v>
      </c>
      <c r="M708" t="s">
        <v>81</v>
      </c>
      <c r="N708" t="s">
        <v>82</v>
      </c>
      <c r="O708" t="s">
        <v>83</v>
      </c>
      <c r="P708">
        <v>0</v>
      </c>
      <c r="Q708" t="s">
        <v>84</v>
      </c>
      <c r="R708" t="s">
        <v>18</v>
      </c>
      <c r="S708" t="s">
        <v>85</v>
      </c>
      <c r="T708">
        <v>8</v>
      </c>
      <c r="U708">
        <v>2752</v>
      </c>
      <c r="V708">
        <v>0</v>
      </c>
      <c r="W708">
        <v>0</v>
      </c>
      <c r="X708">
        <v>1796.1012492649636</v>
      </c>
      <c r="Y708">
        <v>0</v>
      </c>
      <c r="Z708">
        <v>0</v>
      </c>
      <c r="AA708" t="s">
        <v>86</v>
      </c>
      <c r="AB708" t="s">
        <v>142</v>
      </c>
      <c r="AC708" t="s">
        <v>2055</v>
      </c>
      <c r="AD708" t="s">
        <v>2055</v>
      </c>
      <c r="AE708" t="s">
        <v>2194</v>
      </c>
      <c r="AG708" t="s">
        <v>84</v>
      </c>
      <c r="AH708" t="s">
        <v>84</v>
      </c>
      <c r="AJ708" t="s">
        <v>2195</v>
      </c>
      <c r="AK708">
        <v>102202419736</v>
      </c>
      <c r="AL708" t="s">
        <v>2196</v>
      </c>
      <c r="AM708" t="s">
        <v>18</v>
      </c>
      <c r="AN708">
        <v>10</v>
      </c>
      <c r="AO708">
        <v>200.52</v>
      </c>
      <c r="AP708">
        <v>103.23</v>
      </c>
      <c r="AQ708">
        <v>40.6</v>
      </c>
      <c r="AR708">
        <v>344</v>
      </c>
      <c r="AS708">
        <v>0</v>
      </c>
      <c r="AT708">
        <v>0</v>
      </c>
      <c r="AU708">
        <v>200.52010000000001</v>
      </c>
      <c r="AV708">
        <v>2022</v>
      </c>
    </row>
    <row r="709" spans="1:48">
      <c r="A709">
        <v>2022</v>
      </c>
      <c r="B709">
        <v>6</v>
      </c>
      <c r="C709" t="s">
        <v>140</v>
      </c>
      <c r="D709" t="s">
        <v>75</v>
      </c>
      <c r="E709" t="s">
        <v>4</v>
      </c>
      <c r="F709" t="s">
        <v>76</v>
      </c>
      <c r="G709" t="s">
        <v>77</v>
      </c>
      <c r="H709" t="s">
        <v>78</v>
      </c>
      <c r="I709" t="s">
        <v>79</v>
      </c>
      <c r="J709" t="s">
        <v>2197</v>
      </c>
      <c r="K709">
        <v>75</v>
      </c>
      <c r="L709" s="11">
        <v>44726</v>
      </c>
      <c r="M709" t="s">
        <v>81</v>
      </c>
      <c r="N709" t="s">
        <v>82</v>
      </c>
      <c r="O709" t="s">
        <v>1319</v>
      </c>
      <c r="P709">
        <v>0</v>
      </c>
      <c r="Q709" t="s">
        <v>84</v>
      </c>
      <c r="R709" t="s">
        <v>18</v>
      </c>
      <c r="S709" t="s">
        <v>85</v>
      </c>
      <c r="T709">
        <v>6</v>
      </c>
      <c r="U709">
        <v>2064</v>
      </c>
      <c r="V709">
        <v>0</v>
      </c>
      <c r="W709">
        <v>0</v>
      </c>
      <c r="X709">
        <v>8771.2615821385916</v>
      </c>
      <c r="Y709">
        <v>0</v>
      </c>
      <c r="Z709">
        <v>0</v>
      </c>
      <c r="AA709" t="s">
        <v>86</v>
      </c>
      <c r="AB709" t="s">
        <v>87</v>
      </c>
      <c r="AC709" t="s">
        <v>88</v>
      </c>
      <c r="AD709" t="s">
        <v>225</v>
      </c>
      <c r="AE709" t="s">
        <v>1683</v>
      </c>
      <c r="AG709" t="s">
        <v>84</v>
      </c>
      <c r="AH709" t="s">
        <v>84</v>
      </c>
      <c r="AJ709" t="s">
        <v>2198</v>
      </c>
      <c r="AK709">
        <v>102202419744</v>
      </c>
      <c r="AL709" t="s">
        <v>1079</v>
      </c>
      <c r="AM709" t="s">
        <v>18</v>
      </c>
      <c r="AN709">
        <v>10</v>
      </c>
      <c r="AO709">
        <v>200.52</v>
      </c>
      <c r="AP709">
        <v>103.23</v>
      </c>
      <c r="AQ709">
        <v>40.6</v>
      </c>
      <c r="AR709">
        <v>344</v>
      </c>
      <c r="AS709">
        <v>0</v>
      </c>
      <c r="AT709">
        <v>0</v>
      </c>
      <c r="AU709">
        <v>200.52010000000001</v>
      </c>
      <c r="AV709">
        <v>2022</v>
      </c>
    </row>
    <row r="710" spans="1:48">
      <c r="A710">
        <v>2022</v>
      </c>
      <c r="B710">
        <v>6</v>
      </c>
      <c r="C710" t="s">
        <v>140</v>
      </c>
      <c r="D710" t="s">
        <v>75</v>
      </c>
      <c r="E710" t="s">
        <v>4</v>
      </c>
      <c r="F710" t="s">
        <v>76</v>
      </c>
      <c r="G710" t="s">
        <v>77</v>
      </c>
      <c r="H710" t="s">
        <v>78</v>
      </c>
      <c r="I710" t="s">
        <v>79</v>
      </c>
      <c r="J710" t="s">
        <v>2199</v>
      </c>
      <c r="K710">
        <v>71</v>
      </c>
      <c r="L710" s="11">
        <v>44734</v>
      </c>
      <c r="M710" t="s">
        <v>81</v>
      </c>
      <c r="N710" t="s">
        <v>82</v>
      </c>
      <c r="O710" t="s">
        <v>1319</v>
      </c>
      <c r="P710">
        <v>0</v>
      </c>
      <c r="Q710" t="s">
        <v>84</v>
      </c>
      <c r="R710" t="s">
        <v>18</v>
      </c>
      <c r="S710" t="s">
        <v>85</v>
      </c>
      <c r="T710">
        <v>6</v>
      </c>
      <c r="U710">
        <v>2064</v>
      </c>
      <c r="V710">
        <v>0</v>
      </c>
      <c r="W710">
        <v>0</v>
      </c>
      <c r="X710">
        <v>5056.049773417747</v>
      </c>
      <c r="Y710">
        <v>0</v>
      </c>
      <c r="Z710">
        <v>0</v>
      </c>
      <c r="AA710" t="s">
        <v>86</v>
      </c>
      <c r="AB710" t="s">
        <v>87</v>
      </c>
      <c r="AC710" t="s">
        <v>88</v>
      </c>
      <c r="AD710" t="s">
        <v>89</v>
      </c>
      <c r="AE710" t="s">
        <v>2200</v>
      </c>
      <c r="AG710" t="s">
        <v>84</v>
      </c>
      <c r="AH710" t="s">
        <v>84</v>
      </c>
      <c r="AJ710" t="s">
        <v>2201</v>
      </c>
      <c r="AK710">
        <v>102202745704</v>
      </c>
      <c r="AL710" t="s">
        <v>1588</v>
      </c>
      <c r="AM710" t="s">
        <v>18</v>
      </c>
      <c r="AN710">
        <v>10</v>
      </c>
      <c r="AO710">
        <v>200.52</v>
      </c>
      <c r="AP710">
        <v>103.23</v>
      </c>
      <c r="AQ710">
        <v>40.6</v>
      </c>
      <c r="AR710">
        <v>344</v>
      </c>
      <c r="AS710">
        <v>0</v>
      </c>
      <c r="AT710">
        <v>0</v>
      </c>
      <c r="AU710">
        <v>200.52010000000001</v>
      </c>
      <c r="AV710">
        <v>2022</v>
      </c>
    </row>
    <row r="711" spans="1:48">
      <c r="A711">
        <v>2022</v>
      </c>
      <c r="B711">
        <v>6</v>
      </c>
      <c r="C711" t="s">
        <v>140</v>
      </c>
      <c r="D711" t="s">
        <v>75</v>
      </c>
      <c r="E711" t="s">
        <v>4</v>
      </c>
      <c r="F711" t="s">
        <v>100</v>
      </c>
      <c r="G711" t="s">
        <v>77</v>
      </c>
      <c r="H711" t="s">
        <v>78</v>
      </c>
      <c r="I711" t="s">
        <v>79</v>
      </c>
      <c r="J711" t="s">
        <v>2202</v>
      </c>
      <c r="K711">
        <v>70</v>
      </c>
      <c r="L711" s="11">
        <v>44733</v>
      </c>
      <c r="M711" t="s">
        <v>81</v>
      </c>
      <c r="N711" t="s">
        <v>82</v>
      </c>
      <c r="O711" t="s">
        <v>1319</v>
      </c>
      <c r="P711">
        <v>0</v>
      </c>
      <c r="Q711" t="s">
        <v>84</v>
      </c>
      <c r="R711" t="s">
        <v>18</v>
      </c>
      <c r="S711" t="s">
        <v>85</v>
      </c>
      <c r="T711">
        <v>6</v>
      </c>
      <c r="U711">
        <v>2064</v>
      </c>
      <c r="V711">
        <v>0</v>
      </c>
      <c r="W711">
        <v>0</v>
      </c>
      <c r="X711">
        <v>5825.9339457822553</v>
      </c>
      <c r="Y711">
        <v>0</v>
      </c>
      <c r="Z711">
        <v>0</v>
      </c>
      <c r="AA711" t="s">
        <v>86</v>
      </c>
      <c r="AB711" t="s">
        <v>87</v>
      </c>
      <c r="AC711" t="s">
        <v>102</v>
      </c>
      <c r="AD711" t="s">
        <v>171</v>
      </c>
      <c r="AE711" t="s">
        <v>172</v>
      </c>
      <c r="AG711" t="s">
        <v>84</v>
      </c>
      <c r="AH711" t="s">
        <v>84</v>
      </c>
      <c r="AJ711" t="s">
        <v>2203</v>
      </c>
      <c r="AK711">
        <v>102202419768</v>
      </c>
      <c r="AL711" t="s">
        <v>279</v>
      </c>
      <c r="AM711" t="s">
        <v>18</v>
      </c>
      <c r="AN711">
        <v>10</v>
      </c>
      <c r="AO711">
        <v>200.52</v>
      </c>
      <c r="AP711">
        <v>103.23</v>
      </c>
      <c r="AQ711">
        <v>40.6</v>
      </c>
      <c r="AR711">
        <v>344</v>
      </c>
      <c r="AS711">
        <v>0</v>
      </c>
      <c r="AT711">
        <v>0</v>
      </c>
      <c r="AU711">
        <v>200.52010000000001</v>
      </c>
      <c r="AV711">
        <v>2022</v>
      </c>
    </row>
    <row r="712" spans="1:48">
      <c r="A712">
        <v>2022</v>
      </c>
      <c r="B712">
        <v>6</v>
      </c>
      <c r="C712" t="s">
        <v>140</v>
      </c>
      <c r="D712" t="s">
        <v>75</v>
      </c>
      <c r="E712" t="s">
        <v>4</v>
      </c>
      <c r="F712" t="s">
        <v>199</v>
      </c>
      <c r="G712" t="s">
        <v>200</v>
      </c>
      <c r="H712" t="s">
        <v>201</v>
      </c>
      <c r="I712" t="s">
        <v>79</v>
      </c>
      <c r="J712" t="s">
        <v>2204</v>
      </c>
      <c r="K712">
        <v>20</v>
      </c>
      <c r="L712" s="11">
        <v>44739</v>
      </c>
      <c r="M712" t="s">
        <v>203</v>
      </c>
      <c r="N712" t="s">
        <v>204</v>
      </c>
      <c r="O712" t="s">
        <v>1319</v>
      </c>
      <c r="P712">
        <v>0</v>
      </c>
      <c r="Q712" t="s">
        <v>84</v>
      </c>
      <c r="R712" t="s">
        <v>18</v>
      </c>
      <c r="S712" t="s">
        <v>85</v>
      </c>
      <c r="T712">
        <v>4</v>
      </c>
      <c r="U712">
        <v>1376</v>
      </c>
      <c r="V712">
        <v>0</v>
      </c>
      <c r="W712">
        <v>0</v>
      </c>
      <c r="X712">
        <v>5640.7503782140157</v>
      </c>
      <c r="Y712">
        <v>0</v>
      </c>
      <c r="Z712">
        <v>0</v>
      </c>
      <c r="AA712" t="s">
        <v>86</v>
      </c>
      <c r="AB712" t="s">
        <v>119</v>
      </c>
      <c r="AC712" t="s">
        <v>120</v>
      </c>
      <c r="AD712" t="s">
        <v>120</v>
      </c>
      <c r="AE712" t="s">
        <v>505</v>
      </c>
      <c r="AG712" t="s">
        <v>84</v>
      </c>
      <c r="AH712" t="s">
        <v>84</v>
      </c>
      <c r="AJ712" t="s">
        <v>2205</v>
      </c>
      <c r="AK712">
        <v>102202745714</v>
      </c>
      <c r="AL712" t="s">
        <v>2206</v>
      </c>
      <c r="AM712" t="s">
        <v>18</v>
      </c>
      <c r="AN712">
        <v>10</v>
      </c>
      <c r="AO712">
        <v>200.52</v>
      </c>
      <c r="AP712">
        <v>103.23</v>
      </c>
      <c r="AQ712">
        <v>40.6</v>
      </c>
      <c r="AR712">
        <v>344</v>
      </c>
      <c r="AS712">
        <v>0</v>
      </c>
      <c r="AT712">
        <v>0</v>
      </c>
      <c r="AU712">
        <v>200.52010000000001</v>
      </c>
      <c r="AV712">
        <v>2022</v>
      </c>
    </row>
    <row r="713" spans="1:48">
      <c r="A713">
        <v>2022</v>
      </c>
      <c r="B713">
        <v>7</v>
      </c>
      <c r="C713" t="s">
        <v>74</v>
      </c>
      <c r="D713" t="s">
        <v>75</v>
      </c>
      <c r="E713" t="s">
        <v>4</v>
      </c>
      <c r="F713" t="s">
        <v>76</v>
      </c>
      <c r="G713" t="s">
        <v>77</v>
      </c>
      <c r="H713" t="s">
        <v>78</v>
      </c>
      <c r="I713" t="s">
        <v>79</v>
      </c>
      <c r="J713" t="s">
        <v>2207</v>
      </c>
      <c r="K713">
        <v>58</v>
      </c>
      <c r="L713" s="11">
        <v>44753</v>
      </c>
      <c r="M713" t="s">
        <v>81</v>
      </c>
      <c r="N713" t="s">
        <v>82</v>
      </c>
      <c r="O713" t="s">
        <v>1319</v>
      </c>
      <c r="P713">
        <v>0</v>
      </c>
      <c r="Q713" t="s">
        <v>84</v>
      </c>
      <c r="R713" t="s">
        <v>18</v>
      </c>
      <c r="S713" t="s">
        <v>85</v>
      </c>
      <c r="T713">
        <v>8</v>
      </c>
      <c r="U713">
        <v>2752</v>
      </c>
      <c r="V713">
        <v>0</v>
      </c>
      <c r="W713">
        <v>0</v>
      </c>
      <c r="X713">
        <v>13065.748511738289</v>
      </c>
      <c r="Y713">
        <v>0</v>
      </c>
      <c r="Z713">
        <v>0</v>
      </c>
      <c r="AA713" t="s">
        <v>86</v>
      </c>
      <c r="AB713" t="s">
        <v>87</v>
      </c>
      <c r="AC713" t="s">
        <v>102</v>
      </c>
      <c r="AD713" t="s">
        <v>134</v>
      </c>
      <c r="AE713" t="s">
        <v>135</v>
      </c>
      <c r="AG713" t="s">
        <v>84</v>
      </c>
      <c r="AH713" t="s">
        <v>84</v>
      </c>
      <c r="AJ713" t="s">
        <v>2208</v>
      </c>
      <c r="AK713">
        <v>102202574180</v>
      </c>
      <c r="AL713" t="s">
        <v>92</v>
      </c>
      <c r="AM713" t="s">
        <v>18</v>
      </c>
      <c r="AN713">
        <v>10</v>
      </c>
      <c r="AO713">
        <v>200.52</v>
      </c>
      <c r="AP713">
        <v>103.23</v>
      </c>
      <c r="AQ713">
        <v>40.6</v>
      </c>
      <c r="AR713">
        <v>344</v>
      </c>
      <c r="AS713">
        <v>0</v>
      </c>
      <c r="AT713">
        <v>0</v>
      </c>
      <c r="AU713">
        <v>200.52010000000001</v>
      </c>
      <c r="AV713">
        <v>2022</v>
      </c>
    </row>
    <row r="714" spans="1:48">
      <c r="A714">
        <v>2022</v>
      </c>
      <c r="B714">
        <v>7</v>
      </c>
      <c r="C714" t="s">
        <v>74</v>
      </c>
      <c r="D714" t="s">
        <v>75</v>
      </c>
      <c r="E714" t="s">
        <v>4</v>
      </c>
      <c r="F714" t="s">
        <v>76</v>
      </c>
      <c r="G714" t="s">
        <v>77</v>
      </c>
      <c r="H714" t="s">
        <v>78</v>
      </c>
      <c r="I714" t="s">
        <v>79</v>
      </c>
      <c r="J714" t="s">
        <v>2209</v>
      </c>
      <c r="K714">
        <v>55</v>
      </c>
      <c r="L714" s="11">
        <v>44742</v>
      </c>
      <c r="M714" t="s">
        <v>81</v>
      </c>
      <c r="N714" t="s">
        <v>82</v>
      </c>
      <c r="O714" t="s">
        <v>1319</v>
      </c>
      <c r="P714">
        <v>0</v>
      </c>
      <c r="Q714" t="s">
        <v>84</v>
      </c>
      <c r="R714" t="s">
        <v>18</v>
      </c>
      <c r="S714" t="s">
        <v>85</v>
      </c>
      <c r="T714">
        <v>8</v>
      </c>
      <c r="U714">
        <v>2752</v>
      </c>
      <c r="V714">
        <v>0</v>
      </c>
      <c r="W714">
        <v>0</v>
      </c>
      <c r="X714">
        <v>11149.594623507046</v>
      </c>
      <c r="Y714">
        <v>0</v>
      </c>
      <c r="Z714">
        <v>0</v>
      </c>
      <c r="AA714" t="s">
        <v>86</v>
      </c>
      <c r="AB714" t="s">
        <v>87</v>
      </c>
      <c r="AC714" t="s">
        <v>102</v>
      </c>
      <c r="AD714" t="s">
        <v>103</v>
      </c>
      <c r="AE714" t="s">
        <v>467</v>
      </c>
      <c r="AG714" t="s">
        <v>84</v>
      </c>
      <c r="AH714" t="s">
        <v>84</v>
      </c>
      <c r="AJ714" t="s">
        <v>2210</v>
      </c>
      <c r="AK714">
        <v>102202574116</v>
      </c>
      <c r="AL714" t="s">
        <v>2032</v>
      </c>
      <c r="AM714" t="s">
        <v>18</v>
      </c>
      <c r="AN714">
        <v>10</v>
      </c>
      <c r="AO714">
        <v>200.52</v>
      </c>
      <c r="AP714">
        <v>103.23</v>
      </c>
      <c r="AQ714">
        <v>40.6</v>
      </c>
      <c r="AR714">
        <v>344</v>
      </c>
      <c r="AS714">
        <v>0</v>
      </c>
      <c r="AT714">
        <v>0</v>
      </c>
      <c r="AU714">
        <v>200.52010000000001</v>
      </c>
      <c r="AV714">
        <v>2022</v>
      </c>
    </row>
    <row r="715" spans="1:48">
      <c r="A715">
        <v>2022</v>
      </c>
      <c r="B715">
        <v>7</v>
      </c>
      <c r="C715" t="s">
        <v>74</v>
      </c>
      <c r="D715" t="s">
        <v>75</v>
      </c>
      <c r="E715" t="s">
        <v>4</v>
      </c>
      <c r="F715" t="s">
        <v>100</v>
      </c>
      <c r="G715" t="s">
        <v>77</v>
      </c>
      <c r="H715" t="s">
        <v>78</v>
      </c>
      <c r="I715" t="s">
        <v>79</v>
      </c>
      <c r="J715" t="s">
        <v>2211</v>
      </c>
      <c r="K715">
        <v>72</v>
      </c>
      <c r="L715" s="11">
        <v>44740</v>
      </c>
      <c r="M715" t="s">
        <v>81</v>
      </c>
      <c r="N715" t="s">
        <v>82</v>
      </c>
      <c r="O715" t="s">
        <v>1319</v>
      </c>
      <c r="P715">
        <v>0</v>
      </c>
      <c r="Q715" t="s">
        <v>84</v>
      </c>
      <c r="R715" t="s">
        <v>18</v>
      </c>
      <c r="S715" t="s">
        <v>85</v>
      </c>
      <c r="T715">
        <v>6</v>
      </c>
      <c r="U715">
        <v>2064</v>
      </c>
      <c r="V715">
        <v>0</v>
      </c>
      <c r="W715">
        <v>0</v>
      </c>
      <c r="X715">
        <v>11565.925125362401</v>
      </c>
      <c r="Y715">
        <v>0</v>
      </c>
      <c r="Z715">
        <v>0</v>
      </c>
      <c r="AA715" t="s">
        <v>86</v>
      </c>
      <c r="AB715" t="s">
        <v>87</v>
      </c>
      <c r="AC715" t="s">
        <v>124</v>
      </c>
      <c r="AD715" t="s">
        <v>124</v>
      </c>
      <c r="AE715" t="s">
        <v>125</v>
      </c>
      <c r="AG715" t="s">
        <v>84</v>
      </c>
      <c r="AH715" t="s">
        <v>84</v>
      </c>
      <c r="AJ715" t="s">
        <v>2212</v>
      </c>
      <c r="AK715">
        <v>102202574100</v>
      </c>
      <c r="AL715" t="s">
        <v>2213</v>
      </c>
      <c r="AM715" t="s">
        <v>18</v>
      </c>
      <c r="AN715">
        <v>10</v>
      </c>
      <c r="AO715">
        <v>200.52</v>
      </c>
      <c r="AP715">
        <v>103.23</v>
      </c>
      <c r="AQ715">
        <v>40.6</v>
      </c>
      <c r="AR715">
        <v>344</v>
      </c>
      <c r="AS715">
        <v>0</v>
      </c>
      <c r="AT715">
        <v>0</v>
      </c>
      <c r="AU715">
        <v>200.52010000000001</v>
      </c>
      <c r="AV715">
        <v>2022</v>
      </c>
    </row>
    <row r="716" spans="1:48">
      <c r="A716">
        <v>2022</v>
      </c>
      <c r="B716">
        <v>7</v>
      </c>
      <c r="C716" t="s">
        <v>74</v>
      </c>
      <c r="D716" t="s">
        <v>75</v>
      </c>
      <c r="E716" t="s">
        <v>4</v>
      </c>
      <c r="F716" t="s">
        <v>100</v>
      </c>
      <c r="G716" t="s">
        <v>77</v>
      </c>
      <c r="H716" t="s">
        <v>78</v>
      </c>
      <c r="I716" t="s">
        <v>79</v>
      </c>
      <c r="J716" t="s">
        <v>2214</v>
      </c>
      <c r="K716">
        <v>61</v>
      </c>
      <c r="L716" s="11">
        <v>44763</v>
      </c>
      <c r="M716" t="s">
        <v>81</v>
      </c>
      <c r="N716" t="s">
        <v>82</v>
      </c>
      <c r="O716" t="s">
        <v>1319</v>
      </c>
      <c r="P716">
        <v>0</v>
      </c>
      <c r="Q716" t="s">
        <v>84</v>
      </c>
      <c r="R716" t="s">
        <v>18</v>
      </c>
      <c r="S716" t="s">
        <v>85</v>
      </c>
      <c r="T716">
        <v>8</v>
      </c>
      <c r="U716">
        <v>2752</v>
      </c>
      <c r="V716">
        <v>0</v>
      </c>
      <c r="W716">
        <v>0</v>
      </c>
      <c r="X716">
        <v>11313.802806566959</v>
      </c>
      <c r="Y716">
        <v>0</v>
      </c>
      <c r="Z716">
        <v>0</v>
      </c>
      <c r="AA716" t="s">
        <v>86</v>
      </c>
      <c r="AB716" t="s">
        <v>87</v>
      </c>
      <c r="AC716" t="s">
        <v>124</v>
      </c>
      <c r="AD716" t="s">
        <v>124</v>
      </c>
      <c r="AE716" t="s">
        <v>699</v>
      </c>
      <c r="AG716" t="s">
        <v>84</v>
      </c>
      <c r="AH716" t="s">
        <v>84</v>
      </c>
      <c r="AJ716" t="s">
        <v>2215</v>
      </c>
      <c r="AK716">
        <v>102202574232</v>
      </c>
      <c r="AL716" t="s">
        <v>2216</v>
      </c>
      <c r="AM716" t="s">
        <v>18</v>
      </c>
      <c r="AN716">
        <v>10</v>
      </c>
      <c r="AO716">
        <v>200.52</v>
      </c>
      <c r="AP716">
        <v>103.23</v>
      </c>
      <c r="AQ716">
        <v>40.6</v>
      </c>
      <c r="AR716">
        <v>344</v>
      </c>
      <c r="AS716">
        <v>0</v>
      </c>
      <c r="AT716">
        <v>0</v>
      </c>
      <c r="AU716">
        <v>200.52010000000001</v>
      </c>
      <c r="AV716">
        <v>2022</v>
      </c>
    </row>
    <row r="717" spans="1:48">
      <c r="A717">
        <v>2022</v>
      </c>
      <c r="B717">
        <v>7</v>
      </c>
      <c r="C717" t="s">
        <v>74</v>
      </c>
      <c r="D717" t="s">
        <v>75</v>
      </c>
      <c r="E717" t="s">
        <v>4</v>
      </c>
      <c r="F717" t="s">
        <v>100</v>
      </c>
      <c r="G717" t="s">
        <v>77</v>
      </c>
      <c r="H717" t="s">
        <v>78</v>
      </c>
      <c r="I717" t="s">
        <v>79</v>
      </c>
      <c r="J717" t="s">
        <v>2217</v>
      </c>
      <c r="K717">
        <v>53</v>
      </c>
      <c r="L717" s="11">
        <v>44760</v>
      </c>
      <c r="M717" t="s">
        <v>81</v>
      </c>
      <c r="N717" t="s">
        <v>82</v>
      </c>
      <c r="O717" t="s">
        <v>1319</v>
      </c>
      <c r="P717">
        <v>0</v>
      </c>
      <c r="Q717" t="s">
        <v>84</v>
      </c>
      <c r="R717" t="s">
        <v>18</v>
      </c>
      <c r="S717" t="s">
        <v>85</v>
      </c>
      <c r="T717">
        <v>6</v>
      </c>
      <c r="U717">
        <v>2064</v>
      </c>
      <c r="V717">
        <v>0</v>
      </c>
      <c r="W717">
        <v>0</v>
      </c>
      <c r="X717">
        <v>8909.0094055224599</v>
      </c>
      <c r="Y717">
        <v>0</v>
      </c>
      <c r="Z717">
        <v>0</v>
      </c>
      <c r="AA717" t="s">
        <v>86</v>
      </c>
      <c r="AB717" t="s">
        <v>119</v>
      </c>
      <c r="AC717" t="s">
        <v>515</v>
      </c>
      <c r="AD717" t="s">
        <v>515</v>
      </c>
      <c r="AE717" t="s">
        <v>2218</v>
      </c>
      <c r="AG717" t="s">
        <v>84</v>
      </c>
      <c r="AH717" t="s">
        <v>84</v>
      </c>
      <c r="AJ717" t="s">
        <v>2219</v>
      </c>
      <c r="AK717">
        <v>102202574222</v>
      </c>
      <c r="AL717" t="s">
        <v>2220</v>
      </c>
      <c r="AM717" t="s">
        <v>18</v>
      </c>
      <c r="AN717">
        <v>10</v>
      </c>
      <c r="AO717">
        <v>200.52</v>
      </c>
      <c r="AP717">
        <v>103.23</v>
      </c>
      <c r="AQ717">
        <v>40.6</v>
      </c>
      <c r="AR717">
        <v>344</v>
      </c>
      <c r="AS717">
        <v>0</v>
      </c>
      <c r="AT717">
        <v>0</v>
      </c>
      <c r="AU717">
        <v>200.52010000000001</v>
      </c>
      <c r="AV717">
        <v>2022</v>
      </c>
    </row>
    <row r="718" spans="1:48">
      <c r="A718">
        <v>2022</v>
      </c>
      <c r="B718">
        <v>7</v>
      </c>
      <c r="C718" t="s">
        <v>74</v>
      </c>
      <c r="D718" t="s">
        <v>75</v>
      </c>
      <c r="E718" t="s">
        <v>4</v>
      </c>
      <c r="F718" t="s">
        <v>100</v>
      </c>
      <c r="G718" t="s">
        <v>77</v>
      </c>
      <c r="H718" t="s">
        <v>78</v>
      </c>
      <c r="I718" t="s">
        <v>79</v>
      </c>
      <c r="J718" t="s">
        <v>2221</v>
      </c>
      <c r="K718">
        <v>45</v>
      </c>
      <c r="L718" s="11">
        <v>44749</v>
      </c>
      <c r="M718" t="s">
        <v>81</v>
      </c>
      <c r="N718" t="s">
        <v>82</v>
      </c>
      <c r="O718" t="s">
        <v>1319</v>
      </c>
      <c r="P718">
        <v>0</v>
      </c>
      <c r="Q718" t="s">
        <v>84</v>
      </c>
      <c r="R718" t="s">
        <v>18</v>
      </c>
      <c r="S718" t="s">
        <v>85</v>
      </c>
      <c r="T718">
        <v>4</v>
      </c>
      <c r="U718">
        <v>1376</v>
      </c>
      <c r="V718">
        <v>0</v>
      </c>
      <c r="W718">
        <v>0</v>
      </c>
      <c r="X718">
        <v>1575.6016353090602</v>
      </c>
      <c r="Y718">
        <v>0</v>
      </c>
      <c r="Z718">
        <v>0</v>
      </c>
      <c r="AA718" t="s">
        <v>86</v>
      </c>
      <c r="AB718" t="s">
        <v>87</v>
      </c>
      <c r="AC718" t="s">
        <v>102</v>
      </c>
      <c r="AD718" t="s">
        <v>182</v>
      </c>
      <c r="AE718" t="s">
        <v>521</v>
      </c>
      <c r="AG718" t="s">
        <v>84</v>
      </c>
      <c r="AH718" t="s">
        <v>84</v>
      </c>
      <c r="AJ718" t="s">
        <v>2222</v>
      </c>
      <c r="AK718">
        <v>102202574126</v>
      </c>
      <c r="AL718" t="s">
        <v>2100</v>
      </c>
      <c r="AM718" t="s">
        <v>18</v>
      </c>
      <c r="AN718">
        <v>10</v>
      </c>
      <c r="AO718">
        <v>200.52</v>
      </c>
      <c r="AP718">
        <v>103.23</v>
      </c>
      <c r="AQ718">
        <v>40.6</v>
      </c>
      <c r="AR718">
        <v>344</v>
      </c>
      <c r="AS718">
        <v>0</v>
      </c>
      <c r="AT718">
        <v>0</v>
      </c>
      <c r="AU718">
        <v>200.52010000000001</v>
      </c>
      <c r="AV718">
        <v>2022</v>
      </c>
    </row>
    <row r="719" spans="1:48">
      <c r="A719">
        <v>2022</v>
      </c>
      <c r="B719">
        <v>7</v>
      </c>
      <c r="C719" t="s">
        <v>74</v>
      </c>
      <c r="D719" t="s">
        <v>75</v>
      </c>
      <c r="E719" t="s">
        <v>4</v>
      </c>
      <c r="F719" t="s">
        <v>199</v>
      </c>
      <c r="G719" t="s">
        <v>200</v>
      </c>
      <c r="H719" t="s">
        <v>201</v>
      </c>
      <c r="I719" t="s">
        <v>79</v>
      </c>
      <c r="J719" t="s">
        <v>2223</v>
      </c>
      <c r="K719">
        <v>81</v>
      </c>
      <c r="L719" s="11">
        <v>44748</v>
      </c>
      <c r="M719" t="s">
        <v>203</v>
      </c>
      <c r="N719" t="s">
        <v>204</v>
      </c>
      <c r="O719" t="s">
        <v>1319</v>
      </c>
      <c r="P719">
        <v>0</v>
      </c>
      <c r="Q719" t="s">
        <v>84</v>
      </c>
      <c r="R719" t="s">
        <v>18</v>
      </c>
      <c r="S719" t="s">
        <v>85</v>
      </c>
      <c r="T719">
        <v>4</v>
      </c>
      <c r="U719">
        <v>1376</v>
      </c>
      <c r="V719">
        <v>0</v>
      </c>
      <c r="W719">
        <v>0</v>
      </c>
      <c r="X719">
        <v>2648.9662878378181</v>
      </c>
      <c r="Y719">
        <v>0</v>
      </c>
      <c r="Z719">
        <v>0</v>
      </c>
      <c r="AA719" t="s">
        <v>1099</v>
      </c>
      <c r="AB719" t="s">
        <v>87</v>
      </c>
      <c r="AC719" t="s">
        <v>94</v>
      </c>
      <c r="AD719" t="s">
        <v>94</v>
      </c>
      <c r="AE719" t="s">
        <v>205</v>
      </c>
      <c r="AG719" t="s">
        <v>84</v>
      </c>
      <c r="AH719" t="s">
        <v>84</v>
      </c>
      <c r="AJ719" t="s">
        <v>2224</v>
      </c>
      <c r="AK719">
        <v>102202574168</v>
      </c>
      <c r="AL719" t="s">
        <v>2225</v>
      </c>
      <c r="AM719" t="s">
        <v>18</v>
      </c>
      <c r="AN719">
        <v>10</v>
      </c>
      <c r="AO719">
        <v>200.52</v>
      </c>
      <c r="AP719">
        <v>103.23</v>
      </c>
      <c r="AQ719">
        <v>40.6</v>
      </c>
      <c r="AR719">
        <v>344</v>
      </c>
      <c r="AS719">
        <v>0</v>
      </c>
      <c r="AT719">
        <v>0</v>
      </c>
      <c r="AU719">
        <v>200.52010000000001</v>
      </c>
      <c r="AV719">
        <v>2022</v>
      </c>
    </row>
    <row r="720" spans="1:48">
      <c r="A720">
        <v>2022</v>
      </c>
      <c r="B720">
        <v>7</v>
      </c>
      <c r="C720" t="s">
        <v>74</v>
      </c>
      <c r="D720" t="s">
        <v>75</v>
      </c>
      <c r="E720" t="s">
        <v>4</v>
      </c>
      <c r="F720" t="s">
        <v>199</v>
      </c>
      <c r="G720" t="s">
        <v>200</v>
      </c>
      <c r="H720" t="s">
        <v>201</v>
      </c>
      <c r="I720" t="s">
        <v>79</v>
      </c>
      <c r="J720" t="s">
        <v>2226</v>
      </c>
      <c r="K720">
        <v>59</v>
      </c>
      <c r="L720" s="11">
        <v>44746</v>
      </c>
      <c r="M720" t="s">
        <v>203</v>
      </c>
      <c r="N720" t="s">
        <v>204</v>
      </c>
      <c r="O720" t="s">
        <v>1319</v>
      </c>
      <c r="P720">
        <v>0</v>
      </c>
      <c r="Q720" t="s">
        <v>84</v>
      </c>
      <c r="R720" t="s">
        <v>18</v>
      </c>
      <c r="S720" t="s">
        <v>85</v>
      </c>
      <c r="T720">
        <v>8</v>
      </c>
      <c r="U720">
        <v>2752</v>
      </c>
      <c r="V720">
        <v>0</v>
      </c>
      <c r="W720">
        <v>0</v>
      </c>
      <c r="X720">
        <v>4605.1947641819625</v>
      </c>
      <c r="Y720">
        <v>0</v>
      </c>
      <c r="Z720">
        <v>0</v>
      </c>
      <c r="AA720" t="s">
        <v>86</v>
      </c>
      <c r="AB720" t="s">
        <v>87</v>
      </c>
      <c r="AC720" t="s">
        <v>88</v>
      </c>
      <c r="AD720" t="s">
        <v>89</v>
      </c>
      <c r="AE720" t="s">
        <v>90</v>
      </c>
      <c r="AG720" t="s">
        <v>84</v>
      </c>
      <c r="AH720" t="s">
        <v>84</v>
      </c>
      <c r="AJ720" t="s">
        <v>2227</v>
      </c>
      <c r="AK720">
        <v>102202574130</v>
      </c>
      <c r="AL720" t="s">
        <v>2114</v>
      </c>
      <c r="AM720" t="s">
        <v>18</v>
      </c>
      <c r="AN720">
        <v>10</v>
      </c>
      <c r="AO720">
        <v>200.52</v>
      </c>
      <c r="AP720">
        <v>103.23</v>
      </c>
      <c r="AQ720">
        <v>40.6</v>
      </c>
      <c r="AR720">
        <v>344</v>
      </c>
      <c r="AS720">
        <v>0</v>
      </c>
      <c r="AT720">
        <v>0</v>
      </c>
      <c r="AU720">
        <v>200.52010000000001</v>
      </c>
      <c r="AV720">
        <v>2022</v>
      </c>
    </row>
    <row r="721" spans="1:48">
      <c r="A721">
        <v>2022</v>
      </c>
      <c r="B721">
        <v>7</v>
      </c>
      <c r="C721" t="s">
        <v>74</v>
      </c>
      <c r="D721" t="s">
        <v>75</v>
      </c>
      <c r="E721" t="s">
        <v>4</v>
      </c>
      <c r="F721" t="s">
        <v>199</v>
      </c>
      <c r="G721" t="s">
        <v>200</v>
      </c>
      <c r="H721" t="s">
        <v>201</v>
      </c>
      <c r="I721" t="s">
        <v>79</v>
      </c>
      <c r="J721" t="s">
        <v>2228</v>
      </c>
      <c r="K721">
        <v>50</v>
      </c>
      <c r="L721" s="11">
        <v>44762</v>
      </c>
      <c r="M721" t="s">
        <v>203</v>
      </c>
      <c r="N721" t="s">
        <v>204</v>
      </c>
      <c r="O721" t="s">
        <v>1319</v>
      </c>
      <c r="P721">
        <v>0</v>
      </c>
      <c r="Q721" t="s">
        <v>84</v>
      </c>
      <c r="R721" t="s">
        <v>18</v>
      </c>
      <c r="S721" t="s">
        <v>85</v>
      </c>
      <c r="T721">
        <v>4</v>
      </c>
      <c r="U721">
        <v>1376</v>
      </c>
      <c r="V721">
        <v>0</v>
      </c>
      <c r="W721">
        <v>0</v>
      </c>
      <c r="X721">
        <v>5203.1900771690607</v>
      </c>
      <c r="Y721">
        <v>0</v>
      </c>
      <c r="Z721">
        <v>0</v>
      </c>
      <c r="AA721" t="s">
        <v>86</v>
      </c>
      <c r="AB721" t="s">
        <v>87</v>
      </c>
      <c r="AC721" t="s">
        <v>166</v>
      </c>
      <c r="AD721" t="s">
        <v>544</v>
      </c>
      <c r="AE721" t="s">
        <v>1673</v>
      </c>
      <c r="AG721" t="s">
        <v>84</v>
      </c>
      <c r="AH721" t="s">
        <v>84</v>
      </c>
      <c r="AJ721" t="s">
        <v>2229</v>
      </c>
      <c r="AK721">
        <v>102202574228</v>
      </c>
      <c r="AL721" t="s">
        <v>2230</v>
      </c>
      <c r="AM721" t="s">
        <v>18</v>
      </c>
      <c r="AN721">
        <v>10</v>
      </c>
      <c r="AO721">
        <v>200.52</v>
      </c>
      <c r="AP721">
        <v>103.23</v>
      </c>
      <c r="AQ721">
        <v>40.6</v>
      </c>
      <c r="AR721">
        <v>344</v>
      </c>
      <c r="AS721">
        <v>0</v>
      </c>
      <c r="AT721">
        <v>0</v>
      </c>
      <c r="AU721">
        <v>200.52010000000001</v>
      </c>
      <c r="AV721">
        <v>2022</v>
      </c>
    </row>
    <row r="722" spans="1:48">
      <c r="A722">
        <v>2022</v>
      </c>
      <c r="B722">
        <v>7</v>
      </c>
      <c r="C722" t="s">
        <v>127</v>
      </c>
      <c r="D722" t="s">
        <v>75</v>
      </c>
      <c r="E722" t="s">
        <v>4</v>
      </c>
      <c r="F722" t="s">
        <v>76</v>
      </c>
      <c r="G722" t="s">
        <v>77</v>
      </c>
      <c r="H722" t="s">
        <v>78</v>
      </c>
      <c r="I722" t="s">
        <v>79</v>
      </c>
      <c r="J722" t="s">
        <v>2231</v>
      </c>
      <c r="K722">
        <v>77</v>
      </c>
      <c r="L722" s="11">
        <v>44756</v>
      </c>
      <c r="M722" t="s">
        <v>81</v>
      </c>
      <c r="N722" t="s">
        <v>82</v>
      </c>
      <c r="O722" t="s">
        <v>1319</v>
      </c>
      <c r="P722">
        <v>0</v>
      </c>
      <c r="Q722" t="s">
        <v>84</v>
      </c>
      <c r="R722" t="s">
        <v>18</v>
      </c>
      <c r="S722" t="s">
        <v>85</v>
      </c>
      <c r="T722">
        <v>6</v>
      </c>
      <c r="U722">
        <v>2064</v>
      </c>
      <c r="V722">
        <v>0</v>
      </c>
      <c r="W722">
        <v>0</v>
      </c>
      <c r="X722">
        <v>11306.991785474152</v>
      </c>
      <c r="Y722">
        <v>0</v>
      </c>
      <c r="Z722">
        <v>0</v>
      </c>
      <c r="AA722" t="s">
        <v>86</v>
      </c>
      <c r="AB722" t="s">
        <v>87</v>
      </c>
      <c r="AC722" t="s">
        <v>102</v>
      </c>
      <c r="AD722" t="s">
        <v>351</v>
      </c>
      <c r="AE722" t="s">
        <v>352</v>
      </c>
      <c r="AG722" t="s">
        <v>84</v>
      </c>
      <c r="AH722" t="s">
        <v>84</v>
      </c>
      <c r="AJ722" t="s">
        <v>2232</v>
      </c>
      <c r="AK722">
        <v>102202693224</v>
      </c>
      <c r="AL722" t="s">
        <v>112</v>
      </c>
      <c r="AM722" t="s">
        <v>18</v>
      </c>
      <c r="AN722">
        <v>10</v>
      </c>
      <c r="AO722">
        <v>200.52</v>
      </c>
      <c r="AP722">
        <v>103.23</v>
      </c>
      <c r="AQ722">
        <v>40.6</v>
      </c>
      <c r="AR722">
        <v>344</v>
      </c>
      <c r="AS722">
        <v>0</v>
      </c>
      <c r="AT722">
        <v>0</v>
      </c>
      <c r="AU722">
        <v>200.52010000000001</v>
      </c>
      <c r="AV722">
        <v>2022</v>
      </c>
    </row>
    <row r="723" spans="1:48">
      <c r="A723">
        <v>2022</v>
      </c>
      <c r="B723">
        <v>7</v>
      </c>
      <c r="C723" t="s">
        <v>127</v>
      </c>
      <c r="D723" t="s">
        <v>75</v>
      </c>
      <c r="E723" t="s">
        <v>4</v>
      </c>
      <c r="F723" t="s">
        <v>76</v>
      </c>
      <c r="G723" t="s">
        <v>77</v>
      </c>
      <c r="H723" t="s">
        <v>78</v>
      </c>
      <c r="I723" t="s">
        <v>79</v>
      </c>
      <c r="J723" t="s">
        <v>2233</v>
      </c>
      <c r="K723">
        <v>72</v>
      </c>
      <c r="L723" s="11">
        <v>44739</v>
      </c>
      <c r="M723" t="s">
        <v>81</v>
      </c>
      <c r="N723" t="s">
        <v>82</v>
      </c>
      <c r="O723" t="s">
        <v>1319</v>
      </c>
      <c r="P723">
        <v>0</v>
      </c>
      <c r="Q723" t="s">
        <v>84</v>
      </c>
      <c r="R723" t="s">
        <v>18</v>
      </c>
      <c r="S723" t="s">
        <v>85</v>
      </c>
      <c r="T723">
        <v>8</v>
      </c>
      <c r="U723">
        <v>2752</v>
      </c>
      <c r="V723">
        <v>0</v>
      </c>
      <c r="W723">
        <v>0</v>
      </c>
      <c r="X723">
        <v>13838.018408222595</v>
      </c>
      <c r="Y723">
        <v>0</v>
      </c>
      <c r="Z723">
        <v>0</v>
      </c>
      <c r="AA723" t="s">
        <v>86</v>
      </c>
      <c r="AB723" t="s">
        <v>250</v>
      </c>
      <c r="AC723" t="s">
        <v>251</v>
      </c>
      <c r="AD723" t="s">
        <v>252</v>
      </c>
      <c r="AE723" t="s">
        <v>253</v>
      </c>
      <c r="AG723" t="s">
        <v>84</v>
      </c>
      <c r="AH723" t="s">
        <v>84</v>
      </c>
      <c r="AJ723" t="s">
        <v>2234</v>
      </c>
      <c r="AK723">
        <v>102202693144</v>
      </c>
      <c r="AL723" t="s">
        <v>398</v>
      </c>
      <c r="AM723" t="s">
        <v>18</v>
      </c>
      <c r="AN723">
        <v>10</v>
      </c>
      <c r="AO723">
        <v>200.52</v>
      </c>
      <c r="AP723">
        <v>103.23</v>
      </c>
      <c r="AQ723">
        <v>40.6</v>
      </c>
      <c r="AR723">
        <v>344</v>
      </c>
      <c r="AS723">
        <v>0</v>
      </c>
      <c r="AT723">
        <v>0</v>
      </c>
      <c r="AU723">
        <v>200.52010000000001</v>
      </c>
      <c r="AV723">
        <v>2022</v>
      </c>
    </row>
    <row r="724" spans="1:48">
      <c r="A724">
        <v>2022</v>
      </c>
      <c r="B724">
        <v>7</v>
      </c>
      <c r="C724" t="s">
        <v>127</v>
      </c>
      <c r="D724" t="s">
        <v>75</v>
      </c>
      <c r="E724" t="s">
        <v>4</v>
      </c>
      <c r="F724" t="s">
        <v>100</v>
      </c>
      <c r="G724" t="s">
        <v>77</v>
      </c>
      <c r="H724" t="s">
        <v>78</v>
      </c>
      <c r="I724" t="s">
        <v>79</v>
      </c>
      <c r="J724" t="s">
        <v>2235</v>
      </c>
      <c r="K724">
        <v>48</v>
      </c>
      <c r="L724" s="11">
        <v>44760</v>
      </c>
      <c r="M724" t="s">
        <v>81</v>
      </c>
      <c r="N724" t="s">
        <v>82</v>
      </c>
      <c r="O724" t="s">
        <v>1319</v>
      </c>
      <c r="P724">
        <v>0</v>
      </c>
      <c r="Q724" t="s">
        <v>84</v>
      </c>
      <c r="R724" t="s">
        <v>18</v>
      </c>
      <c r="S724" t="s">
        <v>85</v>
      </c>
      <c r="T724">
        <v>6</v>
      </c>
      <c r="U724">
        <v>2064</v>
      </c>
      <c r="V724">
        <v>0</v>
      </c>
      <c r="W724">
        <v>0</v>
      </c>
      <c r="X724">
        <v>12977.509688853968</v>
      </c>
      <c r="Y724">
        <v>0</v>
      </c>
      <c r="Z724">
        <v>0</v>
      </c>
      <c r="AA724" t="s">
        <v>86</v>
      </c>
      <c r="AB724" t="s">
        <v>87</v>
      </c>
      <c r="AC724" t="s">
        <v>166</v>
      </c>
      <c r="AD724" t="s">
        <v>167</v>
      </c>
      <c r="AE724" t="s">
        <v>1012</v>
      </c>
      <c r="AG724" t="s">
        <v>84</v>
      </c>
      <c r="AH724" t="s">
        <v>84</v>
      </c>
      <c r="AJ724" t="s">
        <v>2236</v>
      </c>
      <c r="AK724">
        <v>102202693236</v>
      </c>
      <c r="AL724" t="s">
        <v>117</v>
      </c>
      <c r="AM724" t="s">
        <v>18</v>
      </c>
      <c r="AN724">
        <v>10</v>
      </c>
      <c r="AO724">
        <v>200.52</v>
      </c>
      <c r="AP724">
        <v>103.23</v>
      </c>
      <c r="AQ724">
        <v>40.6</v>
      </c>
      <c r="AR724">
        <v>344</v>
      </c>
      <c r="AS724">
        <v>0</v>
      </c>
      <c r="AT724">
        <v>0</v>
      </c>
      <c r="AU724">
        <v>200.52010000000001</v>
      </c>
      <c r="AV724">
        <v>2022</v>
      </c>
    </row>
    <row r="725" spans="1:48">
      <c r="A725">
        <v>2022</v>
      </c>
      <c r="B725">
        <v>7</v>
      </c>
      <c r="C725" t="s">
        <v>127</v>
      </c>
      <c r="D725" t="s">
        <v>75</v>
      </c>
      <c r="E725" t="s">
        <v>4</v>
      </c>
      <c r="F725" t="s">
        <v>199</v>
      </c>
      <c r="G725" t="s">
        <v>200</v>
      </c>
      <c r="H725" t="s">
        <v>201</v>
      </c>
      <c r="I725" t="s">
        <v>79</v>
      </c>
      <c r="J725" t="s">
        <v>2237</v>
      </c>
      <c r="K725">
        <v>42</v>
      </c>
      <c r="L725" s="11">
        <v>44761</v>
      </c>
      <c r="M725" t="s">
        <v>203</v>
      </c>
      <c r="N725" t="s">
        <v>204</v>
      </c>
      <c r="O725" t="s">
        <v>1319</v>
      </c>
      <c r="P725">
        <v>0</v>
      </c>
      <c r="Q725" t="s">
        <v>84</v>
      </c>
      <c r="R725" t="s">
        <v>18</v>
      </c>
      <c r="S725" t="s">
        <v>85</v>
      </c>
      <c r="T725">
        <v>6</v>
      </c>
      <c r="U725">
        <v>2064</v>
      </c>
      <c r="V725">
        <v>0</v>
      </c>
      <c r="W725">
        <v>0</v>
      </c>
      <c r="X725">
        <v>9295.3001399732675</v>
      </c>
      <c r="Y725">
        <v>0</v>
      </c>
      <c r="Z725">
        <v>0</v>
      </c>
      <c r="AA725" t="s">
        <v>86</v>
      </c>
      <c r="AB725" t="s">
        <v>87</v>
      </c>
      <c r="AC725" t="s">
        <v>124</v>
      </c>
      <c r="AD725" t="s">
        <v>124</v>
      </c>
      <c r="AE725" t="s">
        <v>2238</v>
      </c>
      <c r="AG725" t="s">
        <v>84</v>
      </c>
      <c r="AH725" t="s">
        <v>84</v>
      </c>
      <c r="AJ725" t="s">
        <v>2239</v>
      </c>
      <c r="AK725">
        <v>102203035640</v>
      </c>
      <c r="AL725" t="s">
        <v>2240</v>
      </c>
      <c r="AM725" t="s">
        <v>18</v>
      </c>
      <c r="AN725">
        <v>10</v>
      </c>
      <c r="AO725">
        <v>200.52</v>
      </c>
      <c r="AP725">
        <v>103.23</v>
      </c>
      <c r="AQ725">
        <v>40.6</v>
      </c>
      <c r="AR725">
        <v>344</v>
      </c>
      <c r="AS725">
        <v>0</v>
      </c>
      <c r="AT725">
        <v>0</v>
      </c>
      <c r="AU725">
        <v>200.52010000000001</v>
      </c>
      <c r="AV725">
        <v>2022</v>
      </c>
    </row>
    <row r="726" spans="1:48">
      <c r="A726">
        <v>2022</v>
      </c>
      <c r="B726">
        <v>7</v>
      </c>
      <c r="C726" t="s">
        <v>140</v>
      </c>
      <c r="D726" t="s">
        <v>75</v>
      </c>
      <c r="E726" t="s">
        <v>4</v>
      </c>
      <c r="F726" t="s">
        <v>76</v>
      </c>
      <c r="G726" t="s">
        <v>77</v>
      </c>
      <c r="H726" t="s">
        <v>78</v>
      </c>
      <c r="I726" t="s">
        <v>79</v>
      </c>
      <c r="J726" t="s">
        <v>2241</v>
      </c>
      <c r="K726">
        <v>59</v>
      </c>
      <c r="L726" s="11">
        <v>44746</v>
      </c>
      <c r="M726" t="s">
        <v>81</v>
      </c>
      <c r="N726" t="s">
        <v>82</v>
      </c>
      <c r="O726" t="s">
        <v>1319</v>
      </c>
      <c r="P726">
        <v>0</v>
      </c>
      <c r="Q726" t="s">
        <v>84</v>
      </c>
      <c r="R726" t="s">
        <v>18</v>
      </c>
      <c r="S726" t="s">
        <v>85</v>
      </c>
      <c r="T726">
        <v>6</v>
      </c>
      <c r="U726">
        <v>2064</v>
      </c>
      <c r="V726">
        <v>0</v>
      </c>
      <c r="W726">
        <v>0</v>
      </c>
      <c r="X726">
        <v>9214.1208129467468</v>
      </c>
      <c r="Y726">
        <v>0</v>
      </c>
      <c r="Z726">
        <v>0</v>
      </c>
      <c r="AA726" t="s">
        <v>86</v>
      </c>
      <c r="AB726" t="s">
        <v>87</v>
      </c>
      <c r="AC726" t="s">
        <v>102</v>
      </c>
      <c r="AD726" t="s">
        <v>225</v>
      </c>
      <c r="AE726" t="s">
        <v>606</v>
      </c>
      <c r="AG726" t="s">
        <v>84</v>
      </c>
      <c r="AH726" t="s">
        <v>84</v>
      </c>
      <c r="AJ726" t="s">
        <v>2242</v>
      </c>
      <c r="AK726">
        <v>102202744892</v>
      </c>
      <c r="AL726" t="s">
        <v>92</v>
      </c>
      <c r="AM726" t="s">
        <v>18</v>
      </c>
      <c r="AN726">
        <v>10</v>
      </c>
      <c r="AO726">
        <v>200.52</v>
      </c>
      <c r="AP726">
        <v>103.23</v>
      </c>
      <c r="AQ726">
        <v>40.6</v>
      </c>
      <c r="AR726">
        <v>344</v>
      </c>
      <c r="AS726">
        <v>0</v>
      </c>
      <c r="AT726">
        <v>0</v>
      </c>
      <c r="AU726">
        <v>200.52010000000001</v>
      </c>
      <c r="AV726">
        <v>2022</v>
      </c>
    </row>
    <row r="727" spans="1:48">
      <c r="A727">
        <v>2022</v>
      </c>
      <c r="B727">
        <v>7</v>
      </c>
      <c r="C727" t="s">
        <v>140</v>
      </c>
      <c r="D727" t="s">
        <v>75</v>
      </c>
      <c r="E727" t="s">
        <v>4</v>
      </c>
      <c r="F727" t="s">
        <v>76</v>
      </c>
      <c r="G727" t="s">
        <v>77</v>
      </c>
      <c r="H727" t="s">
        <v>78</v>
      </c>
      <c r="I727" t="s">
        <v>79</v>
      </c>
      <c r="J727" t="s">
        <v>2243</v>
      </c>
      <c r="K727">
        <v>48</v>
      </c>
      <c r="L727" s="11">
        <v>44749</v>
      </c>
      <c r="M727" t="s">
        <v>81</v>
      </c>
      <c r="N727" t="s">
        <v>82</v>
      </c>
      <c r="O727" t="s">
        <v>1319</v>
      </c>
      <c r="P727">
        <v>0</v>
      </c>
      <c r="Q727" t="s">
        <v>84</v>
      </c>
      <c r="R727" t="s">
        <v>18</v>
      </c>
      <c r="S727" t="s">
        <v>85</v>
      </c>
      <c r="T727">
        <v>4</v>
      </c>
      <c r="U727">
        <v>1376</v>
      </c>
      <c r="V727">
        <v>0</v>
      </c>
      <c r="W727">
        <v>0</v>
      </c>
      <c r="X727">
        <v>7512.2527231097492</v>
      </c>
      <c r="Y727">
        <v>0</v>
      </c>
      <c r="Z727">
        <v>0</v>
      </c>
      <c r="AA727" t="s">
        <v>86</v>
      </c>
      <c r="AB727" t="s">
        <v>87</v>
      </c>
      <c r="AC727" t="s">
        <v>94</v>
      </c>
      <c r="AD727" t="s">
        <v>94</v>
      </c>
      <c r="AE727" t="s">
        <v>674</v>
      </c>
      <c r="AG727" t="s">
        <v>84</v>
      </c>
      <c r="AH727" t="s">
        <v>84</v>
      </c>
      <c r="AJ727" t="s">
        <v>2244</v>
      </c>
      <c r="AK727">
        <v>102208049700</v>
      </c>
      <c r="AL727" t="s">
        <v>2245</v>
      </c>
      <c r="AM727" t="s">
        <v>18</v>
      </c>
      <c r="AN727">
        <v>10</v>
      </c>
      <c r="AO727">
        <v>200.52</v>
      </c>
      <c r="AP727">
        <v>103.23</v>
      </c>
      <c r="AQ727">
        <v>40.6</v>
      </c>
      <c r="AR727">
        <v>344</v>
      </c>
      <c r="AS727">
        <v>0</v>
      </c>
      <c r="AT727">
        <v>0</v>
      </c>
      <c r="AU727">
        <v>200.52010000000001</v>
      </c>
      <c r="AV727">
        <v>2022</v>
      </c>
    </row>
    <row r="728" spans="1:48">
      <c r="A728">
        <v>2022</v>
      </c>
      <c r="B728">
        <v>7</v>
      </c>
      <c r="C728" t="s">
        <v>140</v>
      </c>
      <c r="D728" t="s">
        <v>75</v>
      </c>
      <c r="E728" t="s">
        <v>4</v>
      </c>
      <c r="F728" t="s">
        <v>100</v>
      </c>
      <c r="G728" t="s">
        <v>77</v>
      </c>
      <c r="H728" t="s">
        <v>78</v>
      </c>
      <c r="I728" t="s">
        <v>79</v>
      </c>
      <c r="J728" t="s">
        <v>2246</v>
      </c>
      <c r="K728">
        <v>83</v>
      </c>
      <c r="L728" s="11">
        <v>44762</v>
      </c>
      <c r="M728" t="s">
        <v>81</v>
      </c>
      <c r="N728" t="s">
        <v>82</v>
      </c>
      <c r="O728" t="s">
        <v>1319</v>
      </c>
      <c r="P728">
        <v>0</v>
      </c>
      <c r="Q728" t="s">
        <v>84</v>
      </c>
      <c r="R728" t="s">
        <v>18</v>
      </c>
      <c r="S728" t="s">
        <v>85</v>
      </c>
      <c r="T728">
        <v>4</v>
      </c>
      <c r="U728">
        <v>1376</v>
      </c>
      <c r="V728">
        <v>0</v>
      </c>
      <c r="W728">
        <v>0</v>
      </c>
      <c r="X728">
        <v>6782.4880063118262</v>
      </c>
      <c r="Y728">
        <v>0</v>
      </c>
      <c r="Z728">
        <v>0</v>
      </c>
      <c r="AA728" t="s">
        <v>86</v>
      </c>
      <c r="AB728" t="s">
        <v>87</v>
      </c>
      <c r="AC728" t="s">
        <v>102</v>
      </c>
      <c r="AD728" t="s">
        <v>182</v>
      </c>
      <c r="AE728" t="s">
        <v>521</v>
      </c>
      <c r="AG728" t="s">
        <v>84</v>
      </c>
      <c r="AH728" t="s">
        <v>84</v>
      </c>
      <c r="AJ728" t="s">
        <v>2247</v>
      </c>
      <c r="AK728">
        <v>102202744926</v>
      </c>
      <c r="AL728" t="s">
        <v>92</v>
      </c>
      <c r="AM728" t="s">
        <v>18</v>
      </c>
      <c r="AN728">
        <v>10</v>
      </c>
      <c r="AO728">
        <v>200.52</v>
      </c>
      <c r="AP728">
        <v>103.23</v>
      </c>
      <c r="AQ728">
        <v>40.6</v>
      </c>
      <c r="AR728">
        <v>344</v>
      </c>
      <c r="AS728">
        <v>0</v>
      </c>
      <c r="AT728">
        <v>0</v>
      </c>
      <c r="AU728">
        <v>200.52010000000001</v>
      </c>
      <c r="AV728">
        <v>2022</v>
      </c>
    </row>
    <row r="729" spans="1:48">
      <c r="A729">
        <v>2022</v>
      </c>
      <c r="B729">
        <v>7</v>
      </c>
      <c r="C729" t="s">
        <v>140</v>
      </c>
      <c r="D729" t="s">
        <v>75</v>
      </c>
      <c r="E729" t="s">
        <v>4</v>
      </c>
      <c r="F729" t="s">
        <v>199</v>
      </c>
      <c r="G729" t="s">
        <v>200</v>
      </c>
      <c r="H729" t="s">
        <v>201</v>
      </c>
      <c r="I729" t="s">
        <v>79</v>
      </c>
      <c r="J729" t="s">
        <v>2248</v>
      </c>
      <c r="K729">
        <v>64</v>
      </c>
      <c r="L729" s="11">
        <v>44752</v>
      </c>
      <c r="M729" t="s">
        <v>203</v>
      </c>
      <c r="N729" t="s">
        <v>204</v>
      </c>
      <c r="O729" t="s">
        <v>1319</v>
      </c>
      <c r="P729">
        <v>0</v>
      </c>
      <c r="Q729" t="s">
        <v>84</v>
      </c>
      <c r="R729" t="s">
        <v>18</v>
      </c>
      <c r="S729" t="s">
        <v>85</v>
      </c>
      <c r="T729">
        <v>4</v>
      </c>
      <c r="U729">
        <v>1376</v>
      </c>
      <c r="V729">
        <v>0</v>
      </c>
      <c r="W729">
        <v>0</v>
      </c>
      <c r="X729">
        <v>10835.354907225512</v>
      </c>
      <c r="Y729">
        <v>0</v>
      </c>
      <c r="Z729">
        <v>0</v>
      </c>
      <c r="AA729" t="s">
        <v>409</v>
      </c>
      <c r="AB729" t="s">
        <v>147</v>
      </c>
      <c r="AC729" t="s">
        <v>300</v>
      </c>
      <c r="AD729" t="s">
        <v>300</v>
      </c>
      <c r="AE729" t="s">
        <v>2249</v>
      </c>
      <c r="AG729" t="s">
        <v>84</v>
      </c>
      <c r="AH729" t="s">
        <v>84</v>
      </c>
      <c r="AJ729" t="s">
        <v>2250</v>
      </c>
      <c r="AK729">
        <v>102202744904</v>
      </c>
      <c r="AL729" t="s">
        <v>2251</v>
      </c>
      <c r="AM729" t="s">
        <v>18</v>
      </c>
      <c r="AN729">
        <v>10</v>
      </c>
      <c r="AO729">
        <v>200.52</v>
      </c>
      <c r="AP729">
        <v>103.23</v>
      </c>
      <c r="AQ729">
        <v>40.6</v>
      </c>
      <c r="AR729">
        <v>344</v>
      </c>
      <c r="AS729">
        <v>0</v>
      </c>
      <c r="AT729">
        <v>0</v>
      </c>
      <c r="AU729">
        <v>200.52010000000001</v>
      </c>
      <c r="AV729">
        <v>2022</v>
      </c>
    </row>
    <row r="730" spans="1:48">
      <c r="A730">
        <v>2022</v>
      </c>
      <c r="B730">
        <v>7</v>
      </c>
      <c r="C730" t="s">
        <v>140</v>
      </c>
      <c r="D730" t="s">
        <v>75</v>
      </c>
      <c r="E730" t="s">
        <v>4</v>
      </c>
      <c r="F730" t="s">
        <v>199</v>
      </c>
      <c r="G730" t="s">
        <v>200</v>
      </c>
      <c r="H730" t="s">
        <v>201</v>
      </c>
      <c r="I730" t="s">
        <v>79</v>
      </c>
      <c r="J730" t="s">
        <v>2252</v>
      </c>
      <c r="K730">
        <v>41</v>
      </c>
      <c r="L730" s="11">
        <v>44770</v>
      </c>
      <c r="M730" t="s">
        <v>203</v>
      </c>
      <c r="N730" t="s">
        <v>204</v>
      </c>
      <c r="O730" t="s">
        <v>1319</v>
      </c>
      <c r="P730">
        <v>0</v>
      </c>
      <c r="Q730" t="s">
        <v>84</v>
      </c>
      <c r="R730" t="s">
        <v>18</v>
      </c>
      <c r="S730" t="s">
        <v>85</v>
      </c>
      <c r="T730">
        <v>6</v>
      </c>
      <c r="U730">
        <v>2064</v>
      </c>
      <c r="V730">
        <v>0</v>
      </c>
      <c r="W730">
        <v>0</v>
      </c>
      <c r="X730">
        <v>5984.2045089068015</v>
      </c>
      <c r="Y730">
        <v>0</v>
      </c>
      <c r="Z730">
        <v>0</v>
      </c>
      <c r="AA730" t="s">
        <v>86</v>
      </c>
      <c r="AB730" t="s">
        <v>119</v>
      </c>
      <c r="AC730" t="s">
        <v>296</v>
      </c>
      <c r="AD730" t="s">
        <v>2253</v>
      </c>
      <c r="AE730" t="s">
        <v>2254</v>
      </c>
      <c r="AG730" t="s">
        <v>84</v>
      </c>
      <c r="AH730" t="s">
        <v>84</v>
      </c>
      <c r="AJ730" t="s">
        <v>2255</v>
      </c>
      <c r="AK730">
        <v>102203095208</v>
      </c>
      <c r="AL730" t="s">
        <v>2256</v>
      </c>
      <c r="AM730" t="s">
        <v>18</v>
      </c>
      <c r="AN730">
        <v>10</v>
      </c>
      <c r="AO730">
        <v>200.52</v>
      </c>
      <c r="AP730">
        <v>103.23</v>
      </c>
      <c r="AQ730">
        <v>40.6</v>
      </c>
      <c r="AR730">
        <v>344</v>
      </c>
      <c r="AS730">
        <v>0</v>
      </c>
      <c r="AT730">
        <v>0</v>
      </c>
      <c r="AU730">
        <v>200.52010000000001</v>
      </c>
      <c r="AV730">
        <v>2022</v>
      </c>
    </row>
    <row r="731" spans="1:48">
      <c r="A731">
        <v>2022</v>
      </c>
      <c r="B731">
        <v>8</v>
      </c>
      <c r="C731" t="s">
        <v>74</v>
      </c>
      <c r="D731" t="s">
        <v>75</v>
      </c>
      <c r="E731" t="s">
        <v>4</v>
      </c>
      <c r="F731" t="s">
        <v>76</v>
      </c>
      <c r="G731" t="s">
        <v>77</v>
      </c>
      <c r="H731" t="s">
        <v>78</v>
      </c>
      <c r="I731" t="s">
        <v>79</v>
      </c>
      <c r="J731" t="s">
        <v>2257</v>
      </c>
      <c r="K731">
        <v>80</v>
      </c>
      <c r="L731" s="11">
        <v>44798</v>
      </c>
      <c r="M731" t="s">
        <v>81</v>
      </c>
      <c r="N731" t="s">
        <v>82</v>
      </c>
      <c r="O731" t="s">
        <v>1319</v>
      </c>
      <c r="P731">
        <v>0</v>
      </c>
      <c r="Q731" t="s">
        <v>84</v>
      </c>
      <c r="R731" t="s">
        <v>18</v>
      </c>
      <c r="S731" t="s">
        <v>85</v>
      </c>
      <c r="T731">
        <v>6</v>
      </c>
      <c r="U731">
        <v>2064</v>
      </c>
      <c r="V731">
        <v>0</v>
      </c>
      <c r="W731">
        <v>0</v>
      </c>
      <c r="X731">
        <v>10742.330484225033</v>
      </c>
      <c r="Y731">
        <v>0</v>
      </c>
      <c r="Z731">
        <v>0</v>
      </c>
      <c r="AA731" t="s">
        <v>86</v>
      </c>
      <c r="AB731" t="s">
        <v>119</v>
      </c>
      <c r="AC731" t="s">
        <v>515</v>
      </c>
      <c r="AD731" t="s">
        <v>515</v>
      </c>
      <c r="AE731" t="s">
        <v>516</v>
      </c>
      <c r="AG731" t="s">
        <v>84</v>
      </c>
      <c r="AH731" t="s">
        <v>84</v>
      </c>
      <c r="AJ731" t="s">
        <v>2258</v>
      </c>
      <c r="AK731">
        <v>102203266606</v>
      </c>
      <c r="AL731" t="s">
        <v>92</v>
      </c>
      <c r="AM731" t="s">
        <v>18</v>
      </c>
      <c r="AN731">
        <v>10</v>
      </c>
      <c r="AO731">
        <v>200.52</v>
      </c>
      <c r="AP731">
        <v>103.23</v>
      </c>
      <c r="AQ731">
        <v>40.6</v>
      </c>
      <c r="AR731">
        <v>344</v>
      </c>
      <c r="AS731">
        <v>0</v>
      </c>
      <c r="AT731">
        <v>0</v>
      </c>
      <c r="AU731">
        <v>200.52010000000001</v>
      </c>
      <c r="AV731">
        <v>2022</v>
      </c>
    </row>
    <row r="732" spans="1:48">
      <c r="A732">
        <v>2022</v>
      </c>
      <c r="B732">
        <v>8</v>
      </c>
      <c r="C732" t="s">
        <v>74</v>
      </c>
      <c r="D732" t="s">
        <v>75</v>
      </c>
      <c r="E732" t="s">
        <v>4</v>
      </c>
      <c r="F732" t="s">
        <v>76</v>
      </c>
      <c r="G732" t="s">
        <v>77</v>
      </c>
      <c r="H732" t="s">
        <v>78</v>
      </c>
      <c r="I732" t="s">
        <v>79</v>
      </c>
      <c r="J732" t="s">
        <v>2259</v>
      </c>
      <c r="K732">
        <v>75</v>
      </c>
      <c r="L732" s="11">
        <v>44774</v>
      </c>
      <c r="M732" t="s">
        <v>81</v>
      </c>
      <c r="N732" t="s">
        <v>82</v>
      </c>
      <c r="O732" t="s">
        <v>1319</v>
      </c>
      <c r="P732">
        <v>0</v>
      </c>
      <c r="Q732" t="s">
        <v>84</v>
      </c>
      <c r="R732" t="s">
        <v>18</v>
      </c>
      <c r="S732" t="s">
        <v>85</v>
      </c>
      <c r="T732">
        <v>5</v>
      </c>
      <c r="U732">
        <v>1720</v>
      </c>
      <c r="V732">
        <v>0</v>
      </c>
      <c r="W732">
        <v>0</v>
      </c>
      <c r="X732">
        <v>8393.6372917791978</v>
      </c>
      <c r="Y732">
        <v>0</v>
      </c>
      <c r="Z732">
        <v>0</v>
      </c>
      <c r="AA732" t="s">
        <v>86</v>
      </c>
      <c r="AB732" t="s">
        <v>87</v>
      </c>
      <c r="AC732" t="s">
        <v>166</v>
      </c>
      <c r="AD732" t="s">
        <v>432</v>
      </c>
      <c r="AE732" t="s">
        <v>433</v>
      </c>
      <c r="AG732" t="s">
        <v>84</v>
      </c>
      <c r="AH732" t="s">
        <v>84</v>
      </c>
      <c r="AJ732" t="s">
        <v>2260</v>
      </c>
      <c r="AK732">
        <v>102202906336</v>
      </c>
      <c r="AL732" t="s">
        <v>189</v>
      </c>
      <c r="AM732" t="s">
        <v>18</v>
      </c>
      <c r="AN732">
        <v>10</v>
      </c>
      <c r="AO732">
        <v>200.52</v>
      </c>
      <c r="AP732">
        <v>103.23</v>
      </c>
      <c r="AQ732">
        <v>40.6</v>
      </c>
      <c r="AR732">
        <v>344</v>
      </c>
      <c r="AS732">
        <v>0</v>
      </c>
      <c r="AT732">
        <v>0</v>
      </c>
      <c r="AU732">
        <v>200.52010000000001</v>
      </c>
      <c r="AV732">
        <v>2022</v>
      </c>
    </row>
    <row r="733" spans="1:48">
      <c r="A733">
        <v>2022</v>
      </c>
      <c r="B733">
        <v>8</v>
      </c>
      <c r="C733" t="s">
        <v>74</v>
      </c>
      <c r="D733" t="s">
        <v>75</v>
      </c>
      <c r="E733" t="s">
        <v>4</v>
      </c>
      <c r="F733" t="s">
        <v>76</v>
      </c>
      <c r="G733" t="s">
        <v>77</v>
      </c>
      <c r="H733" t="s">
        <v>78</v>
      </c>
      <c r="I733" t="s">
        <v>79</v>
      </c>
      <c r="J733" t="s">
        <v>2261</v>
      </c>
      <c r="K733">
        <v>71</v>
      </c>
      <c r="L733" s="11">
        <v>44784</v>
      </c>
      <c r="M733" t="s">
        <v>81</v>
      </c>
      <c r="N733" t="s">
        <v>82</v>
      </c>
      <c r="O733" t="s">
        <v>1319</v>
      </c>
      <c r="P733">
        <v>0</v>
      </c>
      <c r="Q733" t="s">
        <v>84</v>
      </c>
      <c r="R733" t="s">
        <v>18</v>
      </c>
      <c r="S733" t="s">
        <v>85</v>
      </c>
      <c r="T733">
        <v>6</v>
      </c>
      <c r="U733">
        <v>2064</v>
      </c>
      <c r="V733">
        <v>0</v>
      </c>
      <c r="W733">
        <v>0</v>
      </c>
      <c r="X733">
        <v>12907.664629277742</v>
      </c>
      <c r="Y733">
        <v>0</v>
      </c>
      <c r="Z733">
        <v>0</v>
      </c>
      <c r="AA733" t="s">
        <v>86</v>
      </c>
      <c r="AB733" t="s">
        <v>87</v>
      </c>
      <c r="AC733" t="s">
        <v>88</v>
      </c>
      <c r="AD733" t="s">
        <v>89</v>
      </c>
      <c r="AE733" t="s">
        <v>90</v>
      </c>
      <c r="AG733" t="s">
        <v>84</v>
      </c>
      <c r="AH733" t="s">
        <v>84</v>
      </c>
      <c r="AJ733" t="s">
        <v>2262</v>
      </c>
      <c r="AK733">
        <v>102202906388</v>
      </c>
      <c r="AL733" t="s">
        <v>2263</v>
      </c>
      <c r="AM733" t="s">
        <v>18</v>
      </c>
      <c r="AN733">
        <v>10</v>
      </c>
      <c r="AO733">
        <v>200.52</v>
      </c>
      <c r="AP733">
        <v>103.23</v>
      </c>
      <c r="AQ733">
        <v>40.6</v>
      </c>
      <c r="AR733">
        <v>344</v>
      </c>
      <c r="AS733">
        <v>0</v>
      </c>
      <c r="AT733">
        <v>0</v>
      </c>
      <c r="AU733">
        <v>200.52010000000001</v>
      </c>
      <c r="AV733">
        <v>2022</v>
      </c>
    </row>
    <row r="734" spans="1:48">
      <c r="A734">
        <v>2022</v>
      </c>
      <c r="B734">
        <v>8</v>
      </c>
      <c r="C734" t="s">
        <v>74</v>
      </c>
      <c r="D734" t="s">
        <v>75</v>
      </c>
      <c r="E734" t="s">
        <v>4</v>
      </c>
      <c r="F734" t="s">
        <v>76</v>
      </c>
      <c r="G734" t="s">
        <v>77</v>
      </c>
      <c r="H734" t="s">
        <v>78</v>
      </c>
      <c r="I734" t="s">
        <v>79</v>
      </c>
      <c r="J734" t="s">
        <v>2264</v>
      </c>
      <c r="K734">
        <v>62</v>
      </c>
      <c r="L734" s="11">
        <v>44769</v>
      </c>
      <c r="M734" t="s">
        <v>81</v>
      </c>
      <c r="N734" t="s">
        <v>82</v>
      </c>
      <c r="O734" t="s">
        <v>1319</v>
      </c>
      <c r="P734">
        <v>0</v>
      </c>
      <c r="Q734" t="s">
        <v>84</v>
      </c>
      <c r="R734" t="s">
        <v>18</v>
      </c>
      <c r="S734" t="s">
        <v>85</v>
      </c>
      <c r="T734">
        <v>8</v>
      </c>
      <c r="U734">
        <v>2752</v>
      </c>
      <c r="V734">
        <v>0</v>
      </c>
      <c r="W734">
        <v>0</v>
      </c>
      <c r="X734">
        <v>14552.845590214849</v>
      </c>
      <c r="Y734">
        <v>0</v>
      </c>
      <c r="Z734">
        <v>0</v>
      </c>
      <c r="AA734" t="s">
        <v>86</v>
      </c>
      <c r="AB734" t="s">
        <v>87</v>
      </c>
      <c r="AC734" t="s">
        <v>94</v>
      </c>
      <c r="AD734" t="s">
        <v>238</v>
      </c>
      <c r="AE734" t="s">
        <v>239</v>
      </c>
      <c r="AG734" t="s">
        <v>84</v>
      </c>
      <c r="AH734" t="s">
        <v>84</v>
      </c>
      <c r="AJ734" t="s">
        <v>2265</v>
      </c>
      <c r="AK734">
        <v>102202906278</v>
      </c>
      <c r="AL734" t="s">
        <v>279</v>
      </c>
      <c r="AM734" t="s">
        <v>18</v>
      </c>
      <c r="AN734">
        <v>10</v>
      </c>
      <c r="AO734">
        <v>200.52</v>
      </c>
      <c r="AP734">
        <v>103.23</v>
      </c>
      <c r="AQ734">
        <v>40.6</v>
      </c>
      <c r="AR734">
        <v>344</v>
      </c>
      <c r="AS734">
        <v>0</v>
      </c>
      <c r="AT734">
        <v>0</v>
      </c>
      <c r="AU734">
        <v>200.52010000000001</v>
      </c>
      <c r="AV734">
        <v>2022</v>
      </c>
    </row>
    <row r="735" spans="1:48">
      <c r="A735">
        <v>2022</v>
      </c>
      <c r="B735">
        <v>8</v>
      </c>
      <c r="C735" t="s">
        <v>74</v>
      </c>
      <c r="D735" t="s">
        <v>75</v>
      </c>
      <c r="E735" t="s">
        <v>4</v>
      </c>
      <c r="F735" t="s">
        <v>76</v>
      </c>
      <c r="G735" t="s">
        <v>77</v>
      </c>
      <c r="H735" t="s">
        <v>78</v>
      </c>
      <c r="I735" t="s">
        <v>79</v>
      </c>
      <c r="J735" t="s">
        <v>2266</v>
      </c>
      <c r="K735">
        <v>60</v>
      </c>
      <c r="L735" s="11">
        <v>44796</v>
      </c>
      <c r="M735" t="s">
        <v>81</v>
      </c>
      <c r="N735" t="s">
        <v>82</v>
      </c>
      <c r="O735" t="s">
        <v>1319</v>
      </c>
      <c r="P735">
        <v>0</v>
      </c>
      <c r="Q735" t="s">
        <v>84</v>
      </c>
      <c r="R735" t="s">
        <v>18</v>
      </c>
      <c r="S735" t="s">
        <v>85</v>
      </c>
      <c r="T735">
        <v>6</v>
      </c>
      <c r="U735">
        <v>2064</v>
      </c>
      <c r="V735">
        <v>0</v>
      </c>
      <c r="W735">
        <v>0</v>
      </c>
      <c r="X735">
        <v>7941.152695078431</v>
      </c>
      <c r="Y735">
        <v>0</v>
      </c>
      <c r="Z735">
        <v>0</v>
      </c>
      <c r="AA735" t="s">
        <v>86</v>
      </c>
      <c r="AB735" t="s">
        <v>147</v>
      </c>
      <c r="AC735" t="s">
        <v>148</v>
      </c>
      <c r="AD735" t="s">
        <v>300</v>
      </c>
      <c r="AE735" t="s">
        <v>2267</v>
      </c>
      <c r="AG735" t="s">
        <v>84</v>
      </c>
      <c r="AH735" t="s">
        <v>84</v>
      </c>
      <c r="AJ735" t="s">
        <v>2268</v>
      </c>
      <c r="AK735">
        <v>102203266598</v>
      </c>
      <c r="AL735" t="s">
        <v>2269</v>
      </c>
      <c r="AM735" t="s">
        <v>18</v>
      </c>
      <c r="AN735">
        <v>10</v>
      </c>
      <c r="AO735">
        <v>200.52</v>
      </c>
      <c r="AP735">
        <v>103.23</v>
      </c>
      <c r="AQ735">
        <v>40.6</v>
      </c>
      <c r="AR735">
        <v>344</v>
      </c>
      <c r="AS735">
        <v>0</v>
      </c>
      <c r="AT735">
        <v>0</v>
      </c>
      <c r="AU735">
        <v>200.52010000000001</v>
      </c>
      <c r="AV735">
        <v>2022</v>
      </c>
    </row>
    <row r="736" spans="1:48">
      <c r="A736">
        <v>2022</v>
      </c>
      <c r="B736">
        <v>8</v>
      </c>
      <c r="C736" t="s">
        <v>74</v>
      </c>
      <c r="D736" t="s">
        <v>75</v>
      </c>
      <c r="E736" t="s">
        <v>4</v>
      </c>
      <c r="F736" t="s">
        <v>76</v>
      </c>
      <c r="G736" t="s">
        <v>77</v>
      </c>
      <c r="H736" t="s">
        <v>78</v>
      </c>
      <c r="I736" t="s">
        <v>79</v>
      </c>
      <c r="J736" t="s">
        <v>2270</v>
      </c>
      <c r="K736">
        <v>53</v>
      </c>
      <c r="L736" s="11">
        <v>44781</v>
      </c>
      <c r="M736" t="s">
        <v>81</v>
      </c>
      <c r="N736" t="s">
        <v>82</v>
      </c>
      <c r="O736" t="s">
        <v>1319</v>
      </c>
      <c r="P736">
        <v>0</v>
      </c>
      <c r="Q736" t="s">
        <v>84</v>
      </c>
      <c r="R736" t="s">
        <v>18</v>
      </c>
      <c r="S736" t="s">
        <v>85</v>
      </c>
      <c r="T736">
        <v>3</v>
      </c>
      <c r="U736">
        <v>1032</v>
      </c>
      <c r="V736">
        <v>0</v>
      </c>
      <c r="W736">
        <v>0</v>
      </c>
      <c r="X736">
        <v>11153.354244032394</v>
      </c>
      <c r="Y736">
        <v>0</v>
      </c>
      <c r="Z736">
        <v>0</v>
      </c>
      <c r="AA736" t="s">
        <v>86</v>
      </c>
      <c r="AB736" t="s">
        <v>87</v>
      </c>
      <c r="AC736" t="s">
        <v>94</v>
      </c>
      <c r="AD736" t="s">
        <v>238</v>
      </c>
      <c r="AE736" t="s">
        <v>239</v>
      </c>
      <c r="AG736" t="s">
        <v>84</v>
      </c>
      <c r="AH736" t="s">
        <v>84</v>
      </c>
      <c r="AJ736" t="s">
        <v>2271</v>
      </c>
      <c r="AK736">
        <v>102202906362</v>
      </c>
      <c r="AL736" t="s">
        <v>223</v>
      </c>
      <c r="AM736" t="s">
        <v>18</v>
      </c>
      <c r="AN736">
        <v>10</v>
      </c>
      <c r="AO736">
        <v>200.52</v>
      </c>
      <c r="AP736">
        <v>103.23</v>
      </c>
      <c r="AQ736">
        <v>40.6</v>
      </c>
      <c r="AR736">
        <v>344</v>
      </c>
      <c r="AS736">
        <v>0</v>
      </c>
      <c r="AT736">
        <v>0</v>
      </c>
      <c r="AU736">
        <v>200.52010000000001</v>
      </c>
      <c r="AV736">
        <v>2022</v>
      </c>
    </row>
    <row r="737" spans="1:48">
      <c r="A737">
        <v>2022</v>
      </c>
      <c r="B737">
        <v>8</v>
      </c>
      <c r="C737" t="s">
        <v>74</v>
      </c>
      <c r="D737" t="s">
        <v>75</v>
      </c>
      <c r="E737" t="s">
        <v>4</v>
      </c>
      <c r="F737" t="s">
        <v>76</v>
      </c>
      <c r="G737" t="s">
        <v>77</v>
      </c>
      <c r="H737" t="s">
        <v>78</v>
      </c>
      <c r="I737" t="s">
        <v>79</v>
      </c>
      <c r="J737" t="s">
        <v>2272</v>
      </c>
      <c r="K737">
        <v>50</v>
      </c>
      <c r="L737" s="11">
        <v>44798</v>
      </c>
      <c r="M737" t="s">
        <v>81</v>
      </c>
      <c r="N737" t="s">
        <v>82</v>
      </c>
      <c r="O737" t="s">
        <v>1319</v>
      </c>
      <c r="P737">
        <v>0</v>
      </c>
      <c r="Q737" t="s">
        <v>84</v>
      </c>
      <c r="R737" t="s">
        <v>18</v>
      </c>
      <c r="S737" t="s">
        <v>85</v>
      </c>
      <c r="T737">
        <v>4</v>
      </c>
      <c r="U737">
        <v>1376</v>
      </c>
      <c r="V737">
        <v>0</v>
      </c>
      <c r="W737">
        <v>0</v>
      </c>
      <c r="X737">
        <v>8069.8080294856582</v>
      </c>
      <c r="Y737">
        <v>0</v>
      </c>
      <c r="Z737">
        <v>0</v>
      </c>
      <c r="AA737" t="s">
        <v>86</v>
      </c>
      <c r="AB737" t="s">
        <v>250</v>
      </c>
      <c r="AC737" t="s">
        <v>251</v>
      </c>
      <c r="AD737" t="s">
        <v>395</v>
      </c>
      <c r="AE737" t="s">
        <v>396</v>
      </c>
      <c r="AG737" t="s">
        <v>84</v>
      </c>
      <c r="AH737" t="s">
        <v>84</v>
      </c>
      <c r="AJ737" t="s">
        <v>2273</v>
      </c>
      <c r="AK737">
        <v>102202906446</v>
      </c>
      <c r="AL737" t="s">
        <v>112</v>
      </c>
      <c r="AM737" t="s">
        <v>18</v>
      </c>
      <c r="AN737">
        <v>10</v>
      </c>
      <c r="AO737">
        <v>200.52</v>
      </c>
      <c r="AP737">
        <v>103.23</v>
      </c>
      <c r="AQ737">
        <v>40.6</v>
      </c>
      <c r="AR737">
        <v>344</v>
      </c>
      <c r="AS737">
        <v>0</v>
      </c>
      <c r="AT737">
        <v>0</v>
      </c>
      <c r="AU737">
        <v>200.52010000000001</v>
      </c>
      <c r="AV737">
        <v>2022</v>
      </c>
    </row>
    <row r="738" spans="1:48">
      <c r="A738">
        <v>2022</v>
      </c>
      <c r="B738">
        <v>8</v>
      </c>
      <c r="C738" t="s">
        <v>74</v>
      </c>
      <c r="D738" t="s">
        <v>75</v>
      </c>
      <c r="E738" t="s">
        <v>4</v>
      </c>
      <c r="F738" t="s">
        <v>76</v>
      </c>
      <c r="G738" t="s">
        <v>77</v>
      </c>
      <c r="H738" t="s">
        <v>78</v>
      </c>
      <c r="I738" t="s">
        <v>79</v>
      </c>
      <c r="J738" t="s">
        <v>2274</v>
      </c>
      <c r="K738">
        <v>45</v>
      </c>
      <c r="L738" s="11">
        <v>44784</v>
      </c>
      <c r="M738" t="s">
        <v>81</v>
      </c>
      <c r="N738" t="s">
        <v>82</v>
      </c>
      <c r="O738" t="s">
        <v>1319</v>
      </c>
      <c r="P738">
        <v>0</v>
      </c>
      <c r="Q738" t="s">
        <v>84</v>
      </c>
      <c r="R738" t="s">
        <v>18</v>
      </c>
      <c r="S738" t="s">
        <v>85</v>
      </c>
      <c r="T738">
        <v>8</v>
      </c>
      <c r="U738">
        <v>2752</v>
      </c>
      <c r="V738">
        <v>0</v>
      </c>
      <c r="W738">
        <v>0</v>
      </c>
      <c r="X738">
        <v>10975.744238763182</v>
      </c>
      <c r="Y738">
        <v>0</v>
      </c>
      <c r="Z738">
        <v>0</v>
      </c>
      <c r="AA738" t="s">
        <v>86</v>
      </c>
      <c r="AB738" t="s">
        <v>87</v>
      </c>
      <c r="AC738" t="s">
        <v>88</v>
      </c>
      <c r="AD738" t="s">
        <v>89</v>
      </c>
      <c r="AE738" t="s">
        <v>90</v>
      </c>
      <c r="AG738" t="s">
        <v>84</v>
      </c>
      <c r="AH738" t="s">
        <v>84</v>
      </c>
      <c r="AJ738" t="s">
        <v>2275</v>
      </c>
      <c r="AK738">
        <v>102202906372</v>
      </c>
      <c r="AL738" t="s">
        <v>92</v>
      </c>
      <c r="AM738" t="s">
        <v>18</v>
      </c>
      <c r="AN738">
        <v>10</v>
      </c>
      <c r="AO738">
        <v>200.52</v>
      </c>
      <c r="AP738">
        <v>103.23</v>
      </c>
      <c r="AQ738">
        <v>40.6</v>
      </c>
      <c r="AR738">
        <v>344</v>
      </c>
      <c r="AS738">
        <v>0</v>
      </c>
      <c r="AT738">
        <v>0</v>
      </c>
      <c r="AU738">
        <v>200.52010000000001</v>
      </c>
      <c r="AV738">
        <v>2022</v>
      </c>
    </row>
    <row r="739" spans="1:48">
      <c r="A739">
        <v>2022</v>
      </c>
      <c r="B739">
        <v>8</v>
      </c>
      <c r="C739" t="s">
        <v>74</v>
      </c>
      <c r="D739" t="s">
        <v>75</v>
      </c>
      <c r="E739" t="s">
        <v>4</v>
      </c>
      <c r="F739" t="s">
        <v>100</v>
      </c>
      <c r="G739" t="s">
        <v>77</v>
      </c>
      <c r="H739" t="s">
        <v>78</v>
      </c>
      <c r="I739" t="s">
        <v>79</v>
      </c>
      <c r="J739" t="s">
        <v>2276</v>
      </c>
      <c r="K739">
        <v>78</v>
      </c>
      <c r="L739" s="11">
        <v>44776</v>
      </c>
      <c r="M739" t="s">
        <v>81</v>
      </c>
      <c r="N739" t="s">
        <v>82</v>
      </c>
      <c r="O739" t="s">
        <v>1319</v>
      </c>
      <c r="P739">
        <v>0</v>
      </c>
      <c r="Q739" t="s">
        <v>84</v>
      </c>
      <c r="R739" t="s">
        <v>18</v>
      </c>
      <c r="S739" t="s">
        <v>85</v>
      </c>
      <c r="T739">
        <v>4</v>
      </c>
      <c r="U739">
        <v>1376</v>
      </c>
      <c r="V739">
        <v>0</v>
      </c>
      <c r="W739">
        <v>0</v>
      </c>
      <c r="X739">
        <v>7159.0528942932597</v>
      </c>
      <c r="Y739">
        <v>0</v>
      </c>
      <c r="Z739">
        <v>0</v>
      </c>
      <c r="AA739" t="s">
        <v>86</v>
      </c>
      <c r="AB739" t="s">
        <v>87</v>
      </c>
      <c r="AC739" t="s">
        <v>88</v>
      </c>
      <c r="AD739" t="s">
        <v>89</v>
      </c>
      <c r="AE739" t="s">
        <v>90</v>
      </c>
      <c r="AG739" t="s">
        <v>84</v>
      </c>
      <c r="AH739" t="s">
        <v>84</v>
      </c>
      <c r="AJ739" t="s">
        <v>2277</v>
      </c>
      <c r="AK739">
        <v>102202906338</v>
      </c>
      <c r="AL739" t="s">
        <v>457</v>
      </c>
      <c r="AM739" t="s">
        <v>18</v>
      </c>
      <c r="AN739">
        <v>10</v>
      </c>
      <c r="AO739">
        <v>200.52</v>
      </c>
      <c r="AP739">
        <v>103.23</v>
      </c>
      <c r="AQ739">
        <v>40.6</v>
      </c>
      <c r="AR739">
        <v>344</v>
      </c>
      <c r="AS739">
        <v>0</v>
      </c>
      <c r="AT739">
        <v>0</v>
      </c>
      <c r="AU739">
        <v>200.52010000000001</v>
      </c>
      <c r="AV739">
        <v>2022</v>
      </c>
    </row>
    <row r="740" spans="1:48">
      <c r="A740">
        <v>2022</v>
      </c>
      <c r="B740">
        <v>8</v>
      </c>
      <c r="C740" t="s">
        <v>74</v>
      </c>
      <c r="D740" t="s">
        <v>75</v>
      </c>
      <c r="E740" t="s">
        <v>4</v>
      </c>
      <c r="F740" t="s">
        <v>100</v>
      </c>
      <c r="G740" t="s">
        <v>77</v>
      </c>
      <c r="H740" t="s">
        <v>78</v>
      </c>
      <c r="I740" t="s">
        <v>79</v>
      </c>
      <c r="J740" t="s">
        <v>2278</v>
      </c>
      <c r="K740">
        <v>78</v>
      </c>
      <c r="L740" s="11">
        <v>44795</v>
      </c>
      <c r="M740" t="s">
        <v>81</v>
      </c>
      <c r="N740" t="s">
        <v>82</v>
      </c>
      <c r="O740" t="s">
        <v>1319</v>
      </c>
      <c r="P740">
        <v>0</v>
      </c>
      <c r="Q740" t="s">
        <v>84</v>
      </c>
      <c r="R740" t="s">
        <v>18</v>
      </c>
      <c r="S740" t="s">
        <v>85</v>
      </c>
      <c r="T740">
        <v>8</v>
      </c>
      <c r="U740">
        <v>2752</v>
      </c>
      <c r="V740">
        <v>0</v>
      </c>
      <c r="W740">
        <v>0</v>
      </c>
      <c r="X740">
        <v>9544.6905040125366</v>
      </c>
      <c r="Y740">
        <v>0</v>
      </c>
      <c r="Z740">
        <v>0</v>
      </c>
      <c r="AA740" t="s">
        <v>86</v>
      </c>
      <c r="AB740" t="s">
        <v>87</v>
      </c>
      <c r="AC740" t="s">
        <v>88</v>
      </c>
      <c r="AD740" t="s">
        <v>114</v>
      </c>
      <c r="AE740" t="s">
        <v>341</v>
      </c>
      <c r="AG740" t="s">
        <v>84</v>
      </c>
      <c r="AH740" t="s">
        <v>84</v>
      </c>
      <c r="AJ740" t="s">
        <v>2279</v>
      </c>
      <c r="AK740">
        <v>102202906436</v>
      </c>
      <c r="AL740" t="s">
        <v>2280</v>
      </c>
      <c r="AM740" t="s">
        <v>18</v>
      </c>
      <c r="AN740">
        <v>10</v>
      </c>
      <c r="AO740">
        <v>200.52</v>
      </c>
      <c r="AP740">
        <v>103.23</v>
      </c>
      <c r="AQ740">
        <v>40.6</v>
      </c>
      <c r="AR740">
        <v>344</v>
      </c>
      <c r="AS740">
        <v>0</v>
      </c>
      <c r="AT740">
        <v>0</v>
      </c>
      <c r="AU740">
        <v>200.52010000000001</v>
      </c>
      <c r="AV740">
        <v>2022</v>
      </c>
    </row>
    <row r="741" spans="1:48">
      <c r="A741">
        <v>2022</v>
      </c>
      <c r="B741">
        <v>8</v>
      </c>
      <c r="C741" t="s">
        <v>74</v>
      </c>
      <c r="D741" t="s">
        <v>75</v>
      </c>
      <c r="E741" t="s">
        <v>4</v>
      </c>
      <c r="F741" t="s">
        <v>100</v>
      </c>
      <c r="G741" t="s">
        <v>77</v>
      </c>
      <c r="H741" t="s">
        <v>78</v>
      </c>
      <c r="I741" t="s">
        <v>79</v>
      </c>
      <c r="J741" t="s">
        <v>2281</v>
      </c>
      <c r="K741">
        <v>75</v>
      </c>
      <c r="L741" s="11">
        <v>44788</v>
      </c>
      <c r="M741" t="s">
        <v>81</v>
      </c>
      <c r="N741" t="s">
        <v>82</v>
      </c>
      <c r="O741" t="s">
        <v>1319</v>
      </c>
      <c r="P741">
        <v>0</v>
      </c>
      <c r="Q741" t="s">
        <v>84</v>
      </c>
      <c r="R741" t="s">
        <v>18</v>
      </c>
      <c r="S741" t="s">
        <v>85</v>
      </c>
      <c r="T741">
        <v>8</v>
      </c>
      <c r="U741">
        <v>2752</v>
      </c>
      <c r="V741">
        <v>0</v>
      </c>
      <c r="W741">
        <v>0</v>
      </c>
      <c r="X741">
        <v>13719.157853616827</v>
      </c>
      <c r="Y741">
        <v>0</v>
      </c>
      <c r="Z741">
        <v>0</v>
      </c>
      <c r="AA741" t="s">
        <v>86</v>
      </c>
      <c r="AB741" t="s">
        <v>87</v>
      </c>
      <c r="AC741" t="s">
        <v>88</v>
      </c>
      <c r="AD741" t="s">
        <v>114</v>
      </c>
      <c r="AE741" t="s">
        <v>524</v>
      </c>
      <c r="AG741" t="s">
        <v>84</v>
      </c>
      <c r="AH741" t="s">
        <v>84</v>
      </c>
      <c r="AJ741" t="s">
        <v>2282</v>
      </c>
      <c r="AK741">
        <v>102202906390</v>
      </c>
      <c r="AL741" t="s">
        <v>1183</v>
      </c>
      <c r="AM741" t="s">
        <v>18</v>
      </c>
      <c r="AN741">
        <v>10</v>
      </c>
      <c r="AO741">
        <v>200.52</v>
      </c>
      <c r="AP741">
        <v>103.23</v>
      </c>
      <c r="AQ741">
        <v>40.6</v>
      </c>
      <c r="AR741">
        <v>344</v>
      </c>
      <c r="AS741">
        <v>0</v>
      </c>
      <c r="AT741">
        <v>0</v>
      </c>
      <c r="AU741">
        <v>200.52010000000001</v>
      </c>
      <c r="AV741">
        <v>2022</v>
      </c>
    </row>
    <row r="742" spans="1:48">
      <c r="A742">
        <v>2022</v>
      </c>
      <c r="B742">
        <v>8</v>
      </c>
      <c r="C742" t="s">
        <v>74</v>
      </c>
      <c r="D742" t="s">
        <v>75</v>
      </c>
      <c r="E742" t="s">
        <v>4</v>
      </c>
      <c r="F742" t="s">
        <v>100</v>
      </c>
      <c r="G742" t="s">
        <v>77</v>
      </c>
      <c r="H742" t="s">
        <v>78</v>
      </c>
      <c r="I742" t="s">
        <v>79</v>
      </c>
      <c r="J742" t="s">
        <v>2283</v>
      </c>
      <c r="K742">
        <v>70</v>
      </c>
      <c r="L742" s="11">
        <v>44778</v>
      </c>
      <c r="M742" t="s">
        <v>81</v>
      </c>
      <c r="N742" t="s">
        <v>82</v>
      </c>
      <c r="O742" t="s">
        <v>1319</v>
      </c>
      <c r="P742">
        <v>0</v>
      </c>
      <c r="Q742" t="s">
        <v>84</v>
      </c>
      <c r="R742" t="s">
        <v>18</v>
      </c>
      <c r="S742" t="s">
        <v>85</v>
      </c>
      <c r="T742">
        <v>8</v>
      </c>
      <c r="U742">
        <v>2752</v>
      </c>
      <c r="V742">
        <v>0</v>
      </c>
      <c r="W742">
        <v>0</v>
      </c>
      <c r="X742">
        <v>11864.632963566652</v>
      </c>
      <c r="Y742">
        <v>0</v>
      </c>
      <c r="Z742">
        <v>0</v>
      </c>
      <c r="AA742" t="s">
        <v>86</v>
      </c>
      <c r="AB742" t="s">
        <v>87</v>
      </c>
      <c r="AC742" t="s">
        <v>94</v>
      </c>
      <c r="AD742" t="s">
        <v>94</v>
      </c>
      <c r="AE742" t="s">
        <v>984</v>
      </c>
      <c r="AG742" t="s">
        <v>84</v>
      </c>
      <c r="AH742" t="s">
        <v>84</v>
      </c>
      <c r="AJ742" t="s">
        <v>2284</v>
      </c>
      <c r="AK742">
        <v>102202906348</v>
      </c>
      <c r="AL742" t="s">
        <v>92</v>
      </c>
      <c r="AM742" t="s">
        <v>18</v>
      </c>
      <c r="AN742">
        <v>10</v>
      </c>
      <c r="AO742">
        <v>200.52</v>
      </c>
      <c r="AP742">
        <v>103.23</v>
      </c>
      <c r="AQ742">
        <v>40.6</v>
      </c>
      <c r="AR742">
        <v>344</v>
      </c>
      <c r="AS742">
        <v>0</v>
      </c>
      <c r="AT742">
        <v>0</v>
      </c>
      <c r="AU742">
        <v>200.52010000000001</v>
      </c>
      <c r="AV742">
        <v>2022</v>
      </c>
    </row>
    <row r="743" spans="1:48">
      <c r="A743">
        <v>2022</v>
      </c>
      <c r="B743">
        <v>8</v>
      </c>
      <c r="C743" t="s">
        <v>74</v>
      </c>
      <c r="D743" t="s">
        <v>75</v>
      </c>
      <c r="E743" t="s">
        <v>4</v>
      </c>
      <c r="F743" t="s">
        <v>100</v>
      </c>
      <c r="G743" t="s">
        <v>77</v>
      </c>
      <c r="H743" t="s">
        <v>78</v>
      </c>
      <c r="I743" t="s">
        <v>79</v>
      </c>
      <c r="J743" t="s">
        <v>2285</v>
      </c>
      <c r="K743">
        <v>65</v>
      </c>
      <c r="L743" s="11">
        <v>44785</v>
      </c>
      <c r="M743" t="s">
        <v>81</v>
      </c>
      <c r="N743" t="s">
        <v>82</v>
      </c>
      <c r="O743" t="s">
        <v>1319</v>
      </c>
      <c r="P743">
        <v>0</v>
      </c>
      <c r="Q743" t="s">
        <v>84</v>
      </c>
      <c r="R743" t="s">
        <v>18</v>
      </c>
      <c r="S743" t="s">
        <v>85</v>
      </c>
      <c r="T743">
        <v>6</v>
      </c>
      <c r="U743">
        <v>2064</v>
      </c>
      <c r="V743">
        <v>0</v>
      </c>
      <c r="W743">
        <v>0</v>
      </c>
      <c r="X743">
        <v>10742.330484225035</v>
      </c>
      <c r="Y743">
        <v>0</v>
      </c>
      <c r="Z743">
        <v>0</v>
      </c>
      <c r="AA743" t="s">
        <v>86</v>
      </c>
      <c r="AB743" t="s">
        <v>87</v>
      </c>
      <c r="AC743" t="s">
        <v>166</v>
      </c>
      <c r="AD743" t="s">
        <v>544</v>
      </c>
      <c r="AE743" t="s">
        <v>2286</v>
      </c>
      <c r="AG743" t="s">
        <v>84</v>
      </c>
      <c r="AH743" t="s">
        <v>84</v>
      </c>
      <c r="AJ743" t="s">
        <v>2287</v>
      </c>
      <c r="AK743">
        <v>102202906378</v>
      </c>
      <c r="AL743" t="s">
        <v>92</v>
      </c>
      <c r="AM743" t="s">
        <v>18</v>
      </c>
      <c r="AN743">
        <v>10</v>
      </c>
      <c r="AO743">
        <v>200.52</v>
      </c>
      <c r="AP743">
        <v>103.23</v>
      </c>
      <c r="AQ743">
        <v>40.6</v>
      </c>
      <c r="AR743">
        <v>344</v>
      </c>
      <c r="AS743">
        <v>0</v>
      </c>
      <c r="AT743">
        <v>0</v>
      </c>
      <c r="AU743">
        <v>200.52010000000001</v>
      </c>
      <c r="AV743">
        <v>2022</v>
      </c>
    </row>
    <row r="744" spans="1:48">
      <c r="A744">
        <v>2022</v>
      </c>
      <c r="B744">
        <v>8</v>
      </c>
      <c r="C744" t="s">
        <v>74</v>
      </c>
      <c r="D744" t="s">
        <v>75</v>
      </c>
      <c r="E744" t="s">
        <v>4</v>
      </c>
      <c r="F744" t="s">
        <v>100</v>
      </c>
      <c r="G744" t="s">
        <v>77</v>
      </c>
      <c r="H744" t="s">
        <v>78</v>
      </c>
      <c r="I744" t="s">
        <v>79</v>
      </c>
      <c r="J744" t="s">
        <v>2288</v>
      </c>
      <c r="K744">
        <v>61</v>
      </c>
      <c r="L744" s="11">
        <v>44787</v>
      </c>
      <c r="M744" t="s">
        <v>81</v>
      </c>
      <c r="N744" t="s">
        <v>82</v>
      </c>
      <c r="O744" t="s">
        <v>1319</v>
      </c>
      <c r="P744">
        <v>0</v>
      </c>
      <c r="Q744" t="s">
        <v>84</v>
      </c>
      <c r="R744" t="s">
        <v>18</v>
      </c>
      <c r="S744" t="s">
        <v>85</v>
      </c>
      <c r="T744">
        <v>10</v>
      </c>
      <c r="U744">
        <v>3440</v>
      </c>
      <c r="V744">
        <v>0</v>
      </c>
      <c r="W744">
        <v>0</v>
      </c>
      <c r="X744">
        <v>11857.238574083127</v>
      </c>
      <c r="Y744">
        <v>0</v>
      </c>
      <c r="Z744">
        <v>0</v>
      </c>
      <c r="AA744" t="s">
        <v>409</v>
      </c>
      <c r="AB744" t="s">
        <v>87</v>
      </c>
      <c r="AC744" t="s">
        <v>88</v>
      </c>
      <c r="AD744" t="s">
        <v>89</v>
      </c>
      <c r="AE744" t="s">
        <v>178</v>
      </c>
      <c r="AG744" t="s">
        <v>84</v>
      </c>
      <c r="AH744" t="s">
        <v>84</v>
      </c>
      <c r="AJ744" t="s">
        <v>2289</v>
      </c>
      <c r="AK744">
        <v>102203266576</v>
      </c>
      <c r="AL744" t="s">
        <v>2290</v>
      </c>
      <c r="AM744" t="s">
        <v>18</v>
      </c>
      <c r="AN744">
        <v>10</v>
      </c>
      <c r="AO744">
        <v>200.52</v>
      </c>
      <c r="AP744">
        <v>103.23</v>
      </c>
      <c r="AQ744">
        <v>40.6</v>
      </c>
      <c r="AR744">
        <v>344</v>
      </c>
      <c r="AS744">
        <v>0</v>
      </c>
      <c r="AT744">
        <v>0</v>
      </c>
      <c r="AU744">
        <v>200.52010000000001</v>
      </c>
      <c r="AV744">
        <v>2022</v>
      </c>
    </row>
    <row r="745" spans="1:48">
      <c r="A745">
        <v>2022</v>
      </c>
      <c r="B745">
        <v>8</v>
      </c>
      <c r="C745" t="s">
        <v>74</v>
      </c>
      <c r="D745" t="s">
        <v>75</v>
      </c>
      <c r="E745" t="s">
        <v>4</v>
      </c>
      <c r="F745" t="s">
        <v>100</v>
      </c>
      <c r="G745" t="s">
        <v>77</v>
      </c>
      <c r="H745" t="s">
        <v>78</v>
      </c>
      <c r="I745" t="s">
        <v>79</v>
      </c>
      <c r="J745" t="s">
        <v>2291</v>
      </c>
      <c r="K745">
        <v>58</v>
      </c>
      <c r="L745" s="11">
        <v>44783</v>
      </c>
      <c r="M745" t="s">
        <v>81</v>
      </c>
      <c r="N745" t="s">
        <v>82</v>
      </c>
      <c r="O745" t="s">
        <v>1319</v>
      </c>
      <c r="P745">
        <v>0</v>
      </c>
      <c r="Q745" t="s">
        <v>84</v>
      </c>
      <c r="R745" t="s">
        <v>18</v>
      </c>
      <c r="S745" t="s">
        <v>85</v>
      </c>
      <c r="T745">
        <v>6</v>
      </c>
      <c r="U745">
        <v>2064</v>
      </c>
      <c r="V745">
        <v>0</v>
      </c>
      <c r="W745">
        <v>0</v>
      </c>
      <c r="X745">
        <v>12042.567532846429</v>
      </c>
      <c r="Y745">
        <v>0</v>
      </c>
      <c r="Z745">
        <v>0</v>
      </c>
      <c r="AA745" t="s">
        <v>86</v>
      </c>
      <c r="AB745" t="s">
        <v>142</v>
      </c>
      <c r="AC745" t="s">
        <v>276</v>
      </c>
      <c r="AD745" t="s">
        <v>276</v>
      </c>
      <c r="AE745" t="s">
        <v>1157</v>
      </c>
      <c r="AG745" t="s">
        <v>84</v>
      </c>
      <c r="AH745" t="s">
        <v>84</v>
      </c>
      <c r="AJ745" t="s">
        <v>2292</v>
      </c>
      <c r="AK745">
        <v>102202906370</v>
      </c>
      <c r="AL745" t="s">
        <v>112</v>
      </c>
      <c r="AM745" t="s">
        <v>18</v>
      </c>
      <c r="AN745">
        <v>10</v>
      </c>
      <c r="AO745">
        <v>200.52</v>
      </c>
      <c r="AP745">
        <v>103.23</v>
      </c>
      <c r="AQ745">
        <v>40.6</v>
      </c>
      <c r="AR745">
        <v>344</v>
      </c>
      <c r="AS745">
        <v>0</v>
      </c>
      <c r="AT745">
        <v>0</v>
      </c>
      <c r="AU745">
        <v>200.52010000000001</v>
      </c>
      <c r="AV745">
        <v>2022</v>
      </c>
    </row>
    <row r="746" spans="1:48">
      <c r="A746">
        <v>2022</v>
      </c>
      <c r="B746">
        <v>8</v>
      </c>
      <c r="C746" t="s">
        <v>74</v>
      </c>
      <c r="D746" t="s">
        <v>75</v>
      </c>
      <c r="E746" t="s">
        <v>4</v>
      </c>
      <c r="F746" t="s">
        <v>100</v>
      </c>
      <c r="G746" t="s">
        <v>77</v>
      </c>
      <c r="H746" t="s">
        <v>78</v>
      </c>
      <c r="I746" t="s">
        <v>79</v>
      </c>
      <c r="J746" t="s">
        <v>2293</v>
      </c>
      <c r="K746">
        <v>47</v>
      </c>
      <c r="L746" s="11">
        <v>44788</v>
      </c>
      <c r="M746" t="s">
        <v>81</v>
      </c>
      <c r="N746" t="s">
        <v>82</v>
      </c>
      <c r="O746" t="s">
        <v>1319</v>
      </c>
      <c r="P746">
        <v>0</v>
      </c>
      <c r="Q746" t="s">
        <v>84</v>
      </c>
      <c r="R746" t="s">
        <v>18</v>
      </c>
      <c r="S746" t="s">
        <v>85</v>
      </c>
      <c r="T746">
        <v>4</v>
      </c>
      <c r="U746">
        <v>1376</v>
      </c>
      <c r="V746">
        <v>0</v>
      </c>
      <c r="W746">
        <v>0</v>
      </c>
      <c r="X746">
        <v>6213.1717353828899</v>
      </c>
      <c r="Y746">
        <v>0</v>
      </c>
      <c r="Z746">
        <v>0</v>
      </c>
      <c r="AA746" t="s">
        <v>86</v>
      </c>
      <c r="AB746" t="s">
        <v>87</v>
      </c>
      <c r="AC746" t="s">
        <v>124</v>
      </c>
      <c r="AD746" t="s">
        <v>124</v>
      </c>
      <c r="AE746" t="s">
        <v>125</v>
      </c>
      <c r="AG746" t="s">
        <v>84</v>
      </c>
      <c r="AH746" t="s">
        <v>84</v>
      </c>
      <c r="AJ746" t="s">
        <v>2294</v>
      </c>
      <c r="AK746">
        <v>102202906432</v>
      </c>
      <c r="AL746" t="s">
        <v>92</v>
      </c>
      <c r="AM746" t="s">
        <v>18</v>
      </c>
      <c r="AN746">
        <v>10</v>
      </c>
      <c r="AO746">
        <v>200.52</v>
      </c>
      <c r="AP746">
        <v>103.23</v>
      </c>
      <c r="AQ746">
        <v>40.6</v>
      </c>
      <c r="AR746">
        <v>344</v>
      </c>
      <c r="AS746">
        <v>0</v>
      </c>
      <c r="AT746">
        <v>0</v>
      </c>
      <c r="AU746">
        <v>200.52010000000001</v>
      </c>
      <c r="AV746">
        <v>2022</v>
      </c>
    </row>
    <row r="747" spans="1:48">
      <c r="A747">
        <v>2022</v>
      </c>
      <c r="B747">
        <v>8</v>
      </c>
      <c r="C747" t="s">
        <v>74</v>
      </c>
      <c r="D747" t="s">
        <v>75</v>
      </c>
      <c r="E747" t="s">
        <v>4</v>
      </c>
      <c r="F747" t="s">
        <v>100</v>
      </c>
      <c r="G747" t="s">
        <v>77</v>
      </c>
      <c r="H747" t="s">
        <v>78</v>
      </c>
      <c r="I747" t="s">
        <v>79</v>
      </c>
      <c r="J747" t="s">
        <v>2295</v>
      </c>
      <c r="K747">
        <v>37</v>
      </c>
      <c r="L747" s="11">
        <v>44791</v>
      </c>
      <c r="M747" t="s">
        <v>81</v>
      </c>
      <c r="N747" t="s">
        <v>82</v>
      </c>
      <c r="O747" t="s">
        <v>1319</v>
      </c>
      <c r="P747">
        <v>0</v>
      </c>
      <c r="Q747" t="s">
        <v>84</v>
      </c>
      <c r="R747" t="s">
        <v>18</v>
      </c>
      <c r="S747" t="s">
        <v>85</v>
      </c>
      <c r="T747">
        <v>6</v>
      </c>
      <c r="U747">
        <v>2064</v>
      </c>
      <c r="V747">
        <v>0</v>
      </c>
      <c r="W747">
        <v>0</v>
      </c>
      <c r="X747">
        <v>14286.929356645111</v>
      </c>
      <c r="Y747">
        <v>0</v>
      </c>
      <c r="Z747">
        <v>0</v>
      </c>
      <c r="AA747" t="s">
        <v>86</v>
      </c>
      <c r="AB747" t="s">
        <v>119</v>
      </c>
      <c r="AC747" t="s">
        <v>296</v>
      </c>
      <c r="AD747" t="s">
        <v>296</v>
      </c>
      <c r="AE747" t="s">
        <v>2296</v>
      </c>
      <c r="AG747" t="s">
        <v>84</v>
      </c>
      <c r="AH747" t="s">
        <v>84</v>
      </c>
      <c r="AJ747" t="s">
        <v>2297</v>
      </c>
      <c r="AK747">
        <v>102202906410</v>
      </c>
      <c r="AL747" t="s">
        <v>617</v>
      </c>
      <c r="AM747" t="s">
        <v>18</v>
      </c>
      <c r="AN747">
        <v>10</v>
      </c>
      <c r="AO747">
        <v>200.52</v>
      </c>
      <c r="AP747">
        <v>103.23</v>
      </c>
      <c r="AQ747">
        <v>40.6</v>
      </c>
      <c r="AR747">
        <v>344</v>
      </c>
      <c r="AS747">
        <v>0</v>
      </c>
      <c r="AT747">
        <v>0</v>
      </c>
      <c r="AU747">
        <v>200.52010000000001</v>
      </c>
      <c r="AV747">
        <v>2022</v>
      </c>
    </row>
    <row r="748" spans="1:48">
      <c r="A748">
        <v>2022</v>
      </c>
      <c r="B748">
        <v>8</v>
      </c>
      <c r="C748" t="s">
        <v>74</v>
      </c>
      <c r="D748" t="s">
        <v>75</v>
      </c>
      <c r="E748" t="s">
        <v>4</v>
      </c>
      <c r="F748" t="s">
        <v>199</v>
      </c>
      <c r="G748" t="s">
        <v>200</v>
      </c>
      <c r="H748" t="s">
        <v>201</v>
      </c>
      <c r="I748" t="s">
        <v>79</v>
      </c>
      <c r="J748" t="s">
        <v>2298</v>
      </c>
      <c r="K748">
        <v>78</v>
      </c>
      <c r="L748" s="11">
        <v>44783</v>
      </c>
      <c r="M748" t="s">
        <v>203</v>
      </c>
      <c r="N748" t="s">
        <v>204</v>
      </c>
      <c r="O748" t="s">
        <v>83</v>
      </c>
      <c r="P748">
        <v>0</v>
      </c>
      <c r="Q748" t="s">
        <v>84</v>
      </c>
      <c r="R748" t="s">
        <v>18</v>
      </c>
      <c r="S748" t="s">
        <v>85</v>
      </c>
      <c r="T748">
        <v>5</v>
      </c>
      <c r="U748">
        <v>1720</v>
      </c>
      <c r="V748">
        <v>0</v>
      </c>
      <c r="W748">
        <v>0</v>
      </c>
      <c r="X748">
        <v>3875.6226614869115</v>
      </c>
      <c r="Y748">
        <v>0</v>
      </c>
      <c r="Z748">
        <v>0</v>
      </c>
      <c r="AA748" t="s">
        <v>86</v>
      </c>
      <c r="AB748" t="s">
        <v>87</v>
      </c>
      <c r="AC748" t="s">
        <v>102</v>
      </c>
      <c r="AD748" t="s">
        <v>333</v>
      </c>
      <c r="AE748" t="s">
        <v>1094</v>
      </c>
      <c r="AG748" t="s">
        <v>84</v>
      </c>
      <c r="AH748" t="s">
        <v>84</v>
      </c>
      <c r="AJ748" t="s">
        <v>2299</v>
      </c>
      <c r="AK748">
        <v>102202906368</v>
      </c>
      <c r="AL748" t="s">
        <v>2300</v>
      </c>
      <c r="AM748" t="s">
        <v>18</v>
      </c>
      <c r="AN748">
        <v>10</v>
      </c>
      <c r="AO748">
        <v>200.52</v>
      </c>
      <c r="AP748">
        <v>103.23</v>
      </c>
      <c r="AQ748">
        <v>40.6</v>
      </c>
      <c r="AR748">
        <v>344</v>
      </c>
      <c r="AS748">
        <v>0</v>
      </c>
      <c r="AT748">
        <v>0</v>
      </c>
      <c r="AU748">
        <v>200.52010000000001</v>
      </c>
      <c r="AV748">
        <v>2022</v>
      </c>
    </row>
    <row r="749" spans="1:48">
      <c r="A749">
        <v>2022</v>
      </c>
      <c r="B749">
        <v>8</v>
      </c>
      <c r="C749" t="s">
        <v>349</v>
      </c>
      <c r="D749" t="s">
        <v>75</v>
      </c>
      <c r="E749" t="s">
        <v>4</v>
      </c>
      <c r="F749" t="s">
        <v>76</v>
      </c>
      <c r="G749" t="s">
        <v>77</v>
      </c>
      <c r="H749" t="s">
        <v>78</v>
      </c>
      <c r="I749" t="s">
        <v>79</v>
      </c>
      <c r="J749" t="s">
        <v>2301</v>
      </c>
      <c r="K749">
        <v>72</v>
      </c>
      <c r="L749" s="11">
        <v>44796</v>
      </c>
      <c r="M749" t="s">
        <v>81</v>
      </c>
      <c r="N749" t="s">
        <v>82</v>
      </c>
      <c r="O749" t="s">
        <v>1319</v>
      </c>
      <c r="P749">
        <v>0</v>
      </c>
      <c r="Q749" t="s">
        <v>84</v>
      </c>
      <c r="R749" t="s">
        <v>18</v>
      </c>
      <c r="S749" t="s">
        <v>85</v>
      </c>
      <c r="T749">
        <v>6</v>
      </c>
      <c r="U749">
        <v>2064</v>
      </c>
      <c r="V749">
        <v>0</v>
      </c>
      <c r="W749">
        <v>0</v>
      </c>
      <c r="X749">
        <v>8868.9102974771977</v>
      </c>
      <c r="Y749">
        <v>0</v>
      </c>
      <c r="Z749">
        <v>0</v>
      </c>
      <c r="AA749" t="s">
        <v>86</v>
      </c>
      <c r="AB749" t="s">
        <v>87</v>
      </c>
      <c r="AC749" t="s">
        <v>102</v>
      </c>
      <c r="AD749" t="s">
        <v>333</v>
      </c>
      <c r="AE749" t="s">
        <v>2302</v>
      </c>
      <c r="AG749" t="s">
        <v>84</v>
      </c>
      <c r="AH749" t="s">
        <v>84</v>
      </c>
      <c r="AJ749" t="s">
        <v>2303</v>
      </c>
      <c r="AK749">
        <v>102202940780</v>
      </c>
      <c r="AL749" t="s">
        <v>92</v>
      </c>
      <c r="AM749" t="s">
        <v>18</v>
      </c>
      <c r="AN749">
        <v>10</v>
      </c>
      <c r="AO749">
        <v>200.52</v>
      </c>
      <c r="AP749">
        <v>103.23</v>
      </c>
      <c r="AQ749">
        <v>40.6</v>
      </c>
      <c r="AR749">
        <v>344</v>
      </c>
      <c r="AS749">
        <v>0</v>
      </c>
      <c r="AT749">
        <v>0</v>
      </c>
      <c r="AU749">
        <v>200.52010000000001</v>
      </c>
      <c r="AV749">
        <v>2022</v>
      </c>
    </row>
    <row r="750" spans="1:48">
      <c r="A750">
        <v>2022</v>
      </c>
      <c r="B750">
        <v>8</v>
      </c>
      <c r="C750" t="s">
        <v>349</v>
      </c>
      <c r="D750" t="s">
        <v>75</v>
      </c>
      <c r="E750" t="s">
        <v>4</v>
      </c>
      <c r="F750" t="s">
        <v>76</v>
      </c>
      <c r="G750" t="s">
        <v>77</v>
      </c>
      <c r="H750" t="s">
        <v>78</v>
      </c>
      <c r="I750" t="s">
        <v>79</v>
      </c>
      <c r="J750" t="s">
        <v>2304</v>
      </c>
      <c r="K750">
        <v>69</v>
      </c>
      <c r="L750" s="11">
        <v>44797</v>
      </c>
      <c r="M750" t="s">
        <v>81</v>
      </c>
      <c r="N750" t="s">
        <v>82</v>
      </c>
      <c r="O750" t="s">
        <v>1319</v>
      </c>
      <c r="P750">
        <v>0</v>
      </c>
      <c r="Q750" t="s">
        <v>84</v>
      </c>
      <c r="R750" t="s">
        <v>18</v>
      </c>
      <c r="S750" t="s">
        <v>85</v>
      </c>
      <c r="T750">
        <v>6</v>
      </c>
      <c r="U750">
        <v>2064</v>
      </c>
      <c r="V750">
        <v>0</v>
      </c>
      <c r="W750">
        <v>0</v>
      </c>
      <c r="X750">
        <v>9639.1110754638448</v>
      </c>
      <c r="Y750">
        <v>0</v>
      </c>
      <c r="Z750">
        <v>0</v>
      </c>
      <c r="AA750" t="s">
        <v>86</v>
      </c>
      <c r="AB750" t="s">
        <v>87</v>
      </c>
      <c r="AC750" t="s">
        <v>102</v>
      </c>
      <c r="AD750" t="s">
        <v>171</v>
      </c>
      <c r="AE750" t="s">
        <v>172</v>
      </c>
      <c r="AG750" t="s">
        <v>84</v>
      </c>
      <c r="AH750" t="s">
        <v>84</v>
      </c>
      <c r="AJ750" t="s">
        <v>2305</v>
      </c>
      <c r="AK750">
        <v>102203306722</v>
      </c>
      <c r="AL750" t="s">
        <v>2306</v>
      </c>
      <c r="AM750" t="s">
        <v>18</v>
      </c>
      <c r="AN750">
        <v>10</v>
      </c>
      <c r="AO750">
        <v>200.52</v>
      </c>
      <c r="AP750">
        <v>103.23</v>
      </c>
      <c r="AQ750">
        <v>40.6</v>
      </c>
      <c r="AR750">
        <v>344</v>
      </c>
      <c r="AS750">
        <v>0</v>
      </c>
      <c r="AT750">
        <v>0</v>
      </c>
      <c r="AU750">
        <v>200.52010000000001</v>
      </c>
      <c r="AV750">
        <v>2022</v>
      </c>
    </row>
    <row r="751" spans="1:48">
      <c r="A751">
        <v>2022</v>
      </c>
      <c r="B751">
        <v>8</v>
      </c>
      <c r="C751" t="s">
        <v>349</v>
      </c>
      <c r="D751" t="s">
        <v>75</v>
      </c>
      <c r="E751" t="s">
        <v>4</v>
      </c>
      <c r="F751" t="s">
        <v>100</v>
      </c>
      <c r="G751" t="s">
        <v>77</v>
      </c>
      <c r="H751" t="s">
        <v>78</v>
      </c>
      <c r="I751" t="s">
        <v>79</v>
      </c>
      <c r="J751" t="s">
        <v>2307</v>
      </c>
      <c r="K751">
        <v>75</v>
      </c>
      <c r="L751" s="11">
        <v>44782</v>
      </c>
      <c r="M751" t="s">
        <v>81</v>
      </c>
      <c r="N751" t="s">
        <v>82</v>
      </c>
      <c r="O751" t="s">
        <v>1319</v>
      </c>
      <c r="P751">
        <v>0</v>
      </c>
      <c r="Q751" t="s">
        <v>84</v>
      </c>
      <c r="R751" t="s">
        <v>18</v>
      </c>
      <c r="S751" t="s">
        <v>85</v>
      </c>
      <c r="T751">
        <v>8</v>
      </c>
      <c r="U751">
        <v>2752</v>
      </c>
      <c r="V751">
        <v>0</v>
      </c>
      <c r="W751">
        <v>0</v>
      </c>
      <c r="X751">
        <v>9942.2073273308033</v>
      </c>
      <c r="Y751">
        <v>0</v>
      </c>
      <c r="Z751">
        <v>0</v>
      </c>
      <c r="AA751" t="s">
        <v>86</v>
      </c>
      <c r="AB751" t="s">
        <v>87</v>
      </c>
      <c r="AC751" t="s">
        <v>102</v>
      </c>
      <c r="AD751" t="s">
        <v>171</v>
      </c>
      <c r="AE751" t="s">
        <v>172</v>
      </c>
      <c r="AG751" t="s">
        <v>84</v>
      </c>
      <c r="AH751" t="s">
        <v>84</v>
      </c>
      <c r="AJ751" t="s">
        <v>2308</v>
      </c>
      <c r="AK751">
        <v>102202940758</v>
      </c>
      <c r="AL751" t="s">
        <v>2309</v>
      </c>
      <c r="AM751" t="s">
        <v>18</v>
      </c>
      <c r="AN751">
        <v>10</v>
      </c>
      <c r="AO751">
        <v>200.52</v>
      </c>
      <c r="AP751">
        <v>103.23</v>
      </c>
      <c r="AQ751">
        <v>40.6</v>
      </c>
      <c r="AR751">
        <v>344</v>
      </c>
      <c r="AS751">
        <v>0</v>
      </c>
      <c r="AT751">
        <v>0</v>
      </c>
      <c r="AU751">
        <v>200.52010000000001</v>
      </c>
      <c r="AV751">
        <v>2022</v>
      </c>
    </row>
    <row r="752" spans="1:48">
      <c r="A752">
        <v>2022</v>
      </c>
      <c r="B752">
        <v>8</v>
      </c>
      <c r="C752" t="s">
        <v>349</v>
      </c>
      <c r="D752" t="s">
        <v>75</v>
      </c>
      <c r="E752" t="s">
        <v>4</v>
      </c>
      <c r="F752" t="s">
        <v>100</v>
      </c>
      <c r="G752" t="s">
        <v>77</v>
      </c>
      <c r="H752" t="s">
        <v>78</v>
      </c>
      <c r="I752" t="s">
        <v>79</v>
      </c>
      <c r="J752" t="s">
        <v>2310</v>
      </c>
      <c r="K752">
        <v>48</v>
      </c>
      <c r="L752" s="11">
        <v>44777</v>
      </c>
      <c r="M752" t="s">
        <v>81</v>
      </c>
      <c r="N752" t="s">
        <v>82</v>
      </c>
      <c r="O752" t="s">
        <v>1319</v>
      </c>
      <c r="P752">
        <v>0</v>
      </c>
      <c r="Q752" t="s">
        <v>84</v>
      </c>
      <c r="R752" t="s">
        <v>18</v>
      </c>
      <c r="S752" t="s">
        <v>85</v>
      </c>
      <c r="T752">
        <v>6</v>
      </c>
      <c r="U752">
        <v>2064</v>
      </c>
      <c r="V752">
        <v>0</v>
      </c>
      <c r="W752">
        <v>0</v>
      </c>
      <c r="X752">
        <v>8337.0934318438831</v>
      </c>
      <c r="Y752">
        <v>0</v>
      </c>
      <c r="Z752">
        <v>0</v>
      </c>
      <c r="AA752" t="s">
        <v>86</v>
      </c>
      <c r="AB752" t="s">
        <v>142</v>
      </c>
      <c r="AC752" t="s">
        <v>245</v>
      </c>
      <c r="AD752" t="s">
        <v>245</v>
      </c>
      <c r="AE752" t="s">
        <v>2311</v>
      </c>
      <c r="AG752" t="s">
        <v>84</v>
      </c>
      <c r="AH752" t="s">
        <v>84</v>
      </c>
      <c r="AJ752" t="s">
        <v>2312</v>
      </c>
      <c r="AK752">
        <v>102202940752</v>
      </c>
      <c r="AL752" t="s">
        <v>112</v>
      </c>
      <c r="AM752" t="s">
        <v>18</v>
      </c>
      <c r="AN752">
        <v>10</v>
      </c>
      <c r="AO752">
        <v>200.52</v>
      </c>
      <c r="AP752">
        <v>103.23</v>
      </c>
      <c r="AQ752">
        <v>40.6</v>
      </c>
      <c r="AR752">
        <v>344</v>
      </c>
      <c r="AS752">
        <v>0</v>
      </c>
      <c r="AT752">
        <v>0</v>
      </c>
      <c r="AU752">
        <v>200.52010000000001</v>
      </c>
      <c r="AV752">
        <v>2022</v>
      </c>
    </row>
    <row r="753" spans="1:48">
      <c r="A753">
        <v>2022</v>
      </c>
      <c r="B753">
        <v>8</v>
      </c>
      <c r="C753" t="s">
        <v>127</v>
      </c>
      <c r="D753" t="s">
        <v>75</v>
      </c>
      <c r="E753" t="s">
        <v>4</v>
      </c>
      <c r="F753" t="s">
        <v>76</v>
      </c>
      <c r="G753" t="s">
        <v>77</v>
      </c>
      <c r="H753" t="s">
        <v>78</v>
      </c>
      <c r="I753" t="s">
        <v>79</v>
      </c>
      <c r="J753" t="s">
        <v>2313</v>
      </c>
      <c r="K753">
        <v>78</v>
      </c>
      <c r="L753" s="11">
        <v>44776</v>
      </c>
      <c r="M753" t="s">
        <v>81</v>
      </c>
      <c r="N753" t="s">
        <v>82</v>
      </c>
      <c r="O753" t="s">
        <v>1319</v>
      </c>
      <c r="P753">
        <v>0</v>
      </c>
      <c r="Q753" t="s">
        <v>84</v>
      </c>
      <c r="R753" t="s">
        <v>18</v>
      </c>
      <c r="S753" t="s">
        <v>85</v>
      </c>
      <c r="T753">
        <v>6</v>
      </c>
      <c r="U753">
        <v>2064</v>
      </c>
      <c r="V753">
        <v>0</v>
      </c>
      <c r="W753">
        <v>0</v>
      </c>
      <c r="X753">
        <v>7932.4960033367852</v>
      </c>
      <c r="Y753">
        <v>0</v>
      </c>
      <c r="Z753">
        <v>0</v>
      </c>
      <c r="AA753" t="s">
        <v>86</v>
      </c>
      <c r="AB753" t="s">
        <v>87</v>
      </c>
      <c r="AC753" t="s">
        <v>102</v>
      </c>
      <c r="AD753" t="s">
        <v>171</v>
      </c>
      <c r="AE753" t="s">
        <v>172</v>
      </c>
      <c r="AG753" t="s">
        <v>84</v>
      </c>
      <c r="AH753" t="s">
        <v>84</v>
      </c>
      <c r="AJ753" t="s">
        <v>2314</v>
      </c>
      <c r="AK753">
        <v>102203409350</v>
      </c>
      <c r="AL753" t="s">
        <v>2315</v>
      </c>
      <c r="AM753" t="s">
        <v>18</v>
      </c>
      <c r="AN753">
        <v>10</v>
      </c>
      <c r="AO753">
        <v>200.52</v>
      </c>
      <c r="AP753">
        <v>103.23</v>
      </c>
      <c r="AQ753">
        <v>40.6</v>
      </c>
      <c r="AR753">
        <v>344</v>
      </c>
      <c r="AS753">
        <v>0</v>
      </c>
      <c r="AT753">
        <v>0</v>
      </c>
      <c r="AU753">
        <v>200.52010000000001</v>
      </c>
      <c r="AV753">
        <v>2022</v>
      </c>
    </row>
    <row r="754" spans="1:48">
      <c r="A754">
        <v>2022</v>
      </c>
      <c r="B754">
        <v>8</v>
      </c>
      <c r="C754" t="s">
        <v>127</v>
      </c>
      <c r="D754" t="s">
        <v>75</v>
      </c>
      <c r="E754" t="s">
        <v>4</v>
      </c>
      <c r="F754" t="s">
        <v>76</v>
      </c>
      <c r="G754" t="s">
        <v>77</v>
      </c>
      <c r="H754" t="s">
        <v>78</v>
      </c>
      <c r="I754" t="s">
        <v>79</v>
      </c>
      <c r="J754" t="s">
        <v>2316</v>
      </c>
      <c r="K754">
        <v>63</v>
      </c>
      <c r="L754" s="11">
        <v>44791</v>
      </c>
      <c r="M754" t="s">
        <v>81</v>
      </c>
      <c r="N754" t="s">
        <v>82</v>
      </c>
      <c r="O754" t="s">
        <v>1319</v>
      </c>
      <c r="P754">
        <v>0</v>
      </c>
      <c r="Q754" t="s">
        <v>84</v>
      </c>
      <c r="R754" t="s">
        <v>18</v>
      </c>
      <c r="S754" t="s">
        <v>85</v>
      </c>
      <c r="T754">
        <v>6</v>
      </c>
      <c r="U754">
        <v>2064</v>
      </c>
      <c r="V754">
        <v>0</v>
      </c>
      <c r="W754">
        <v>0</v>
      </c>
      <c r="X754">
        <v>10447.716297834808</v>
      </c>
      <c r="Y754">
        <v>0</v>
      </c>
      <c r="Z754">
        <v>0</v>
      </c>
      <c r="AA754" t="s">
        <v>86</v>
      </c>
      <c r="AB754" t="s">
        <v>87</v>
      </c>
      <c r="AC754" t="s">
        <v>102</v>
      </c>
      <c r="AD754" t="s">
        <v>257</v>
      </c>
      <c r="AE754" t="s">
        <v>2317</v>
      </c>
      <c r="AG754" t="s">
        <v>84</v>
      </c>
      <c r="AH754" t="s">
        <v>84</v>
      </c>
      <c r="AJ754" t="s">
        <v>2318</v>
      </c>
      <c r="AK754">
        <v>102203034800</v>
      </c>
      <c r="AL754" t="s">
        <v>92</v>
      </c>
      <c r="AM754" t="s">
        <v>18</v>
      </c>
      <c r="AN754">
        <v>10</v>
      </c>
      <c r="AO754">
        <v>200.52</v>
      </c>
      <c r="AP754">
        <v>103.23</v>
      </c>
      <c r="AQ754">
        <v>40.6</v>
      </c>
      <c r="AR754">
        <v>344</v>
      </c>
      <c r="AS754">
        <v>0</v>
      </c>
      <c r="AT754">
        <v>0</v>
      </c>
      <c r="AU754">
        <v>200.52010000000001</v>
      </c>
      <c r="AV754">
        <v>2022</v>
      </c>
    </row>
    <row r="755" spans="1:48">
      <c r="A755">
        <v>2022</v>
      </c>
      <c r="B755">
        <v>8</v>
      </c>
      <c r="C755" t="s">
        <v>127</v>
      </c>
      <c r="D755" t="s">
        <v>75</v>
      </c>
      <c r="E755" t="s">
        <v>4</v>
      </c>
      <c r="F755" t="s">
        <v>76</v>
      </c>
      <c r="G755" t="s">
        <v>77</v>
      </c>
      <c r="H755" t="s">
        <v>78</v>
      </c>
      <c r="I755" t="s">
        <v>79</v>
      </c>
      <c r="J755" t="s">
        <v>2319</v>
      </c>
      <c r="K755">
        <v>58</v>
      </c>
      <c r="L755" s="11">
        <v>44771</v>
      </c>
      <c r="M755" t="s">
        <v>81</v>
      </c>
      <c r="N755" t="s">
        <v>82</v>
      </c>
      <c r="O755" t="s">
        <v>1319</v>
      </c>
      <c r="P755">
        <v>0</v>
      </c>
      <c r="Q755" t="s">
        <v>84</v>
      </c>
      <c r="R755" t="s">
        <v>18</v>
      </c>
      <c r="S755" t="s">
        <v>85</v>
      </c>
      <c r="T755">
        <v>8</v>
      </c>
      <c r="U755">
        <v>2752</v>
      </c>
      <c r="V755">
        <v>0</v>
      </c>
      <c r="W755">
        <v>0</v>
      </c>
      <c r="X755">
        <v>10214.589291479644</v>
      </c>
      <c r="Y755">
        <v>0</v>
      </c>
      <c r="Z755">
        <v>0</v>
      </c>
      <c r="AA755" t="s">
        <v>86</v>
      </c>
      <c r="AB755" t="s">
        <v>87</v>
      </c>
      <c r="AC755" t="s">
        <v>102</v>
      </c>
      <c r="AD755" t="s">
        <v>351</v>
      </c>
      <c r="AE755" t="s">
        <v>352</v>
      </c>
      <c r="AG755" t="s">
        <v>84</v>
      </c>
      <c r="AH755" t="s">
        <v>84</v>
      </c>
      <c r="AJ755" t="s">
        <v>2320</v>
      </c>
      <c r="AK755">
        <v>102203034740</v>
      </c>
      <c r="AL755" t="s">
        <v>1544</v>
      </c>
      <c r="AM755" t="s">
        <v>18</v>
      </c>
      <c r="AN755">
        <v>10</v>
      </c>
      <c r="AO755">
        <v>200.52</v>
      </c>
      <c r="AP755">
        <v>103.23</v>
      </c>
      <c r="AQ755">
        <v>40.6</v>
      </c>
      <c r="AR755">
        <v>344</v>
      </c>
      <c r="AS755">
        <v>0</v>
      </c>
      <c r="AT755">
        <v>0</v>
      </c>
      <c r="AU755">
        <v>200.52010000000001</v>
      </c>
      <c r="AV755">
        <v>2022</v>
      </c>
    </row>
    <row r="756" spans="1:48">
      <c r="A756">
        <v>2022</v>
      </c>
      <c r="B756">
        <v>8</v>
      </c>
      <c r="C756" t="s">
        <v>127</v>
      </c>
      <c r="D756" t="s">
        <v>75</v>
      </c>
      <c r="E756" t="s">
        <v>4</v>
      </c>
      <c r="F756" t="s">
        <v>76</v>
      </c>
      <c r="G756" t="s">
        <v>77</v>
      </c>
      <c r="H756" t="s">
        <v>78</v>
      </c>
      <c r="I756" t="s">
        <v>79</v>
      </c>
      <c r="J756" t="s">
        <v>1593</v>
      </c>
      <c r="K756">
        <v>55</v>
      </c>
      <c r="L756" s="11">
        <v>44790</v>
      </c>
      <c r="M756" t="s">
        <v>81</v>
      </c>
      <c r="N756" t="s">
        <v>82</v>
      </c>
      <c r="O756" t="s">
        <v>1319</v>
      </c>
      <c r="P756">
        <v>0</v>
      </c>
      <c r="Q756" t="s">
        <v>84</v>
      </c>
      <c r="R756" t="s">
        <v>18</v>
      </c>
      <c r="S756" t="s">
        <v>85</v>
      </c>
      <c r="T756">
        <v>8</v>
      </c>
      <c r="U756">
        <v>2752</v>
      </c>
      <c r="V756">
        <v>0</v>
      </c>
      <c r="W756">
        <v>0</v>
      </c>
      <c r="X756">
        <v>10437.425041739069</v>
      </c>
      <c r="Y756">
        <v>0</v>
      </c>
      <c r="Z756">
        <v>0</v>
      </c>
      <c r="AA756" t="s">
        <v>86</v>
      </c>
      <c r="AB756" t="s">
        <v>142</v>
      </c>
      <c r="AC756" t="s">
        <v>276</v>
      </c>
      <c r="AD756" t="s">
        <v>276</v>
      </c>
      <c r="AE756" t="s">
        <v>1594</v>
      </c>
      <c r="AG756" t="s">
        <v>84</v>
      </c>
      <c r="AH756" t="s">
        <v>84</v>
      </c>
      <c r="AJ756" t="s">
        <v>2321</v>
      </c>
      <c r="AK756">
        <v>102203034790</v>
      </c>
      <c r="AL756" t="s">
        <v>112</v>
      </c>
      <c r="AM756" t="s">
        <v>18</v>
      </c>
      <c r="AN756">
        <v>10</v>
      </c>
      <c r="AO756">
        <v>200.52</v>
      </c>
      <c r="AP756">
        <v>103.23</v>
      </c>
      <c r="AQ756">
        <v>40.6</v>
      </c>
      <c r="AR756">
        <v>344</v>
      </c>
      <c r="AS756">
        <v>0</v>
      </c>
      <c r="AT756">
        <v>0</v>
      </c>
      <c r="AU756">
        <v>200.52010000000001</v>
      </c>
      <c r="AV756">
        <v>2022</v>
      </c>
    </row>
    <row r="757" spans="1:48">
      <c r="A757">
        <v>2022</v>
      </c>
      <c r="B757">
        <v>8</v>
      </c>
      <c r="C757" t="s">
        <v>127</v>
      </c>
      <c r="D757" t="s">
        <v>75</v>
      </c>
      <c r="E757" t="s">
        <v>4</v>
      </c>
      <c r="F757" t="s">
        <v>100</v>
      </c>
      <c r="G757" t="s">
        <v>77</v>
      </c>
      <c r="H757" t="s">
        <v>78</v>
      </c>
      <c r="I757" t="s">
        <v>79</v>
      </c>
      <c r="J757" t="s">
        <v>2322</v>
      </c>
      <c r="K757">
        <v>57</v>
      </c>
      <c r="L757" s="11">
        <v>44795</v>
      </c>
      <c r="M757" t="s">
        <v>81</v>
      </c>
      <c r="N757" t="s">
        <v>82</v>
      </c>
      <c r="O757" t="s">
        <v>1319</v>
      </c>
      <c r="P757">
        <v>0</v>
      </c>
      <c r="Q757" t="s">
        <v>84</v>
      </c>
      <c r="R757" t="s">
        <v>18</v>
      </c>
      <c r="S757" t="s">
        <v>85</v>
      </c>
      <c r="T757">
        <v>8</v>
      </c>
      <c r="U757">
        <v>2752</v>
      </c>
      <c r="V757">
        <v>0</v>
      </c>
      <c r="W757">
        <v>0</v>
      </c>
      <c r="X757">
        <v>7326.5007225103618</v>
      </c>
      <c r="Y757">
        <v>0</v>
      </c>
      <c r="Z757">
        <v>0</v>
      </c>
      <c r="AA757" t="s">
        <v>86</v>
      </c>
      <c r="AB757" t="s">
        <v>87</v>
      </c>
      <c r="AC757" t="s">
        <v>124</v>
      </c>
      <c r="AD757" t="s">
        <v>124</v>
      </c>
      <c r="AE757" t="s">
        <v>197</v>
      </c>
      <c r="AG757" t="s">
        <v>84</v>
      </c>
      <c r="AH757" t="s">
        <v>84</v>
      </c>
      <c r="AJ757" t="s">
        <v>2323</v>
      </c>
      <c r="AK757">
        <v>102203034804</v>
      </c>
      <c r="AL757" t="s">
        <v>2324</v>
      </c>
      <c r="AM757" t="s">
        <v>18</v>
      </c>
      <c r="AN757">
        <v>10</v>
      </c>
      <c r="AO757">
        <v>200.52</v>
      </c>
      <c r="AP757">
        <v>103.23</v>
      </c>
      <c r="AQ757">
        <v>40.6</v>
      </c>
      <c r="AR757">
        <v>344</v>
      </c>
      <c r="AS757">
        <v>0</v>
      </c>
      <c r="AT757">
        <v>0</v>
      </c>
      <c r="AU757">
        <v>200.52010000000001</v>
      </c>
      <c r="AV757">
        <v>2022</v>
      </c>
    </row>
    <row r="758" spans="1:48">
      <c r="A758">
        <v>2022</v>
      </c>
      <c r="B758">
        <v>8</v>
      </c>
      <c r="C758" t="s">
        <v>127</v>
      </c>
      <c r="D758" t="s">
        <v>75</v>
      </c>
      <c r="E758" t="s">
        <v>4</v>
      </c>
      <c r="F758" t="s">
        <v>100</v>
      </c>
      <c r="G758" t="s">
        <v>77</v>
      </c>
      <c r="H758" t="s">
        <v>78</v>
      </c>
      <c r="I758" t="s">
        <v>79</v>
      </c>
      <c r="J758" t="s">
        <v>2325</v>
      </c>
      <c r="K758">
        <v>55</v>
      </c>
      <c r="L758" s="11">
        <v>44781</v>
      </c>
      <c r="M758" t="s">
        <v>81</v>
      </c>
      <c r="N758" t="s">
        <v>82</v>
      </c>
      <c r="O758" t="s">
        <v>1319</v>
      </c>
      <c r="P758">
        <v>0</v>
      </c>
      <c r="Q758" t="s">
        <v>84</v>
      </c>
      <c r="R758" t="s">
        <v>18</v>
      </c>
      <c r="S758" t="s">
        <v>85</v>
      </c>
      <c r="T758">
        <v>8</v>
      </c>
      <c r="U758">
        <v>2752</v>
      </c>
      <c r="V758">
        <v>0</v>
      </c>
      <c r="W758">
        <v>0</v>
      </c>
      <c r="X758">
        <v>10807.379730671577</v>
      </c>
      <c r="Y758">
        <v>0</v>
      </c>
      <c r="Z758">
        <v>0</v>
      </c>
      <c r="AA758" t="s">
        <v>86</v>
      </c>
      <c r="AB758" t="s">
        <v>87</v>
      </c>
      <c r="AC758" t="s">
        <v>94</v>
      </c>
      <c r="AD758" t="s">
        <v>94</v>
      </c>
      <c r="AE758" t="s">
        <v>1164</v>
      </c>
      <c r="AG758" t="s">
        <v>84</v>
      </c>
      <c r="AH758" t="s">
        <v>84</v>
      </c>
      <c r="AJ758" t="s">
        <v>2326</v>
      </c>
      <c r="AK758">
        <v>102203034764</v>
      </c>
      <c r="AL758" t="s">
        <v>112</v>
      </c>
      <c r="AM758" t="s">
        <v>18</v>
      </c>
      <c r="AN758">
        <v>10</v>
      </c>
      <c r="AO758">
        <v>200.52</v>
      </c>
      <c r="AP758">
        <v>103.23</v>
      </c>
      <c r="AQ758">
        <v>40.6</v>
      </c>
      <c r="AR758">
        <v>344</v>
      </c>
      <c r="AS758">
        <v>0</v>
      </c>
      <c r="AT758">
        <v>0</v>
      </c>
      <c r="AU758">
        <v>200.52010000000001</v>
      </c>
      <c r="AV758">
        <v>2022</v>
      </c>
    </row>
    <row r="759" spans="1:48">
      <c r="A759">
        <v>2022</v>
      </c>
      <c r="B759">
        <v>8</v>
      </c>
      <c r="C759" t="s">
        <v>127</v>
      </c>
      <c r="D759" t="s">
        <v>75</v>
      </c>
      <c r="E759" t="s">
        <v>4</v>
      </c>
      <c r="F759" t="s">
        <v>100</v>
      </c>
      <c r="G759" t="s">
        <v>77</v>
      </c>
      <c r="H759" t="s">
        <v>78</v>
      </c>
      <c r="I759" t="s">
        <v>79</v>
      </c>
      <c r="J759" t="s">
        <v>2327</v>
      </c>
      <c r="K759">
        <v>46</v>
      </c>
      <c r="L759" s="11">
        <v>44790</v>
      </c>
      <c r="M759" t="s">
        <v>81</v>
      </c>
      <c r="N759" t="s">
        <v>82</v>
      </c>
      <c r="O759" t="s">
        <v>1319</v>
      </c>
      <c r="P759">
        <v>0</v>
      </c>
      <c r="Q759" t="s">
        <v>84</v>
      </c>
      <c r="R759" t="s">
        <v>18</v>
      </c>
      <c r="S759" t="s">
        <v>85</v>
      </c>
      <c r="T759">
        <v>6</v>
      </c>
      <c r="U759">
        <v>2064</v>
      </c>
      <c r="V759">
        <v>0</v>
      </c>
      <c r="W759">
        <v>0</v>
      </c>
      <c r="X759">
        <v>8546.315289806189</v>
      </c>
      <c r="Y759">
        <v>0</v>
      </c>
      <c r="Z759">
        <v>0</v>
      </c>
      <c r="AA759" t="s">
        <v>86</v>
      </c>
      <c r="AB759" t="s">
        <v>87</v>
      </c>
      <c r="AC759" t="s">
        <v>166</v>
      </c>
      <c r="AD759" t="s">
        <v>551</v>
      </c>
      <c r="AE759" t="s">
        <v>589</v>
      </c>
      <c r="AG759" t="s">
        <v>84</v>
      </c>
      <c r="AH759" t="s">
        <v>84</v>
      </c>
      <c r="AJ759" t="s">
        <v>2328</v>
      </c>
      <c r="AK759">
        <v>102203034788</v>
      </c>
      <c r="AL759" t="s">
        <v>2329</v>
      </c>
      <c r="AM759" t="s">
        <v>18</v>
      </c>
      <c r="AN759">
        <v>10</v>
      </c>
      <c r="AO759">
        <v>200.52</v>
      </c>
      <c r="AP759">
        <v>103.23</v>
      </c>
      <c r="AQ759">
        <v>40.6</v>
      </c>
      <c r="AR759">
        <v>344</v>
      </c>
      <c r="AS759">
        <v>0</v>
      </c>
      <c r="AT759">
        <v>0</v>
      </c>
      <c r="AU759">
        <v>200.52010000000001</v>
      </c>
      <c r="AV759">
        <v>2022</v>
      </c>
    </row>
    <row r="760" spans="1:48">
      <c r="A760">
        <v>2022</v>
      </c>
      <c r="B760">
        <v>8</v>
      </c>
      <c r="C760" t="s">
        <v>127</v>
      </c>
      <c r="D760" t="s">
        <v>75</v>
      </c>
      <c r="E760" t="s">
        <v>4</v>
      </c>
      <c r="F760" t="s">
        <v>199</v>
      </c>
      <c r="G760" t="s">
        <v>200</v>
      </c>
      <c r="H760" t="s">
        <v>201</v>
      </c>
      <c r="I760" t="s">
        <v>79</v>
      </c>
      <c r="J760" t="s">
        <v>2330</v>
      </c>
      <c r="K760">
        <v>20</v>
      </c>
      <c r="L760" s="11">
        <v>44780</v>
      </c>
      <c r="M760" t="s">
        <v>203</v>
      </c>
      <c r="N760" t="s">
        <v>204</v>
      </c>
      <c r="O760" t="s">
        <v>1319</v>
      </c>
      <c r="P760">
        <v>0</v>
      </c>
      <c r="Q760" t="s">
        <v>84</v>
      </c>
      <c r="R760" t="s">
        <v>18</v>
      </c>
      <c r="S760" t="s">
        <v>85</v>
      </c>
      <c r="T760">
        <v>6</v>
      </c>
      <c r="U760">
        <v>2064</v>
      </c>
      <c r="V760">
        <v>0</v>
      </c>
      <c r="W760">
        <v>0</v>
      </c>
      <c r="X760">
        <v>7003.9146575908371</v>
      </c>
      <c r="Y760">
        <v>0</v>
      </c>
      <c r="Z760">
        <v>0</v>
      </c>
      <c r="AA760" t="s">
        <v>409</v>
      </c>
      <c r="AB760" t="s">
        <v>87</v>
      </c>
      <c r="AC760" t="s">
        <v>102</v>
      </c>
      <c r="AD760" t="s">
        <v>333</v>
      </c>
      <c r="AE760" t="s">
        <v>2331</v>
      </c>
      <c r="AG760" t="s">
        <v>84</v>
      </c>
      <c r="AH760" t="s">
        <v>84</v>
      </c>
      <c r="AJ760" t="s">
        <v>2332</v>
      </c>
      <c r="AK760">
        <v>102203409348</v>
      </c>
      <c r="AL760" t="s">
        <v>2333</v>
      </c>
      <c r="AM760" t="s">
        <v>18</v>
      </c>
      <c r="AN760">
        <v>10</v>
      </c>
      <c r="AO760">
        <v>200.52</v>
      </c>
      <c r="AP760">
        <v>103.23</v>
      </c>
      <c r="AQ760">
        <v>40.6</v>
      </c>
      <c r="AR760">
        <v>344</v>
      </c>
      <c r="AS760">
        <v>0</v>
      </c>
      <c r="AT760">
        <v>0</v>
      </c>
      <c r="AU760">
        <v>200.52010000000001</v>
      </c>
      <c r="AV760">
        <v>2022</v>
      </c>
    </row>
    <row r="761" spans="1:48">
      <c r="A761">
        <v>2022</v>
      </c>
      <c r="B761">
        <v>8</v>
      </c>
      <c r="C761" t="s">
        <v>127</v>
      </c>
      <c r="D761" t="s">
        <v>75</v>
      </c>
      <c r="E761" t="s">
        <v>4</v>
      </c>
      <c r="F761" t="s">
        <v>199</v>
      </c>
      <c r="G761" t="s">
        <v>200</v>
      </c>
      <c r="H761" t="s">
        <v>201</v>
      </c>
      <c r="I761" t="s">
        <v>79</v>
      </c>
      <c r="J761" t="s">
        <v>2330</v>
      </c>
      <c r="K761">
        <v>20</v>
      </c>
      <c r="L761" s="11">
        <v>44781</v>
      </c>
      <c r="M761" t="s">
        <v>203</v>
      </c>
      <c r="N761" t="s">
        <v>204</v>
      </c>
      <c r="O761" t="s">
        <v>1319</v>
      </c>
      <c r="P761">
        <v>0</v>
      </c>
      <c r="Q761" t="s">
        <v>84</v>
      </c>
      <c r="R761" t="s">
        <v>18</v>
      </c>
      <c r="S761" t="s">
        <v>85</v>
      </c>
      <c r="T761">
        <v>4</v>
      </c>
      <c r="U761">
        <v>1376</v>
      </c>
      <c r="V761">
        <v>0</v>
      </c>
      <c r="W761">
        <v>0</v>
      </c>
      <c r="X761">
        <v>4669.276438393892</v>
      </c>
      <c r="Y761">
        <v>0</v>
      </c>
      <c r="Z761">
        <v>0</v>
      </c>
      <c r="AA761" t="s">
        <v>86</v>
      </c>
      <c r="AB761" t="s">
        <v>87</v>
      </c>
      <c r="AC761" t="s">
        <v>102</v>
      </c>
      <c r="AD761" t="s">
        <v>333</v>
      </c>
      <c r="AE761" t="s">
        <v>2331</v>
      </c>
      <c r="AG761" t="s">
        <v>84</v>
      </c>
      <c r="AH761" t="s">
        <v>84</v>
      </c>
      <c r="AJ761" t="s">
        <v>2332</v>
      </c>
      <c r="AK761">
        <v>102203409348</v>
      </c>
      <c r="AL761" t="s">
        <v>2333</v>
      </c>
      <c r="AM761" t="s">
        <v>18</v>
      </c>
      <c r="AN761">
        <v>10</v>
      </c>
      <c r="AO761">
        <v>200.52</v>
      </c>
      <c r="AP761">
        <v>103.23</v>
      </c>
      <c r="AQ761">
        <v>40.6</v>
      </c>
      <c r="AR761">
        <v>344</v>
      </c>
      <c r="AS761">
        <v>0</v>
      </c>
      <c r="AT761">
        <v>0</v>
      </c>
      <c r="AU761">
        <v>200.52010000000001</v>
      </c>
      <c r="AV761">
        <v>2022</v>
      </c>
    </row>
    <row r="762" spans="1:48">
      <c r="A762">
        <v>2022</v>
      </c>
      <c r="B762">
        <v>8</v>
      </c>
      <c r="C762" t="s">
        <v>127</v>
      </c>
      <c r="D762" t="s">
        <v>75</v>
      </c>
      <c r="E762" t="s">
        <v>4</v>
      </c>
      <c r="F762" t="s">
        <v>199</v>
      </c>
      <c r="G762" t="s">
        <v>200</v>
      </c>
      <c r="H762" t="s">
        <v>201</v>
      </c>
      <c r="I762" t="s">
        <v>79</v>
      </c>
      <c r="J762" t="s">
        <v>2334</v>
      </c>
      <c r="K762">
        <v>63</v>
      </c>
      <c r="L762" s="11">
        <v>44800</v>
      </c>
      <c r="M762" t="s">
        <v>203</v>
      </c>
      <c r="N762" t="s">
        <v>204</v>
      </c>
      <c r="O762" t="s">
        <v>1319</v>
      </c>
      <c r="P762">
        <v>0</v>
      </c>
      <c r="Q762" t="s">
        <v>84</v>
      </c>
      <c r="R762" t="s">
        <v>18</v>
      </c>
      <c r="S762" t="s">
        <v>85</v>
      </c>
      <c r="T762">
        <v>6</v>
      </c>
      <c r="U762">
        <v>2064</v>
      </c>
      <c r="V762">
        <v>0</v>
      </c>
      <c r="W762">
        <v>0</v>
      </c>
      <c r="X762">
        <v>14124.060803771348</v>
      </c>
      <c r="Y762">
        <v>0</v>
      </c>
      <c r="Z762">
        <v>0</v>
      </c>
      <c r="AA762" t="s">
        <v>409</v>
      </c>
      <c r="AB762" t="s">
        <v>87</v>
      </c>
      <c r="AC762" t="s">
        <v>94</v>
      </c>
      <c r="AD762" t="s">
        <v>238</v>
      </c>
      <c r="AE762" t="s">
        <v>239</v>
      </c>
      <c r="AG762" t="s">
        <v>84</v>
      </c>
      <c r="AH762" t="s">
        <v>84</v>
      </c>
      <c r="AJ762" t="s">
        <v>2335</v>
      </c>
      <c r="AK762">
        <v>102203409366</v>
      </c>
      <c r="AL762" t="s">
        <v>2336</v>
      </c>
      <c r="AM762" t="s">
        <v>18</v>
      </c>
      <c r="AN762">
        <v>10</v>
      </c>
      <c r="AO762">
        <v>200.52</v>
      </c>
      <c r="AP762">
        <v>103.23</v>
      </c>
      <c r="AQ762">
        <v>40.6</v>
      </c>
      <c r="AR762">
        <v>344</v>
      </c>
      <c r="AS762">
        <v>0</v>
      </c>
      <c r="AT762">
        <v>0</v>
      </c>
      <c r="AU762">
        <v>200.52010000000001</v>
      </c>
      <c r="AV762">
        <v>2022</v>
      </c>
    </row>
    <row r="763" spans="1:48">
      <c r="A763">
        <v>2022</v>
      </c>
      <c r="B763">
        <v>8</v>
      </c>
      <c r="C763" t="s">
        <v>321</v>
      </c>
      <c r="D763" t="s">
        <v>75</v>
      </c>
      <c r="E763" t="s">
        <v>4</v>
      </c>
      <c r="F763" t="s">
        <v>100</v>
      </c>
      <c r="G763" t="s">
        <v>77</v>
      </c>
      <c r="H763" t="s">
        <v>78</v>
      </c>
      <c r="I763" t="s">
        <v>79</v>
      </c>
      <c r="J763" t="s">
        <v>2337</v>
      </c>
      <c r="K763">
        <v>66</v>
      </c>
      <c r="L763" s="11">
        <v>44801</v>
      </c>
      <c r="M763" t="s">
        <v>81</v>
      </c>
      <c r="N763" t="s">
        <v>82</v>
      </c>
      <c r="O763" t="s">
        <v>1319</v>
      </c>
      <c r="P763">
        <v>0</v>
      </c>
      <c r="Q763" t="s">
        <v>84</v>
      </c>
      <c r="R763" t="s">
        <v>18</v>
      </c>
      <c r="S763" t="s">
        <v>85</v>
      </c>
      <c r="T763">
        <v>8</v>
      </c>
      <c r="U763">
        <v>2752</v>
      </c>
      <c r="V763">
        <v>0</v>
      </c>
      <c r="W763">
        <v>0</v>
      </c>
      <c r="X763">
        <v>8870.4986089438153</v>
      </c>
      <c r="Y763">
        <v>0</v>
      </c>
      <c r="Z763">
        <v>0</v>
      </c>
      <c r="AA763" t="s">
        <v>409</v>
      </c>
      <c r="AB763" t="s">
        <v>87</v>
      </c>
      <c r="AC763" t="s">
        <v>102</v>
      </c>
      <c r="AD763" t="s">
        <v>103</v>
      </c>
      <c r="AE763" t="s">
        <v>104</v>
      </c>
      <c r="AG763" t="s">
        <v>84</v>
      </c>
      <c r="AH763" t="s">
        <v>84</v>
      </c>
      <c r="AJ763" t="s">
        <v>2338</v>
      </c>
      <c r="AK763">
        <v>102203424378</v>
      </c>
      <c r="AL763" t="s">
        <v>2339</v>
      </c>
      <c r="AM763" t="s">
        <v>18</v>
      </c>
      <c r="AN763">
        <v>10</v>
      </c>
      <c r="AO763">
        <v>200.52</v>
      </c>
      <c r="AP763">
        <v>103.23</v>
      </c>
      <c r="AQ763">
        <v>40.6</v>
      </c>
      <c r="AR763">
        <v>344</v>
      </c>
      <c r="AS763">
        <v>0</v>
      </c>
      <c r="AT763">
        <v>0</v>
      </c>
      <c r="AU763">
        <v>200.52010000000001</v>
      </c>
      <c r="AV763">
        <v>2022</v>
      </c>
    </row>
    <row r="764" spans="1:48">
      <c r="A764">
        <v>2022</v>
      </c>
      <c r="B764">
        <v>8</v>
      </c>
      <c r="C764" t="s">
        <v>140</v>
      </c>
      <c r="D764" t="s">
        <v>75</v>
      </c>
      <c r="E764" t="s">
        <v>4</v>
      </c>
      <c r="F764" t="s">
        <v>76</v>
      </c>
      <c r="G764" t="s">
        <v>77</v>
      </c>
      <c r="H764" t="s">
        <v>78</v>
      </c>
      <c r="I764" t="s">
        <v>79</v>
      </c>
      <c r="J764" t="s">
        <v>2340</v>
      </c>
      <c r="K764">
        <v>61</v>
      </c>
      <c r="L764" s="11">
        <v>44789</v>
      </c>
      <c r="M764" t="s">
        <v>81</v>
      </c>
      <c r="N764" t="s">
        <v>82</v>
      </c>
      <c r="O764" t="s">
        <v>1319</v>
      </c>
      <c r="P764">
        <v>0</v>
      </c>
      <c r="Q764" t="s">
        <v>84</v>
      </c>
      <c r="R764" t="s">
        <v>18</v>
      </c>
      <c r="S764" t="s">
        <v>85</v>
      </c>
      <c r="T764">
        <v>6</v>
      </c>
      <c r="U764">
        <v>2064</v>
      </c>
      <c r="V764">
        <v>0</v>
      </c>
      <c r="W764">
        <v>0</v>
      </c>
      <c r="X764">
        <v>8241.5794109465751</v>
      </c>
      <c r="Y764">
        <v>0</v>
      </c>
      <c r="Z764">
        <v>0</v>
      </c>
      <c r="AA764" t="s">
        <v>86</v>
      </c>
      <c r="AB764" t="s">
        <v>87</v>
      </c>
      <c r="AC764" t="s">
        <v>166</v>
      </c>
      <c r="AD764" t="s">
        <v>432</v>
      </c>
      <c r="AE764" t="s">
        <v>850</v>
      </c>
      <c r="AG764" t="s">
        <v>84</v>
      </c>
      <c r="AH764" t="s">
        <v>84</v>
      </c>
      <c r="AJ764" t="s">
        <v>2341</v>
      </c>
      <c r="AK764">
        <v>102203094570</v>
      </c>
      <c r="AL764" t="s">
        <v>112</v>
      </c>
      <c r="AM764" t="s">
        <v>18</v>
      </c>
      <c r="AN764">
        <v>10</v>
      </c>
      <c r="AO764">
        <v>200.52</v>
      </c>
      <c r="AP764">
        <v>103.23</v>
      </c>
      <c r="AQ764">
        <v>40.6</v>
      </c>
      <c r="AR764">
        <v>344</v>
      </c>
      <c r="AS764">
        <v>0</v>
      </c>
      <c r="AT764">
        <v>0</v>
      </c>
      <c r="AU764">
        <v>200.52010000000001</v>
      </c>
      <c r="AV764">
        <v>2022</v>
      </c>
    </row>
    <row r="765" spans="1:48">
      <c r="A765">
        <v>2022</v>
      </c>
      <c r="B765">
        <v>8</v>
      </c>
      <c r="C765" t="s">
        <v>140</v>
      </c>
      <c r="D765" t="s">
        <v>75</v>
      </c>
      <c r="E765" t="s">
        <v>4</v>
      </c>
      <c r="F765" t="s">
        <v>76</v>
      </c>
      <c r="G765" t="s">
        <v>77</v>
      </c>
      <c r="H765" t="s">
        <v>78</v>
      </c>
      <c r="I765" t="s">
        <v>79</v>
      </c>
      <c r="J765" t="s">
        <v>2342</v>
      </c>
      <c r="K765">
        <v>60</v>
      </c>
      <c r="L765" s="11">
        <v>44777</v>
      </c>
      <c r="M765" t="s">
        <v>81</v>
      </c>
      <c r="N765" t="s">
        <v>82</v>
      </c>
      <c r="O765" t="s">
        <v>1319</v>
      </c>
      <c r="P765">
        <v>0</v>
      </c>
      <c r="Q765" t="s">
        <v>84</v>
      </c>
      <c r="R765" t="s">
        <v>18</v>
      </c>
      <c r="S765" t="s">
        <v>85</v>
      </c>
      <c r="T765">
        <v>8</v>
      </c>
      <c r="U765">
        <v>2752</v>
      </c>
      <c r="V765">
        <v>0</v>
      </c>
      <c r="W765">
        <v>0</v>
      </c>
      <c r="X765">
        <v>9526.6069282170502</v>
      </c>
      <c r="Y765">
        <v>0</v>
      </c>
      <c r="Z765">
        <v>0</v>
      </c>
      <c r="AA765" t="s">
        <v>86</v>
      </c>
      <c r="AB765" t="s">
        <v>87</v>
      </c>
      <c r="AC765" t="s">
        <v>102</v>
      </c>
      <c r="AD765" t="s">
        <v>257</v>
      </c>
      <c r="AE765" t="s">
        <v>258</v>
      </c>
      <c r="AG765" t="s">
        <v>84</v>
      </c>
      <c r="AH765" t="s">
        <v>84</v>
      </c>
      <c r="AJ765" t="s">
        <v>2343</v>
      </c>
      <c r="AK765">
        <v>102203094546</v>
      </c>
      <c r="AL765" t="s">
        <v>2100</v>
      </c>
      <c r="AM765" t="s">
        <v>18</v>
      </c>
      <c r="AN765">
        <v>10</v>
      </c>
      <c r="AO765">
        <v>200.52</v>
      </c>
      <c r="AP765">
        <v>103.23</v>
      </c>
      <c r="AQ765">
        <v>40.6</v>
      </c>
      <c r="AR765">
        <v>344</v>
      </c>
      <c r="AS765">
        <v>0</v>
      </c>
      <c r="AT765">
        <v>0</v>
      </c>
      <c r="AU765">
        <v>200.52010000000001</v>
      </c>
      <c r="AV765">
        <v>2022</v>
      </c>
    </row>
    <row r="766" spans="1:48">
      <c r="A766">
        <v>2022</v>
      </c>
      <c r="B766">
        <v>8</v>
      </c>
      <c r="C766" t="s">
        <v>140</v>
      </c>
      <c r="D766" t="s">
        <v>75</v>
      </c>
      <c r="E766" t="s">
        <v>4</v>
      </c>
      <c r="F766" t="s">
        <v>100</v>
      </c>
      <c r="G766" t="s">
        <v>77</v>
      </c>
      <c r="H766" t="s">
        <v>78</v>
      </c>
      <c r="I766" t="s">
        <v>79</v>
      </c>
      <c r="J766" t="s">
        <v>2344</v>
      </c>
      <c r="K766">
        <v>72</v>
      </c>
      <c r="L766" s="11">
        <v>44782</v>
      </c>
      <c r="M766" t="s">
        <v>81</v>
      </c>
      <c r="N766" t="s">
        <v>82</v>
      </c>
      <c r="O766" t="s">
        <v>1319</v>
      </c>
      <c r="P766">
        <v>0</v>
      </c>
      <c r="Q766" t="s">
        <v>84</v>
      </c>
      <c r="R766" t="s">
        <v>18</v>
      </c>
      <c r="S766" t="s">
        <v>85</v>
      </c>
      <c r="T766">
        <v>8</v>
      </c>
      <c r="U766">
        <v>2752</v>
      </c>
      <c r="V766">
        <v>0</v>
      </c>
      <c r="W766">
        <v>0</v>
      </c>
      <c r="X766">
        <v>12530.380173434758</v>
      </c>
      <c r="Y766">
        <v>0</v>
      </c>
      <c r="Z766">
        <v>0</v>
      </c>
      <c r="AA766" t="s">
        <v>86</v>
      </c>
      <c r="AB766" t="s">
        <v>87</v>
      </c>
      <c r="AC766" t="s">
        <v>88</v>
      </c>
      <c r="AD766" t="s">
        <v>89</v>
      </c>
      <c r="AE766" t="s">
        <v>90</v>
      </c>
      <c r="AG766" t="s">
        <v>84</v>
      </c>
      <c r="AH766" t="s">
        <v>84</v>
      </c>
      <c r="AJ766" t="s">
        <v>2345</v>
      </c>
      <c r="AK766">
        <v>102203094556</v>
      </c>
      <c r="AL766" t="s">
        <v>2346</v>
      </c>
      <c r="AM766" t="s">
        <v>18</v>
      </c>
      <c r="AN766">
        <v>10</v>
      </c>
      <c r="AO766">
        <v>200.52</v>
      </c>
      <c r="AP766">
        <v>103.23</v>
      </c>
      <c r="AQ766">
        <v>40.6</v>
      </c>
      <c r="AR766">
        <v>344</v>
      </c>
      <c r="AS766">
        <v>0</v>
      </c>
      <c r="AT766">
        <v>0</v>
      </c>
      <c r="AU766">
        <v>200.52010000000001</v>
      </c>
      <c r="AV766">
        <v>2022</v>
      </c>
    </row>
    <row r="767" spans="1:48">
      <c r="A767">
        <v>2022</v>
      </c>
      <c r="B767">
        <v>8</v>
      </c>
      <c r="C767" t="s">
        <v>140</v>
      </c>
      <c r="D767" t="s">
        <v>75</v>
      </c>
      <c r="E767" t="s">
        <v>4</v>
      </c>
      <c r="F767" t="s">
        <v>100</v>
      </c>
      <c r="G767" t="s">
        <v>77</v>
      </c>
      <c r="H767" t="s">
        <v>78</v>
      </c>
      <c r="I767" t="s">
        <v>79</v>
      </c>
      <c r="J767" t="s">
        <v>2347</v>
      </c>
      <c r="K767">
        <v>52</v>
      </c>
      <c r="L767" s="11">
        <v>44775</v>
      </c>
      <c r="M767" t="s">
        <v>81</v>
      </c>
      <c r="N767" t="s">
        <v>82</v>
      </c>
      <c r="O767" t="s">
        <v>1319</v>
      </c>
      <c r="P767">
        <v>0</v>
      </c>
      <c r="Q767" t="s">
        <v>84</v>
      </c>
      <c r="R767" t="s">
        <v>18</v>
      </c>
      <c r="S767" t="s">
        <v>85</v>
      </c>
      <c r="T767">
        <v>12</v>
      </c>
      <c r="U767">
        <v>4128</v>
      </c>
      <c r="V767">
        <v>0</v>
      </c>
      <c r="W767">
        <v>0</v>
      </c>
      <c r="X767">
        <v>17459.185968400023</v>
      </c>
      <c r="Y767">
        <v>0</v>
      </c>
      <c r="Z767">
        <v>0</v>
      </c>
      <c r="AA767" t="s">
        <v>86</v>
      </c>
      <c r="AB767" t="s">
        <v>87</v>
      </c>
      <c r="AC767" t="s">
        <v>88</v>
      </c>
      <c r="AD767" t="s">
        <v>225</v>
      </c>
      <c r="AE767" t="s">
        <v>898</v>
      </c>
      <c r="AG767" t="s">
        <v>84</v>
      </c>
      <c r="AH767" t="s">
        <v>84</v>
      </c>
      <c r="AJ767" t="s">
        <v>2348</v>
      </c>
      <c r="AK767">
        <v>102203094544</v>
      </c>
      <c r="AL767" t="s">
        <v>112</v>
      </c>
      <c r="AM767" t="s">
        <v>18</v>
      </c>
      <c r="AN767">
        <v>10</v>
      </c>
      <c r="AO767">
        <v>200.52</v>
      </c>
      <c r="AP767">
        <v>103.23</v>
      </c>
      <c r="AQ767">
        <v>40.6</v>
      </c>
      <c r="AR767">
        <v>344</v>
      </c>
      <c r="AS767">
        <v>0</v>
      </c>
      <c r="AT767">
        <v>0</v>
      </c>
      <c r="AU767">
        <v>200.52010000000001</v>
      </c>
      <c r="AV767">
        <v>2022</v>
      </c>
    </row>
    <row r="768" spans="1:48">
      <c r="A768">
        <v>2022</v>
      </c>
      <c r="B768">
        <v>9</v>
      </c>
      <c r="C768" t="s">
        <v>74</v>
      </c>
      <c r="D768" t="s">
        <v>75</v>
      </c>
      <c r="E768" t="s">
        <v>4</v>
      </c>
      <c r="F768" t="s">
        <v>76</v>
      </c>
      <c r="G768" t="s">
        <v>77</v>
      </c>
      <c r="H768" t="s">
        <v>78</v>
      </c>
      <c r="I768" t="s">
        <v>79</v>
      </c>
      <c r="J768" t="s">
        <v>2349</v>
      </c>
      <c r="K768">
        <v>83</v>
      </c>
      <c r="L768" s="11">
        <v>44810</v>
      </c>
      <c r="M768" t="s">
        <v>81</v>
      </c>
      <c r="N768" t="s">
        <v>82</v>
      </c>
      <c r="O768" t="s">
        <v>1319</v>
      </c>
      <c r="P768">
        <v>0</v>
      </c>
      <c r="Q768" t="s">
        <v>84</v>
      </c>
      <c r="R768" t="s">
        <v>18</v>
      </c>
      <c r="S768" t="s">
        <v>85</v>
      </c>
      <c r="T768">
        <v>4</v>
      </c>
      <c r="U768">
        <v>1376</v>
      </c>
      <c r="V768">
        <v>0</v>
      </c>
      <c r="W768">
        <v>0</v>
      </c>
      <c r="X768">
        <v>9945.1063086158429</v>
      </c>
      <c r="Y768">
        <v>0</v>
      </c>
      <c r="Z768">
        <v>0</v>
      </c>
      <c r="AA768" t="s">
        <v>86</v>
      </c>
      <c r="AB768" t="s">
        <v>87</v>
      </c>
      <c r="AC768" t="s">
        <v>88</v>
      </c>
      <c r="AD768" t="s">
        <v>89</v>
      </c>
      <c r="AE768" t="s">
        <v>2200</v>
      </c>
      <c r="AG768" t="s">
        <v>84</v>
      </c>
      <c r="AH768" t="s">
        <v>84</v>
      </c>
      <c r="AJ768" t="s">
        <v>2350</v>
      </c>
      <c r="AK768">
        <v>102203267582</v>
      </c>
      <c r="AL768" t="s">
        <v>2351</v>
      </c>
      <c r="AM768" t="s">
        <v>18</v>
      </c>
      <c r="AN768">
        <v>10</v>
      </c>
      <c r="AO768">
        <v>200.52</v>
      </c>
      <c r="AP768">
        <v>103.23</v>
      </c>
      <c r="AQ768">
        <v>40.6</v>
      </c>
      <c r="AR768">
        <v>344</v>
      </c>
      <c r="AS768">
        <v>0</v>
      </c>
      <c r="AT768">
        <v>0</v>
      </c>
      <c r="AU768">
        <v>200.52010000000001</v>
      </c>
      <c r="AV768">
        <v>2022</v>
      </c>
    </row>
    <row r="769" spans="1:48">
      <c r="A769">
        <v>2022</v>
      </c>
      <c r="B769">
        <v>9</v>
      </c>
      <c r="C769" t="s">
        <v>74</v>
      </c>
      <c r="D769" t="s">
        <v>75</v>
      </c>
      <c r="E769" t="s">
        <v>4</v>
      </c>
      <c r="F769" t="s">
        <v>76</v>
      </c>
      <c r="G769" t="s">
        <v>77</v>
      </c>
      <c r="H769" t="s">
        <v>78</v>
      </c>
      <c r="I769" t="s">
        <v>79</v>
      </c>
      <c r="J769" t="s">
        <v>2352</v>
      </c>
      <c r="K769">
        <v>75</v>
      </c>
      <c r="L769" s="11">
        <v>44805</v>
      </c>
      <c r="M769" t="s">
        <v>81</v>
      </c>
      <c r="N769" t="s">
        <v>82</v>
      </c>
      <c r="O769" t="s">
        <v>1319</v>
      </c>
      <c r="P769">
        <v>0</v>
      </c>
      <c r="Q769" t="s">
        <v>84</v>
      </c>
      <c r="R769" t="s">
        <v>18</v>
      </c>
      <c r="S769" t="s">
        <v>85</v>
      </c>
      <c r="T769">
        <v>6</v>
      </c>
      <c r="U769">
        <v>2064</v>
      </c>
      <c r="V769">
        <v>0</v>
      </c>
      <c r="W769">
        <v>0</v>
      </c>
      <c r="X769">
        <v>5520.0595222411093</v>
      </c>
      <c r="Y769">
        <v>0</v>
      </c>
      <c r="Z769">
        <v>0</v>
      </c>
      <c r="AA769" t="s">
        <v>86</v>
      </c>
      <c r="AB769" t="s">
        <v>87</v>
      </c>
      <c r="AC769" t="s">
        <v>88</v>
      </c>
      <c r="AD769" t="s">
        <v>114</v>
      </c>
      <c r="AE769" t="s">
        <v>524</v>
      </c>
      <c r="AG769" t="s">
        <v>84</v>
      </c>
      <c r="AH769" t="s">
        <v>84</v>
      </c>
      <c r="AJ769" t="s">
        <v>2353</v>
      </c>
      <c r="AK769">
        <v>102203267572</v>
      </c>
      <c r="AL769" t="s">
        <v>112</v>
      </c>
      <c r="AM769" t="s">
        <v>18</v>
      </c>
      <c r="AN769">
        <v>10</v>
      </c>
      <c r="AO769">
        <v>200.52</v>
      </c>
      <c r="AP769">
        <v>103.23</v>
      </c>
      <c r="AQ769">
        <v>40.6</v>
      </c>
      <c r="AR769">
        <v>344</v>
      </c>
      <c r="AS769">
        <v>0</v>
      </c>
      <c r="AT769">
        <v>0</v>
      </c>
      <c r="AU769">
        <v>200.52010000000001</v>
      </c>
      <c r="AV769">
        <v>2022</v>
      </c>
    </row>
    <row r="770" spans="1:48">
      <c r="A770">
        <v>2022</v>
      </c>
      <c r="B770">
        <v>9</v>
      </c>
      <c r="C770" t="s">
        <v>74</v>
      </c>
      <c r="D770" t="s">
        <v>75</v>
      </c>
      <c r="E770" t="s">
        <v>4</v>
      </c>
      <c r="F770" t="s">
        <v>76</v>
      </c>
      <c r="G770" t="s">
        <v>77</v>
      </c>
      <c r="H770" t="s">
        <v>78</v>
      </c>
      <c r="I770" t="s">
        <v>79</v>
      </c>
      <c r="J770" t="s">
        <v>2354</v>
      </c>
      <c r="K770">
        <v>75</v>
      </c>
      <c r="L770" s="11">
        <v>44804</v>
      </c>
      <c r="M770" t="s">
        <v>81</v>
      </c>
      <c r="N770" t="s">
        <v>82</v>
      </c>
      <c r="O770" t="s">
        <v>1319</v>
      </c>
      <c r="P770">
        <v>0</v>
      </c>
      <c r="Q770" t="s">
        <v>84</v>
      </c>
      <c r="R770" t="s">
        <v>18</v>
      </c>
      <c r="S770" t="s">
        <v>85</v>
      </c>
      <c r="T770">
        <v>5</v>
      </c>
      <c r="U770">
        <v>1720</v>
      </c>
      <c r="V770">
        <v>0</v>
      </c>
      <c r="W770">
        <v>0</v>
      </c>
      <c r="X770">
        <v>9069.3648519159105</v>
      </c>
      <c r="Y770">
        <v>0</v>
      </c>
      <c r="Z770">
        <v>0</v>
      </c>
      <c r="AA770" t="s">
        <v>86</v>
      </c>
      <c r="AB770" t="s">
        <v>119</v>
      </c>
      <c r="AC770" t="s">
        <v>296</v>
      </c>
      <c r="AD770" t="s">
        <v>2355</v>
      </c>
      <c r="AE770" t="s">
        <v>2356</v>
      </c>
      <c r="AG770" t="s">
        <v>84</v>
      </c>
      <c r="AH770" t="s">
        <v>84</v>
      </c>
      <c r="AJ770" t="s">
        <v>2357</v>
      </c>
      <c r="AK770">
        <v>102203267544</v>
      </c>
      <c r="AL770" t="s">
        <v>1862</v>
      </c>
      <c r="AM770" t="s">
        <v>18</v>
      </c>
      <c r="AN770">
        <v>10</v>
      </c>
      <c r="AO770">
        <v>200.52</v>
      </c>
      <c r="AP770">
        <v>103.23</v>
      </c>
      <c r="AQ770">
        <v>40.6</v>
      </c>
      <c r="AR770">
        <v>344</v>
      </c>
      <c r="AS770">
        <v>0</v>
      </c>
      <c r="AT770">
        <v>0</v>
      </c>
      <c r="AU770">
        <v>200.52010000000001</v>
      </c>
      <c r="AV770">
        <v>2022</v>
      </c>
    </row>
    <row r="771" spans="1:48">
      <c r="A771">
        <v>2022</v>
      </c>
      <c r="B771">
        <v>9</v>
      </c>
      <c r="C771" t="s">
        <v>74</v>
      </c>
      <c r="D771" t="s">
        <v>75</v>
      </c>
      <c r="E771" t="s">
        <v>4</v>
      </c>
      <c r="F771" t="s">
        <v>76</v>
      </c>
      <c r="G771" t="s">
        <v>77</v>
      </c>
      <c r="H771" t="s">
        <v>78</v>
      </c>
      <c r="I771" t="s">
        <v>79</v>
      </c>
      <c r="J771" t="s">
        <v>2358</v>
      </c>
      <c r="K771">
        <v>74</v>
      </c>
      <c r="L771" s="11">
        <v>44816</v>
      </c>
      <c r="M771" t="s">
        <v>81</v>
      </c>
      <c r="N771" t="s">
        <v>82</v>
      </c>
      <c r="O771" t="s">
        <v>1319</v>
      </c>
      <c r="P771">
        <v>0</v>
      </c>
      <c r="Q771" t="s">
        <v>84</v>
      </c>
      <c r="R771" t="s">
        <v>18</v>
      </c>
      <c r="S771" t="s">
        <v>85</v>
      </c>
      <c r="T771">
        <v>6</v>
      </c>
      <c r="U771">
        <v>2064</v>
      </c>
      <c r="V771">
        <v>0</v>
      </c>
      <c r="W771">
        <v>0</v>
      </c>
      <c r="X771">
        <v>10605.025217356364</v>
      </c>
      <c r="Y771">
        <v>0</v>
      </c>
      <c r="Z771">
        <v>0</v>
      </c>
      <c r="AA771" t="s">
        <v>86</v>
      </c>
      <c r="AB771" t="s">
        <v>87</v>
      </c>
      <c r="AC771" t="s">
        <v>102</v>
      </c>
      <c r="AD771" t="s">
        <v>333</v>
      </c>
      <c r="AE771" t="s">
        <v>488</v>
      </c>
      <c r="AG771" t="s">
        <v>84</v>
      </c>
      <c r="AH771" t="s">
        <v>84</v>
      </c>
      <c r="AJ771" t="s">
        <v>2359</v>
      </c>
      <c r="AK771">
        <v>102203267610</v>
      </c>
      <c r="AL771" t="s">
        <v>92</v>
      </c>
      <c r="AM771" t="s">
        <v>18</v>
      </c>
      <c r="AN771">
        <v>10</v>
      </c>
      <c r="AO771">
        <v>200.52</v>
      </c>
      <c r="AP771">
        <v>103.23</v>
      </c>
      <c r="AQ771">
        <v>40.6</v>
      </c>
      <c r="AR771">
        <v>344</v>
      </c>
      <c r="AS771">
        <v>0</v>
      </c>
      <c r="AT771">
        <v>0</v>
      </c>
      <c r="AU771">
        <v>200.52010000000001</v>
      </c>
      <c r="AV771">
        <v>2022</v>
      </c>
    </row>
    <row r="772" spans="1:48">
      <c r="A772">
        <v>2022</v>
      </c>
      <c r="B772">
        <v>9</v>
      </c>
      <c r="C772" t="s">
        <v>74</v>
      </c>
      <c r="D772" t="s">
        <v>75</v>
      </c>
      <c r="E772" t="s">
        <v>4</v>
      </c>
      <c r="F772" t="s">
        <v>76</v>
      </c>
      <c r="G772" t="s">
        <v>77</v>
      </c>
      <c r="H772" t="s">
        <v>78</v>
      </c>
      <c r="I772" t="s">
        <v>79</v>
      </c>
      <c r="J772" t="s">
        <v>2360</v>
      </c>
      <c r="K772">
        <v>69</v>
      </c>
      <c r="L772" s="11">
        <v>44803</v>
      </c>
      <c r="M772" t="s">
        <v>81</v>
      </c>
      <c r="N772" t="s">
        <v>82</v>
      </c>
      <c r="O772" t="s">
        <v>1319</v>
      </c>
      <c r="P772">
        <v>0</v>
      </c>
      <c r="Q772" t="s">
        <v>84</v>
      </c>
      <c r="R772" t="s">
        <v>18</v>
      </c>
      <c r="S772" t="s">
        <v>85</v>
      </c>
      <c r="T772">
        <v>6</v>
      </c>
      <c r="U772">
        <v>2064</v>
      </c>
      <c r="V772">
        <v>0</v>
      </c>
      <c r="W772">
        <v>0</v>
      </c>
      <c r="X772">
        <v>11244.64671055297</v>
      </c>
      <c r="Y772">
        <v>0</v>
      </c>
      <c r="Z772">
        <v>0</v>
      </c>
      <c r="AA772" t="s">
        <v>86</v>
      </c>
      <c r="AB772" t="s">
        <v>87</v>
      </c>
      <c r="AC772" t="s">
        <v>102</v>
      </c>
      <c r="AD772" t="s">
        <v>225</v>
      </c>
      <c r="AE772" t="s">
        <v>606</v>
      </c>
      <c r="AG772" t="s">
        <v>84</v>
      </c>
      <c r="AH772" t="s">
        <v>84</v>
      </c>
      <c r="AJ772" t="s">
        <v>2361</v>
      </c>
      <c r="AK772">
        <v>102203267540</v>
      </c>
      <c r="AL772" t="s">
        <v>724</v>
      </c>
      <c r="AM772" t="s">
        <v>18</v>
      </c>
      <c r="AN772">
        <v>10</v>
      </c>
      <c r="AO772">
        <v>200.52</v>
      </c>
      <c r="AP772">
        <v>103.23</v>
      </c>
      <c r="AQ772">
        <v>40.6</v>
      </c>
      <c r="AR772">
        <v>344</v>
      </c>
      <c r="AS772">
        <v>0</v>
      </c>
      <c r="AT772">
        <v>0</v>
      </c>
      <c r="AU772">
        <v>200.52010000000001</v>
      </c>
      <c r="AV772">
        <v>2022</v>
      </c>
    </row>
    <row r="773" spans="1:48">
      <c r="A773">
        <v>2022</v>
      </c>
      <c r="B773">
        <v>9</v>
      </c>
      <c r="C773" t="s">
        <v>74</v>
      </c>
      <c r="D773" t="s">
        <v>75</v>
      </c>
      <c r="E773" t="s">
        <v>4</v>
      </c>
      <c r="F773" t="s">
        <v>100</v>
      </c>
      <c r="G773" t="s">
        <v>77</v>
      </c>
      <c r="H773" t="s">
        <v>78</v>
      </c>
      <c r="I773" t="s">
        <v>79</v>
      </c>
      <c r="J773" t="s">
        <v>2362</v>
      </c>
      <c r="K773">
        <v>78</v>
      </c>
      <c r="L773" s="11">
        <v>44802</v>
      </c>
      <c r="M773" t="s">
        <v>81</v>
      </c>
      <c r="N773" t="s">
        <v>82</v>
      </c>
      <c r="O773" t="s">
        <v>1319</v>
      </c>
      <c r="P773">
        <v>0</v>
      </c>
      <c r="Q773" t="s">
        <v>84</v>
      </c>
      <c r="R773" t="s">
        <v>18</v>
      </c>
      <c r="S773" t="s">
        <v>85</v>
      </c>
      <c r="T773">
        <v>4</v>
      </c>
      <c r="U773">
        <v>1376</v>
      </c>
      <c r="V773">
        <v>0</v>
      </c>
      <c r="W773">
        <v>0</v>
      </c>
      <c r="X773">
        <v>5946.7618065198458</v>
      </c>
      <c r="Y773">
        <v>0</v>
      </c>
      <c r="Z773">
        <v>0</v>
      </c>
      <c r="AA773" t="s">
        <v>86</v>
      </c>
      <c r="AB773" t="s">
        <v>87</v>
      </c>
      <c r="AC773" t="s">
        <v>166</v>
      </c>
      <c r="AD773" t="s">
        <v>544</v>
      </c>
      <c r="AE773" t="s">
        <v>2363</v>
      </c>
      <c r="AG773" t="s">
        <v>84</v>
      </c>
      <c r="AH773" t="s">
        <v>84</v>
      </c>
      <c r="AJ773" t="s">
        <v>2364</v>
      </c>
      <c r="AK773">
        <v>102203267534</v>
      </c>
      <c r="AL773" t="s">
        <v>112</v>
      </c>
      <c r="AM773" t="s">
        <v>18</v>
      </c>
      <c r="AN773">
        <v>10</v>
      </c>
      <c r="AO773">
        <v>200.52</v>
      </c>
      <c r="AP773">
        <v>103.23</v>
      </c>
      <c r="AQ773">
        <v>40.6</v>
      </c>
      <c r="AR773">
        <v>344</v>
      </c>
      <c r="AS773">
        <v>0</v>
      </c>
      <c r="AT773">
        <v>0</v>
      </c>
      <c r="AU773">
        <v>200.52010000000001</v>
      </c>
      <c r="AV773">
        <v>2022</v>
      </c>
    </row>
    <row r="774" spans="1:48">
      <c r="A774">
        <v>2022</v>
      </c>
      <c r="B774">
        <v>9</v>
      </c>
      <c r="C774" t="s">
        <v>74</v>
      </c>
      <c r="D774" t="s">
        <v>75</v>
      </c>
      <c r="E774" t="s">
        <v>4</v>
      </c>
      <c r="F774" t="s">
        <v>100</v>
      </c>
      <c r="G774" t="s">
        <v>77</v>
      </c>
      <c r="H774" t="s">
        <v>78</v>
      </c>
      <c r="I774" t="s">
        <v>79</v>
      </c>
      <c r="J774" t="s">
        <v>2091</v>
      </c>
      <c r="K774">
        <v>73</v>
      </c>
      <c r="L774" s="11">
        <v>44812</v>
      </c>
      <c r="M774" t="s">
        <v>81</v>
      </c>
      <c r="N774" t="s">
        <v>82</v>
      </c>
      <c r="O774" t="s">
        <v>1319</v>
      </c>
      <c r="P774">
        <v>0</v>
      </c>
      <c r="Q774" t="s">
        <v>84</v>
      </c>
      <c r="R774" t="s">
        <v>18</v>
      </c>
      <c r="S774" t="s">
        <v>85</v>
      </c>
      <c r="T774">
        <v>6</v>
      </c>
      <c r="U774">
        <v>2064</v>
      </c>
      <c r="V774">
        <v>0</v>
      </c>
      <c r="W774">
        <v>0</v>
      </c>
      <c r="X774">
        <v>17232.730988673469</v>
      </c>
      <c r="Y774">
        <v>0</v>
      </c>
      <c r="Z774">
        <v>0</v>
      </c>
      <c r="AA774" t="s">
        <v>86</v>
      </c>
      <c r="AB774" t="s">
        <v>87</v>
      </c>
      <c r="AC774" t="s">
        <v>88</v>
      </c>
      <c r="AD774" t="s">
        <v>89</v>
      </c>
      <c r="AE774" t="s">
        <v>178</v>
      </c>
      <c r="AG774" t="s">
        <v>84</v>
      </c>
      <c r="AH774" t="s">
        <v>84</v>
      </c>
      <c r="AJ774" t="s">
        <v>2365</v>
      </c>
      <c r="AK774">
        <v>102203267590</v>
      </c>
      <c r="AL774" t="s">
        <v>2366</v>
      </c>
      <c r="AM774" t="s">
        <v>18</v>
      </c>
      <c r="AN774">
        <v>10</v>
      </c>
      <c r="AO774">
        <v>200.52</v>
      </c>
      <c r="AP774">
        <v>103.23</v>
      </c>
      <c r="AQ774">
        <v>40.6</v>
      </c>
      <c r="AR774">
        <v>344</v>
      </c>
      <c r="AS774">
        <v>0</v>
      </c>
      <c r="AT774">
        <v>0</v>
      </c>
      <c r="AU774">
        <v>200.52010000000001</v>
      </c>
      <c r="AV774">
        <v>2022</v>
      </c>
    </row>
    <row r="775" spans="1:48">
      <c r="A775">
        <v>2022</v>
      </c>
      <c r="B775">
        <v>9</v>
      </c>
      <c r="C775" t="s">
        <v>74</v>
      </c>
      <c r="D775" t="s">
        <v>75</v>
      </c>
      <c r="E775" t="s">
        <v>4</v>
      </c>
      <c r="F775" t="s">
        <v>663</v>
      </c>
      <c r="G775" t="s">
        <v>77</v>
      </c>
      <c r="H775" t="s">
        <v>78</v>
      </c>
      <c r="I775" t="s">
        <v>79</v>
      </c>
      <c r="J775" t="s">
        <v>2367</v>
      </c>
      <c r="K775">
        <v>68</v>
      </c>
      <c r="L775" s="11">
        <v>44824</v>
      </c>
      <c r="M775" t="s">
        <v>81</v>
      </c>
      <c r="N775" t="s">
        <v>82</v>
      </c>
      <c r="O775" t="s">
        <v>1319</v>
      </c>
      <c r="P775">
        <v>0</v>
      </c>
      <c r="Q775" t="s">
        <v>84</v>
      </c>
      <c r="R775" t="s">
        <v>18</v>
      </c>
      <c r="S775" t="s">
        <v>85</v>
      </c>
      <c r="T775">
        <v>1</v>
      </c>
      <c r="U775">
        <v>344</v>
      </c>
      <c r="V775">
        <v>0</v>
      </c>
      <c r="W775">
        <v>0</v>
      </c>
      <c r="X775">
        <v>0</v>
      </c>
      <c r="Y775">
        <v>482.82739199999997</v>
      </c>
      <c r="Z775">
        <v>1.4035679999999999</v>
      </c>
      <c r="AA775" t="s">
        <v>86</v>
      </c>
      <c r="AB775" t="s">
        <v>87</v>
      </c>
      <c r="AC775" t="s">
        <v>94</v>
      </c>
      <c r="AD775" t="s">
        <v>94</v>
      </c>
      <c r="AE775" t="s">
        <v>858</v>
      </c>
      <c r="AF775" t="s">
        <v>2368</v>
      </c>
      <c r="AG775" t="s">
        <v>2369</v>
      </c>
      <c r="AH775" t="s">
        <v>671</v>
      </c>
      <c r="AI775" t="s">
        <v>78</v>
      </c>
      <c r="AJ775" t="s">
        <v>2370</v>
      </c>
      <c r="AK775">
        <v>102208108932</v>
      </c>
      <c r="AL775" t="s">
        <v>672</v>
      </c>
      <c r="AM775" t="s">
        <v>18</v>
      </c>
      <c r="AN775">
        <v>10</v>
      </c>
      <c r="AO775">
        <v>200.52</v>
      </c>
      <c r="AP775">
        <v>103.23</v>
      </c>
      <c r="AQ775">
        <v>40.6</v>
      </c>
      <c r="AR775">
        <v>344</v>
      </c>
      <c r="AS775">
        <v>0</v>
      </c>
      <c r="AT775">
        <v>0</v>
      </c>
      <c r="AU775">
        <v>200.52010000000001</v>
      </c>
      <c r="AV775">
        <v>2022</v>
      </c>
    </row>
    <row r="776" spans="1:48">
      <c r="A776">
        <v>2022</v>
      </c>
      <c r="B776">
        <v>9</v>
      </c>
      <c r="C776" t="s">
        <v>127</v>
      </c>
      <c r="D776" t="s">
        <v>75</v>
      </c>
      <c r="E776" t="s">
        <v>4</v>
      </c>
      <c r="F776" t="s">
        <v>76</v>
      </c>
      <c r="G776" t="s">
        <v>77</v>
      </c>
      <c r="H776" t="s">
        <v>78</v>
      </c>
      <c r="I776" t="s">
        <v>79</v>
      </c>
      <c r="J776" t="s">
        <v>2371</v>
      </c>
      <c r="K776">
        <v>57</v>
      </c>
      <c r="L776" s="11">
        <v>44803</v>
      </c>
      <c r="M776" t="s">
        <v>81</v>
      </c>
      <c r="N776" t="s">
        <v>82</v>
      </c>
      <c r="O776" t="s">
        <v>1319</v>
      </c>
      <c r="P776">
        <v>0</v>
      </c>
      <c r="Q776" t="s">
        <v>84</v>
      </c>
      <c r="R776" t="s">
        <v>18</v>
      </c>
      <c r="S776" t="s">
        <v>85</v>
      </c>
      <c r="T776">
        <v>6</v>
      </c>
      <c r="U776">
        <v>2064</v>
      </c>
      <c r="V776">
        <v>0</v>
      </c>
      <c r="W776">
        <v>0</v>
      </c>
      <c r="X776">
        <v>11182.816368020745</v>
      </c>
      <c r="Y776">
        <v>0</v>
      </c>
      <c r="Z776">
        <v>0</v>
      </c>
      <c r="AA776" t="s">
        <v>86</v>
      </c>
      <c r="AB776" t="s">
        <v>87</v>
      </c>
      <c r="AC776" t="s">
        <v>94</v>
      </c>
      <c r="AD776" t="s">
        <v>94</v>
      </c>
      <c r="AE776" t="s">
        <v>205</v>
      </c>
      <c r="AG776" t="s">
        <v>84</v>
      </c>
      <c r="AH776" t="s">
        <v>84</v>
      </c>
      <c r="AJ776" t="s">
        <v>2372</v>
      </c>
      <c r="AK776">
        <v>102203411200</v>
      </c>
      <c r="AL776" t="s">
        <v>112</v>
      </c>
      <c r="AM776" t="s">
        <v>18</v>
      </c>
      <c r="AN776">
        <v>10</v>
      </c>
      <c r="AO776">
        <v>200.52</v>
      </c>
      <c r="AP776">
        <v>103.23</v>
      </c>
      <c r="AQ776">
        <v>40.6</v>
      </c>
      <c r="AR776">
        <v>344</v>
      </c>
      <c r="AS776">
        <v>0</v>
      </c>
      <c r="AT776">
        <v>0</v>
      </c>
      <c r="AU776">
        <v>200.52010000000001</v>
      </c>
      <c r="AV776">
        <v>2022</v>
      </c>
    </row>
    <row r="777" spans="1:48">
      <c r="A777">
        <v>2022</v>
      </c>
      <c r="B777">
        <v>9</v>
      </c>
      <c r="C777" t="s">
        <v>127</v>
      </c>
      <c r="D777" t="s">
        <v>75</v>
      </c>
      <c r="E777" t="s">
        <v>4</v>
      </c>
      <c r="F777" t="s">
        <v>76</v>
      </c>
      <c r="G777" t="s">
        <v>77</v>
      </c>
      <c r="H777" t="s">
        <v>78</v>
      </c>
      <c r="I777" t="s">
        <v>79</v>
      </c>
      <c r="J777" t="s">
        <v>2373</v>
      </c>
      <c r="K777">
        <v>48</v>
      </c>
      <c r="L777" s="11">
        <v>44813</v>
      </c>
      <c r="M777" t="s">
        <v>81</v>
      </c>
      <c r="N777" t="s">
        <v>82</v>
      </c>
      <c r="O777" t="s">
        <v>1319</v>
      </c>
      <c r="P777">
        <v>0</v>
      </c>
      <c r="Q777" t="s">
        <v>84</v>
      </c>
      <c r="R777" t="s">
        <v>18</v>
      </c>
      <c r="S777" t="s">
        <v>85</v>
      </c>
      <c r="T777">
        <v>4</v>
      </c>
      <c r="U777">
        <v>1376</v>
      </c>
      <c r="V777">
        <v>0</v>
      </c>
      <c r="W777">
        <v>0</v>
      </c>
      <c r="X777">
        <v>8348.0134390117546</v>
      </c>
      <c r="Y777">
        <v>0</v>
      </c>
      <c r="Z777">
        <v>0</v>
      </c>
      <c r="AA777" t="s">
        <v>86</v>
      </c>
      <c r="AB777" t="s">
        <v>87</v>
      </c>
      <c r="AC777" t="s">
        <v>102</v>
      </c>
      <c r="AD777" t="s">
        <v>171</v>
      </c>
      <c r="AE777" t="s">
        <v>172</v>
      </c>
      <c r="AG777" t="s">
        <v>84</v>
      </c>
      <c r="AH777" t="s">
        <v>84</v>
      </c>
      <c r="AJ777" t="s">
        <v>2374</v>
      </c>
      <c r="AK777">
        <v>102203411242</v>
      </c>
      <c r="AL777" t="s">
        <v>2375</v>
      </c>
      <c r="AM777" t="s">
        <v>18</v>
      </c>
      <c r="AN777">
        <v>10</v>
      </c>
      <c r="AO777">
        <v>200.52</v>
      </c>
      <c r="AP777">
        <v>103.23</v>
      </c>
      <c r="AQ777">
        <v>40.6</v>
      </c>
      <c r="AR777">
        <v>344</v>
      </c>
      <c r="AS777">
        <v>0</v>
      </c>
      <c r="AT777">
        <v>0</v>
      </c>
      <c r="AU777">
        <v>200.52010000000001</v>
      </c>
      <c r="AV777">
        <v>2022</v>
      </c>
    </row>
    <row r="778" spans="1:48">
      <c r="A778">
        <v>2022</v>
      </c>
      <c r="B778">
        <v>9</v>
      </c>
      <c r="C778" t="s">
        <v>127</v>
      </c>
      <c r="D778" t="s">
        <v>75</v>
      </c>
      <c r="E778" t="s">
        <v>4</v>
      </c>
      <c r="F778" t="s">
        <v>76</v>
      </c>
      <c r="G778" t="s">
        <v>77</v>
      </c>
      <c r="H778" t="s">
        <v>78</v>
      </c>
      <c r="I778" t="s">
        <v>79</v>
      </c>
      <c r="J778" t="s">
        <v>2376</v>
      </c>
      <c r="K778">
        <v>46</v>
      </c>
      <c r="L778" s="11">
        <v>44811</v>
      </c>
      <c r="M778" t="s">
        <v>81</v>
      </c>
      <c r="N778" t="s">
        <v>82</v>
      </c>
      <c r="O778" t="s">
        <v>1319</v>
      </c>
      <c r="P778">
        <v>0</v>
      </c>
      <c r="Q778" t="s">
        <v>84</v>
      </c>
      <c r="R778" t="s">
        <v>18</v>
      </c>
      <c r="S778" t="s">
        <v>85</v>
      </c>
      <c r="T778">
        <v>8</v>
      </c>
      <c r="U778">
        <v>2752</v>
      </c>
      <c r="V778">
        <v>0</v>
      </c>
      <c r="W778">
        <v>0</v>
      </c>
      <c r="X778">
        <v>10759.224838929053</v>
      </c>
      <c r="Y778">
        <v>0</v>
      </c>
      <c r="Z778">
        <v>0</v>
      </c>
      <c r="AA778" t="s">
        <v>86</v>
      </c>
      <c r="AB778" t="s">
        <v>87</v>
      </c>
      <c r="AC778" t="s">
        <v>94</v>
      </c>
      <c r="AD778" t="s">
        <v>129</v>
      </c>
      <c r="AE778" t="s">
        <v>130</v>
      </c>
      <c r="AG778" t="s">
        <v>84</v>
      </c>
      <c r="AH778" t="s">
        <v>84</v>
      </c>
      <c r="AJ778" t="s">
        <v>2377</v>
      </c>
      <c r="AK778">
        <v>102203411232</v>
      </c>
      <c r="AL778" t="s">
        <v>112</v>
      </c>
      <c r="AM778" t="s">
        <v>18</v>
      </c>
      <c r="AN778">
        <v>10</v>
      </c>
      <c r="AO778">
        <v>200.52</v>
      </c>
      <c r="AP778">
        <v>103.23</v>
      </c>
      <c r="AQ778">
        <v>40.6</v>
      </c>
      <c r="AR778">
        <v>344</v>
      </c>
      <c r="AS778">
        <v>0</v>
      </c>
      <c r="AT778">
        <v>0</v>
      </c>
      <c r="AU778">
        <v>200.52010000000001</v>
      </c>
      <c r="AV778">
        <v>2022</v>
      </c>
    </row>
    <row r="779" spans="1:48">
      <c r="A779">
        <v>2022</v>
      </c>
      <c r="B779">
        <v>9</v>
      </c>
      <c r="C779" t="s">
        <v>127</v>
      </c>
      <c r="D779" t="s">
        <v>75</v>
      </c>
      <c r="E779" t="s">
        <v>4</v>
      </c>
      <c r="F779" t="s">
        <v>100</v>
      </c>
      <c r="G779" t="s">
        <v>77</v>
      </c>
      <c r="H779" t="s">
        <v>78</v>
      </c>
      <c r="I779" t="s">
        <v>79</v>
      </c>
      <c r="J779" t="s">
        <v>2378</v>
      </c>
      <c r="K779">
        <v>75</v>
      </c>
      <c r="L779" s="11">
        <v>44812</v>
      </c>
      <c r="M779" t="s">
        <v>81</v>
      </c>
      <c r="N779" t="s">
        <v>82</v>
      </c>
      <c r="O779" t="s">
        <v>1319</v>
      </c>
      <c r="P779">
        <v>0</v>
      </c>
      <c r="Q779" t="s">
        <v>84</v>
      </c>
      <c r="R779" t="s">
        <v>18</v>
      </c>
      <c r="S779" t="s">
        <v>85</v>
      </c>
      <c r="T779">
        <v>8</v>
      </c>
      <c r="U779">
        <v>2752</v>
      </c>
      <c r="V779">
        <v>0</v>
      </c>
      <c r="W779">
        <v>0</v>
      </c>
      <c r="X779">
        <v>11502.893371799139</v>
      </c>
      <c r="Y779">
        <v>0</v>
      </c>
      <c r="Z779">
        <v>0</v>
      </c>
      <c r="AA779" t="s">
        <v>86</v>
      </c>
      <c r="AB779" t="s">
        <v>87</v>
      </c>
      <c r="AC779" t="s">
        <v>124</v>
      </c>
      <c r="AD779" t="s">
        <v>124</v>
      </c>
      <c r="AE779" t="s">
        <v>125</v>
      </c>
      <c r="AG779" t="s">
        <v>84</v>
      </c>
      <c r="AH779" t="s">
        <v>84</v>
      </c>
      <c r="AJ779" t="s">
        <v>2379</v>
      </c>
      <c r="AK779">
        <v>102203411240</v>
      </c>
      <c r="AL779" t="s">
        <v>2380</v>
      </c>
      <c r="AM779" t="s">
        <v>18</v>
      </c>
      <c r="AN779">
        <v>10</v>
      </c>
      <c r="AO779">
        <v>200.52</v>
      </c>
      <c r="AP779">
        <v>103.23</v>
      </c>
      <c r="AQ779">
        <v>40.6</v>
      </c>
      <c r="AR779">
        <v>344</v>
      </c>
      <c r="AS779">
        <v>0</v>
      </c>
      <c r="AT779">
        <v>0</v>
      </c>
      <c r="AU779">
        <v>200.52010000000001</v>
      </c>
      <c r="AV779">
        <v>2022</v>
      </c>
    </row>
    <row r="780" spans="1:48">
      <c r="A780">
        <v>2022</v>
      </c>
      <c r="B780">
        <v>9</v>
      </c>
      <c r="C780" t="s">
        <v>127</v>
      </c>
      <c r="D780" t="s">
        <v>75</v>
      </c>
      <c r="E780" t="s">
        <v>4</v>
      </c>
      <c r="F780" t="s">
        <v>100</v>
      </c>
      <c r="G780" t="s">
        <v>77</v>
      </c>
      <c r="H780" t="s">
        <v>78</v>
      </c>
      <c r="I780" t="s">
        <v>79</v>
      </c>
      <c r="J780" t="s">
        <v>2381</v>
      </c>
      <c r="K780">
        <v>56</v>
      </c>
      <c r="L780" s="11">
        <v>44805</v>
      </c>
      <c r="M780" t="s">
        <v>81</v>
      </c>
      <c r="N780" t="s">
        <v>82</v>
      </c>
      <c r="O780" t="s">
        <v>1319</v>
      </c>
      <c r="P780">
        <v>0</v>
      </c>
      <c r="Q780" t="s">
        <v>84</v>
      </c>
      <c r="R780" t="s">
        <v>18</v>
      </c>
      <c r="S780" t="s">
        <v>85</v>
      </c>
      <c r="T780">
        <v>8</v>
      </c>
      <c r="U780">
        <v>2752</v>
      </c>
      <c r="V780">
        <v>0</v>
      </c>
      <c r="W780">
        <v>0</v>
      </c>
      <c r="X780">
        <v>7595.6462220616249</v>
      </c>
      <c r="Y780">
        <v>0</v>
      </c>
      <c r="Z780">
        <v>0</v>
      </c>
      <c r="AA780" t="s">
        <v>86</v>
      </c>
      <c r="AB780" t="s">
        <v>87</v>
      </c>
      <c r="AC780" t="s">
        <v>94</v>
      </c>
      <c r="AD780" t="s">
        <v>94</v>
      </c>
      <c r="AE780" t="s">
        <v>2382</v>
      </c>
      <c r="AG780" t="s">
        <v>84</v>
      </c>
      <c r="AH780" t="s">
        <v>84</v>
      </c>
      <c r="AJ780" t="s">
        <v>2383</v>
      </c>
      <c r="AK780">
        <v>102203411192</v>
      </c>
      <c r="AL780" t="s">
        <v>986</v>
      </c>
      <c r="AM780" t="s">
        <v>18</v>
      </c>
      <c r="AN780">
        <v>10</v>
      </c>
      <c r="AO780">
        <v>200.52</v>
      </c>
      <c r="AP780">
        <v>103.23</v>
      </c>
      <c r="AQ780">
        <v>40.6</v>
      </c>
      <c r="AR780">
        <v>344</v>
      </c>
      <c r="AS780">
        <v>0</v>
      </c>
      <c r="AT780">
        <v>0</v>
      </c>
      <c r="AU780">
        <v>200.52010000000001</v>
      </c>
      <c r="AV780">
        <v>2022</v>
      </c>
    </row>
    <row r="781" spans="1:48">
      <c r="A781">
        <v>2022</v>
      </c>
      <c r="B781">
        <v>9</v>
      </c>
      <c r="C781" t="s">
        <v>140</v>
      </c>
      <c r="D781" t="s">
        <v>75</v>
      </c>
      <c r="E781" t="s">
        <v>4</v>
      </c>
      <c r="F781" t="s">
        <v>76</v>
      </c>
      <c r="G781" t="s">
        <v>77</v>
      </c>
      <c r="H781" t="s">
        <v>78</v>
      </c>
      <c r="I781" t="s">
        <v>79</v>
      </c>
      <c r="J781" t="s">
        <v>2384</v>
      </c>
      <c r="K781">
        <v>76</v>
      </c>
      <c r="L781" s="11">
        <v>44816</v>
      </c>
      <c r="M781" t="s">
        <v>81</v>
      </c>
      <c r="N781" t="s">
        <v>82</v>
      </c>
      <c r="O781" t="s">
        <v>1319</v>
      </c>
      <c r="P781">
        <v>0</v>
      </c>
      <c r="Q781" t="s">
        <v>84</v>
      </c>
      <c r="R781" t="s">
        <v>18</v>
      </c>
      <c r="S781" t="s">
        <v>85</v>
      </c>
      <c r="T781">
        <v>4</v>
      </c>
      <c r="U781">
        <v>1376</v>
      </c>
      <c r="V781">
        <v>0</v>
      </c>
      <c r="W781">
        <v>0</v>
      </c>
      <c r="X781">
        <v>6258.2298427774813</v>
      </c>
      <c r="Y781">
        <v>0</v>
      </c>
      <c r="Z781">
        <v>0</v>
      </c>
      <c r="AA781" t="s">
        <v>86</v>
      </c>
      <c r="AB781" t="s">
        <v>142</v>
      </c>
      <c r="AC781" t="s">
        <v>657</v>
      </c>
      <c r="AD781" t="s">
        <v>657</v>
      </c>
      <c r="AE781" t="s">
        <v>770</v>
      </c>
      <c r="AG781" t="s">
        <v>84</v>
      </c>
      <c r="AH781" t="s">
        <v>84</v>
      </c>
      <c r="AJ781" t="s">
        <v>2385</v>
      </c>
      <c r="AK781">
        <v>102203474116</v>
      </c>
      <c r="AL781" t="s">
        <v>92</v>
      </c>
      <c r="AM781" t="s">
        <v>18</v>
      </c>
      <c r="AN781">
        <v>10</v>
      </c>
      <c r="AO781">
        <v>200.52</v>
      </c>
      <c r="AP781">
        <v>103.23</v>
      </c>
      <c r="AQ781">
        <v>40.6</v>
      </c>
      <c r="AR781">
        <v>344</v>
      </c>
      <c r="AS781">
        <v>0</v>
      </c>
      <c r="AT781">
        <v>0</v>
      </c>
      <c r="AU781">
        <v>200.52010000000001</v>
      </c>
      <c r="AV781">
        <v>2022</v>
      </c>
    </row>
    <row r="782" spans="1:48">
      <c r="A782">
        <v>2022</v>
      </c>
      <c r="B782">
        <v>9</v>
      </c>
      <c r="C782" t="s">
        <v>140</v>
      </c>
      <c r="D782" t="s">
        <v>75</v>
      </c>
      <c r="E782" t="s">
        <v>4</v>
      </c>
      <c r="F782" t="s">
        <v>76</v>
      </c>
      <c r="G782" t="s">
        <v>77</v>
      </c>
      <c r="H782" t="s">
        <v>78</v>
      </c>
      <c r="I782" t="s">
        <v>79</v>
      </c>
      <c r="J782" t="s">
        <v>2386</v>
      </c>
      <c r="K782">
        <v>72</v>
      </c>
      <c r="L782" s="11">
        <v>44804</v>
      </c>
      <c r="M782" t="s">
        <v>81</v>
      </c>
      <c r="N782" t="s">
        <v>82</v>
      </c>
      <c r="O782" t="s">
        <v>1319</v>
      </c>
      <c r="P782">
        <v>0</v>
      </c>
      <c r="Q782" t="s">
        <v>84</v>
      </c>
      <c r="R782" t="s">
        <v>18</v>
      </c>
      <c r="S782" t="s">
        <v>85</v>
      </c>
      <c r="T782">
        <v>10</v>
      </c>
      <c r="U782">
        <v>3440</v>
      </c>
      <c r="V782">
        <v>0</v>
      </c>
      <c r="W782">
        <v>0</v>
      </c>
      <c r="X782">
        <v>17603.221287543805</v>
      </c>
      <c r="Y782">
        <v>0</v>
      </c>
      <c r="Z782">
        <v>0</v>
      </c>
      <c r="AA782" t="s">
        <v>86</v>
      </c>
      <c r="AB782" t="s">
        <v>87</v>
      </c>
      <c r="AC782" t="s">
        <v>102</v>
      </c>
      <c r="AD782" t="s">
        <v>186</v>
      </c>
      <c r="AE782" t="s">
        <v>187</v>
      </c>
      <c r="AG782" t="s">
        <v>84</v>
      </c>
      <c r="AH782" t="s">
        <v>84</v>
      </c>
      <c r="AJ782" t="s">
        <v>2387</v>
      </c>
      <c r="AK782">
        <v>102203474096</v>
      </c>
      <c r="AL782" t="s">
        <v>2388</v>
      </c>
      <c r="AM782" t="s">
        <v>18</v>
      </c>
      <c r="AN782">
        <v>10</v>
      </c>
      <c r="AO782">
        <v>200.52</v>
      </c>
      <c r="AP782">
        <v>103.23</v>
      </c>
      <c r="AQ782">
        <v>40.6</v>
      </c>
      <c r="AR782">
        <v>344</v>
      </c>
      <c r="AS782">
        <v>0</v>
      </c>
      <c r="AT782">
        <v>0</v>
      </c>
      <c r="AU782">
        <v>200.52010000000001</v>
      </c>
      <c r="AV782">
        <v>2022</v>
      </c>
    </row>
    <row r="783" spans="1:48">
      <c r="A783">
        <v>2022</v>
      </c>
      <c r="B783">
        <v>9</v>
      </c>
      <c r="C783" t="s">
        <v>140</v>
      </c>
      <c r="D783" t="s">
        <v>75</v>
      </c>
      <c r="E783" t="s">
        <v>4</v>
      </c>
      <c r="F783" t="s">
        <v>76</v>
      </c>
      <c r="G783" t="s">
        <v>77</v>
      </c>
      <c r="H783" t="s">
        <v>78</v>
      </c>
      <c r="I783" t="s">
        <v>79</v>
      </c>
      <c r="J783" t="s">
        <v>2389</v>
      </c>
      <c r="K783">
        <v>67</v>
      </c>
      <c r="L783" s="11">
        <v>44809</v>
      </c>
      <c r="M783" t="s">
        <v>81</v>
      </c>
      <c r="N783" t="s">
        <v>82</v>
      </c>
      <c r="O783" t="s">
        <v>1319</v>
      </c>
      <c r="P783">
        <v>0</v>
      </c>
      <c r="Q783" t="s">
        <v>84</v>
      </c>
      <c r="R783" t="s">
        <v>18</v>
      </c>
      <c r="S783" t="s">
        <v>85</v>
      </c>
      <c r="T783">
        <v>1</v>
      </c>
      <c r="U783">
        <v>344</v>
      </c>
      <c r="V783">
        <v>0</v>
      </c>
      <c r="W783">
        <v>0</v>
      </c>
      <c r="X783">
        <v>2117.6396072915318</v>
      </c>
      <c r="Y783">
        <v>0</v>
      </c>
      <c r="Z783">
        <v>0</v>
      </c>
      <c r="AA783" t="s">
        <v>86</v>
      </c>
      <c r="AB783" t="s">
        <v>87</v>
      </c>
      <c r="AC783" t="s">
        <v>88</v>
      </c>
      <c r="AD783" t="s">
        <v>89</v>
      </c>
      <c r="AE783" t="s">
        <v>2200</v>
      </c>
      <c r="AG783" t="s">
        <v>84</v>
      </c>
      <c r="AH783" t="s">
        <v>84</v>
      </c>
      <c r="AJ783" t="s">
        <v>2390</v>
      </c>
      <c r="AK783">
        <v>102203474100</v>
      </c>
      <c r="AL783" t="s">
        <v>92</v>
      </c>
      <c r="AM783" t="s">
        <v>18</v>
      </c>
      <c r="AN783">
        <v>10</v>
      </c>
      <c r="AO783">
        <v>200.52</v>
      </c>
      <c r="AP783">
        <v>103.23</v>
      </c>
      <c r="AQ783">
        <v>40.6</v>
      </c>
      <c r="AR783">
        <v>344</v>
      </c>
      <c r="AS783">
        <v>0</v>
      </c>
      <c r="AT783">
        <v>0</v>
      </c>
      <c r="AU783">
        <v>200.52010000000001</v>
      </c>
      <c r="AV783">
        <v>2022</v>
      </c>
    </row>
    <row r="784" spans="1:48">
      <c r="A784">
        <v>2022</v>
      </c>
      <c r="B784">
        <v>9</v>
      </c>
      <c r="C784" t="s">
        <v>140</v>
      </c>
      <c r="D784" t="s">
        <v>75</v>
      </c>
      <c r="E784" t="s">
        <v>4</v>
      </c>
      <c r="F784" t="s">
        <v>76</v>
      </c>
      <c r="G784" t="s">
        <v>77</v>
      </c>
      <c r="H784" t="s">
        <v>78</v>
      </c>
      <c r="I784" t="s">
        <v>79</v>
      </c>
      <c r="J784" t="s">
        <v>2391</v>
      </c>
      <c r="K784">
        <v>30</v>
      </c>
      <c r="L784" s="11">
        <v>44833</v>
      </c>
      <c r="M784" t="s">
        <v>81</v>
      </c>
      <c r="N784" t="s">
        <v>82</v>
      </c>
      <c r="O784" t="s">
        <v>1319</v>
      </c>
      <c r="P784">
        <v>0</v>
      </c>
      <c r="Q784" t="s">
        <v>84</v>
      </c>
      <c r="R784" t="s">
        <v>18</v>
      </c>
      <c r="S784" t="s">
        <v>85</v>
      </c>
      <c r="T784">
        <v>8</v>
      </c>
      <c r="U784">
        <v>2752</v>
      </c>
      <c r="V784">
        <v>0</v>
      </c>
      <c r="W784">
        <v>0</v>
      </c>
      <c r="X784">
        <v>6197.8931458960142</v>
      </c>
      <c r="Y784">
        <v>0</v>
      </c>
      <c r="Z784">
        <v>0</v>
      </c>
      <c r="AA784" t="s">
        <v>86</v>
      </c>
      <c r="AB784" t="s">
        <v>87</v>
      </c>
      <c r="AC784" t="s">
        <v>102</v>
      </c>
      <c r="AD784" t="s">
        <v>171</v>
      </c>
      <c r="AE784" t="s">
        <v>172</v>
      </c>
      <c r="AG784" t="s">
        <v>84</v>
      </c>
      <c r="AH784" t="s">
        <v>84</v>
      </c>
      <c r="AJ784" t="s">
        <v>2392</v>
      </c>
      <c r="AK784">
        <v>102203868050</v>
      </c>
      <c r="AL784" t="s">
        <v>1531</v>
      </c>
      <c r="AM784" t="s">
        <v>18</v>
      </c>
      <c r="AN784">
        <v>10</v>
      </c>
      <c r="AO784">
        <v>200.52</v>
      </c>
      <c r="AP784">
        <v>103.23</v>
      </c>
      <c r="AQ784">
        <v>40.6</v>
      </c>
      <c r="AR784">
        <v>344</v>
      </c>
      <c r="AS784">
        <v>0</v>
      </c>
      <c r="AT784">
        <v>0</v>
      </c>
      <c r="AU784">
        <v>200.52010000000001</v>
      </c>
      <c r="AV784">
        <v>2022</v>
      </c>
    </row>
    <row r="785" spans="1:48">
      <c r="A785">
        <v>2022</v>
      </c>
      <c r="B785">
        <v>9</v>
      </c>
      <c r="C785" t="s">
        <v>265</v>
      </c>
      <c r="D785" t="s">
        <v>75</v>
      </c>
      <c r="E785" t="s">
        <v>4</v>
      </c>
      <c r="F785" t="s">
        <v>76</v>
      </c>
      <c r="G785" t="s">
        <v>77</v>
      </c>
      <c r="H785" t="s">
        <v>78</v>
      </c>
      <c r="I785" t="s">
        <v>79</v>
      </c>
      <c r="J785" t="s">
        <v>2393</v>
      </c>
      <c r="K785">
        <v>50</v>
      </c>
      <c r="L785" s="11">
        <v>44810</v>
      </c>
      <c r="M785" t="s">
        <v>81</v>
      </c>
      <c r="N785" t="s">
        <v>82</v>
      </c>
      <c r="O785" t="s">
        <v>1319</v>
      </c>
      <c r="P785">
        <v>0</v>
      </c>
      <c r="Q785" t="s">
        <v>84</v>
      </c>
      <c r="R785" t="s">
        <v>18</v>
      </c>
      <c r="S785" t="s">
        <v>85</v>
      </c>
      <c r="T785">
        <v>1</v>
      </c>
      <c r="U785">
        <v>344</v>
      </c>
      <c r="V785">
        <v>0</v>
      </c>
      <c r="W785">
        <v>0</v>
      </c>
      <c r="X785">
        <v>751.05131264953934</v>
      </c>
      <c r="Y785">
        <v>0</v>
      </c>
      <c r="Z785">
        <v>0</v>
      </c>
      <c r="AA785" t="s">
        <v>86</v>
      </c>
      <c r="AB785" t="s">
        <v>119</v>
      </c>
      <c r="AC785" t="s">
        <v>213</v>
      </c>
      <c r="AD785" t="s">
        <v>213</v>
      </c>
      <c r="AE785" t="s">
        <v>2394</v>
      </c>
      <c r="AG785" t="s">
        <v>84</v>
      </c>
      <c r="AH785" t="s">
        <v>84</v>
      </c>
      <c r="AJ785" t="s">
        <v>2395</v>
      </c>
      <c r="AK785">
        <v>102203483972</v>
      </c>
      <c r="AL785" t="s">
        <v>180</v>
      </c>
      <c r="AM785" t="s">
        <v>18</v>
      </c>
      <c r="AN785">
        <v>10</v>
      </c>
      <c r="AO785">
        <v>200.52</v>
      </c>
      <c r="AP785">
        <v>103.23</v>
      </c>
      <c r="AQ785">
        <v>40.6</v>
      </c>
      <c r="AR785">
        <v>344</v>
      </c>
      <c r="AS785">
        <v>0</v>
      </c>
      <c r="AT785">
        <v>0</v>
      </c>
      <c r="AU785">
        <v>200.52010000000001</v>
      </c>
      <c r="AV785">
        <v>2022</v>
      </c>
    </row>
    <row r="786" spans="1:48">
      <c r="A786">
        <v>2022</v>
      </c>
      <c r="B786">
        <v>10</v>
      </c>
      <c r="C786" t="s">
        <v>74</v>
      </c>
      <c r="D786" t="s">
        <v>75</v>
      </c>
      <c r="E786" t="s">
        <v>4</v>
      </c>
      <c r="F786" t="s">
        <v>76</v>
      </c>
      <c r="G786" t="s">
        <v>77</v>
      </c>
      <c r="H786" t="s">
        <v>78</v>
      </c>
      <c r="I786" t="s">
        <v>79</v>
      </c>
      <c r="J786" t="s">
        <v>2396</v>
      </c>
      <c r="K786">
        <v>74</v>
      </c>
      <c r="L786" s="11">
        <v>44844</v>
      </c>
      <c r="M786" t="s">
        <v>81</v>
      </c>
      <c r="N786" t="s">
        <v>82</v>
      </c>
      <c r="O786" t="s">
        <v>1319</v>
      </c>
      <c r="P786">
        <v>0</v>
      </c>
      <c r="Q786" t="s">
        <v>84</v>
      </c>
      <c r="R786" t="s">
        <v>18</v>
      </c>
      <c r="S786" t="s">
        <v>85</v>
      </c>
      <c r="T786">
        <v>8</v>
      </c>
      <c r="U786">
        <v>2752</v>
      </c>
      <c r="V786">
        <v>0</v>
      </c>
      <c r="W786">
        <v>0</v>
      </c>
      <c r="X786">
        <v>18279.938948664352</v>
      </c>
      <c r="Y786">
        <v>0</v>
      </c>
      <c r="Z786">
        <v>0</v>
      </c>
      <c r="AA786" t="s">
        <v>86</v>
      </c>
      <c r="AB786" t="s">
        <v>87</v>
      </c>
      <c r="AC786" t="s">
        <v>88</v>
      </c>
      <c r="AD786" t="s">
        <v>765</v>
      </c>
      <c r="AE786" t="s">
        <v>2397</v>
      </c>
      <c r="AG786" t="s">
        <v>84</v>
      </c>
      <c r="AH786" t="s">
        <v>84</v>
      </c>
      <c r="AJ786" t="s">
        <v>2398</v>
      </c>
      <c r="AK786">
        <v>102203654060</v>
      </c>
      <c r="AL786" t="s">
        <v>2399</v>
      </c>
      <c r="AM786" t="s">
        <v>18</v>
      </c>
      <c r="AN786">
        <v>10</v>
      </c>
      <c r="AO786">
        <v>200.52</v>
      </c>
      <c r="AP786">
        <v>103.23</v>
      </c>
      <c r="AQ786">
        <v>40.6</v>
      </c>
      <c r="AR786">
        <v>344</v>
      </c>
      <c r="AS786">
        <v>0</v>
      </c>
      <c r="AT786">
        <v>0</v>
      </c>
      <c r="AU786">
        <v>200.52010000000001</v>
      </c>
      <c r="AV786">
        <v>2022</v>
      </c>
    </row>
    <row r="787" spans="1:48">
      <c r="A787">
        <v>2022</v>
      </c>
      <c r="B787">
        <v>10</v>
      </c>
      <c r="C787" t="s">
        <v>74</v>
      </c>
      <c r="D787" t="s">
        <v>75</v>
      </c>
      <c r="E787" t="s">
        <v>4</v>
      </c>
      <c r="F787" t="s">
        <v>76</v>
      </c>
      <c r="G787" t="s">
        <v>77</v>
      </c>
      <c r="H787" t="s">
        <v>78</v>
      </c>
      <c r="I787" t="s">
        <v>79</v>
      </c>
      <c r="J787" t="s">
        <v>2400</v>
      </c>
      <c r="K787">
        <v>72</v>
      </c>
      <c r="L787" s="11">
        <v>44845</v>
      </c>
      <c r="M787" t="s">
        <v>81</v>
      </c>
      <c r="N787" t="s">
        <v>82</v>
      </c>
      <c r="O787" t="s">
        <v>1319</v>
      </c>
      <c r="P787">
        <v>0</v>
      </c>
      <c r="Q787" t="s">
        <v>84</v>
      </c>
      <c r="R787" t="s">
        <v>18</v>
      </c>
      <c r="S787" t="s">
        <v>85</v>
      </c>
      <c r="T787">
        <v>4</v>
      </c>
      <c r="U787">
        <v>1376</v>
      </c>
      <c r="V787">
        <v>0</v>
      </c>
      <c r="W787">
        <v>0</v>
      </c>
      <c r="X787">
        <v>6633.2073294015509</v>
      </c>
      <c r="Y787">
        <v>0</v>
      </c>
      <c r="Z787">
        <v>0</v>
      </c>
      <c r="AA787" t="s">
        <v>86</v>
      </c>
      <c r="AB787" t="s">
        <v>87</v>
      </c>
      <c r="AC787" t="s">
        <v>88</v>
      </c>
      <c r="AD787" t="s">
        <v>89</v>
      </c>
      <c r="AE787" t="s">
        <v>90</v>
      </c>
      <c r="AG787" t="s">
        <v>84</v>
      </c>
      <c r="AH787" t="s">
        <v>84</v>
      </c>
      <c r="AJ787" t="s">
        <v>2401</v>
      </c>
      <c r="AK787">
        <v>102203654082</v>
      </c>
      <c r="AL787" t="s">
        <v>92</v>
      </c>
      <c r="AM787" t="s">
        <v>18</v>
      </c>
      <c r="AN787">
        <v>10</v>
      </c>
      <c r="AO787">
        <v>200.52</v>
      </c>
      <c r="AP787">
        <v>103.23</v>
      </c>
      <c r="AQ787">
        <v>40.6</v>
      </c>
      <c r="AR787">
        <v>344</v>
      </c>
      <c r="AS787">
        <v>0</v>
      </c>
      <c r="AT787">
        <v>0</v>
      </c>
      <c r="AU787">
        <v>200.52010000000001</v>
      </c>
      <c r="AV787">
        <v>2022</v>
      </c>
    </row>
    <row r="788" spans="1:48">
      <c r="A788">
        <v>2022</v>
      </c>
      <c r="B788">
        <v>10</v>
      </c>
      <c r="C788" t="s">
        <v>74</v>
      </c>
      <c r="D788" t="s">
        <v>75</v>
      </c>
      <c r="E788" t="s">
        <v>4</v>
      </c>
      <c r="F788" t="s">
        <v>76</v>
      </c>
      <c r="G788" t="s">
        <v>77</v>
      </c>
      <c r="H788" t="s">
        <v>78</v>
      </c>
      <c r="I788" t="s">
        <v>79</v>
      </c>
      <c r="J788" t="s">
        <v>2402</v>
      </c>
      <c r="K788">
        <v>71</v>
      </c>
      <c r="L788" s="11">
        <v>44854</v>
      </c>
      <c r="M788" t="s">
        <v>81</v>
      </c>
      <c r="N788" t="s">
        <v>82</v>
      </c>
      <c r="O788" t="s">
        <v>1319</v>
      </c>
      <c r="P788">
        <v>0</v>
      </c>
      <c r="Q788" t="s">
        <v>84</v>
      </c>
      <c r="R788" t="s">
        <v>18</v>
      </c>
      <c r="S788" t="s">
        <v>85</v>
      </c>
      <c r="T788">
        <v>6</v>
      </c>
      <c r="U788">
        <v>2064</v>
      </c>
      <c r="V788">
        <v>0</v>
      </c>
      <c r="W788">
        <v>0</v>
      </c>
      <c r="X788">
        <v>6961.8593536862127</v>
      </c>
      <c r="Y788">
        <v>0</v>
      </c>
      <c r="Z788">
        <v>0</v>
      </c>
      <c r="AA788" t="s">
        <v>86</v>
      </c>
      <c r="AB788" t="s">
        <v>87</v>
      </c>
      <c r="AC788" t="s">
        <v>88</v>
      </c>
      <c r="AD788" t="s">
        <v>89</v>
      </c>
      <c r="AE788" t="s">
        <v>178</v>
      </c>
      <c r="AG788" t="s">
        <v>84</v>
      </c>
      <c r="AH788" t="s">
        <v>84</v>
      </c>
      <c r="AJ788" t="s">
        <v>2403</v>
      </c>
      <c r="AK788">
        <v>102203654112</v>
      </c>
      <c r="AL788" t="s">
        <v>2404</v>
      </c>
      <c r="AM788" t="s">
        <v>18</v>
      </c>
      <c r="AN788">
        <v>10</v>
      </c>
      <c r="AO788">
        <v>200.52</v>
      </c>
      <c r="AP788">
        <v>103.23</v>
      </c>
      <c r="AQ788">
        <v>40.6</v>
      </c>
      <c r="AR788">
        <v>344</v>
      </c>
      <c r="AS788">
        <v>0</v>
      </c>
      <c r="AT788">
        <v>0</v>
      </c>
      <c r="AU788">
        <v>200.52010000000001</v>
      </c>
      <c r="AV788">
        <v>2022</v>
      </c>
    </row>
    <row r="789" spans="1:48">
      <c r="A789">
        <v>2022</v>
      </c>
      <c r="B789">
        <v>10</v>
      </c>
      <c r="C789" t="s">
        <v>74</v>
      </c>
      <c r="D789" t="s">
        <v>75</v>
      </c>
      <c r="E789" t="s">
        <v>4</v>
      </c>
      <c r="F789" t="s">
        <v>76</v>
      </c>
      <c r="G789" t="s">
        <v>77</v>
      </c>
      <c r="H789" t="s">
        <v>78</v>
      </c>
      <c r="I789" t="s">
        <v>79</v>
      </c>
      <c r="J789" t="s">
        <v>2405</v>
      </c>
      <c r="K789">
        <v>53</v>
      </c>
      <c r="L789" s="11">
        <v>44839</v>
      </c>
      <c r="M789" t="s">
        <v>81</v>
      </c>
      <c r="N789" t="s">
        <v>82</v>
      </c>
      <c r="O789" t="s">
        <v>1319</v>
      </c>
      <c r="P789">
        <v>0</v>
      </c>
      <c r="Q789" t="s">
        <v>84</v>
      </c>
      <c r="R789" t="s">
        <v>18</v>
      </c>
      <c r="S789" t="s">
        <v>85</v>
      </c>
      <c r="T789">
        <v>6</v>
      </c>
      <c r="U789">
        <v>2064</v>
      </c>
      <c r="V789">
        <v>0</v>
      </c>
      <c r="W789">
        <v>0</v>
      </c>
      <c r="X789">
        <v>8540.601327207014</v>
      </c>
      <c r="Y789">
        <v>0</v>
      </c>
      <c r="Z789">
        <v>0</v>
      </c>
      <c r="AA789" t="s">
        <v>86</v>
      </c>
      <c r="AB789" t="s">
        <v>87</v>
      </c>
      <c r="AC789" t="s">
        <v>166</v>
      </c>
      <c r="AD789" t="s">
        <v>551</v>
      </c>
      <c r="AE789" t="s">
        <v>654</v>
      </c>
      <c r="AG789" t="s">
        <v>84</v>
      </c>
      <c r="AH789" t="s">
        <v>84</v>
      </c>
      <c r="AJ789" t="s">
        <v>2406</v>
      </c>
      <c r="AK789">
        <v>102203654066</v>
      </c>
      <c r="AL789" t="s">
        <v>112</v>
      </c>
      <c r="AM789" t="s">
        <v>18</v>
      </c>
      <c r="AN789">
        <v>10</v>
      </c>
      <c r="AO789">
        <v>200.52</v>
      </c>
      <c r="AP789">
        <v>103.23</v>
      </c>
      <c r="AQ789">
        <v>40.6</v>
      </c>
      <c r="AR789">
        <v>344</v>
      </c>
      <c r="AS789">
        <v>0</v>
      </c>
      <c r="AT789">
        <v>0</v>
      </c>
      <c r="AU789">
        <v>200.52010000000001</v>
      </c>
      <c r="AV789">
        <v>2022</v>
      </c>
    </row>
    <row r="790" spans="1:48">
      <c r="A790">
        <v>2022</v>
      </c>
      <c r="B790">
        <v>10</v>
      </c>
      <c r="C790" t="s">
        <v>74</v>
      </c>
      <c r="D790" t="s">
        <v>75</v>
      </c>
      <c r="E790" t="s">
        <v>4</v>
      </c>
      <c r="F790" t="s">
        <v>76</v>
      </c>
      <c r="G790" t="s">
        <v>77</v>
      </c>
      <c r="H790" t="s">
        <v>78</v>
      </c>
      <c r="I790" t="s">
        <v>79</v>
      </c>
      <c r="J790" t="s">
        <v>1985</v>
      </c>
      <c r="K790">
        <v>51</v>
      </c>
      <c r="L790" s="11">
        <v>44855</v>
      </c>
      <c r="M790" t="s">
        <v>81</v>
      </c>
      <c r="N790" t="s">
        <v>82</v>
      </c>
      <c r="O790" t="s">
        <v>1319</v>
      </c>
      <c r="P790">
        <v>0</v>
      </c>
      <c r="Q790" t="s">
        <v>84</v>
      </c>
      <c r="R790" t="s">
        <v>18</v>
      </c>
      <c r="S790" t="s">
        <v>85</v>
      </c>
      <c r="T790">
        <v>8</v>
      </c>
      <c r="U790">
        <v>2752</v>
      </c>
      <c r="V790">
        <v>0</v>
      </c>
      <c r="W790">
        <v>0</v>
      </c>
      <c r="X790">
        <v>14918.232073835132</v>
      </c>
      <c r="Y790">
        <v>0</v>
      </c>
      <c r="Z790">
        <v>0</v>
      </c>
      <c r="AA790" t="s">
        <v>86</v>
      </c>
      <c r="AB790" t="s">
        <v>87</v>
      </c>
      <c r="AC790" t="s">
        <v>102</v>
      </c>
      <c r="AD790" t="s">
        <v>323</v>
      </c>
      <c r="AE790" t="s">
        <v>568</v>
      </c>
      <c r="AG790" t="s">
        <v>84</v>
      </c>
      <c r="AH790" t="s">
        <v>84</v>
      </c>
      <c r="AJ790" t="s">
        <v>2407</v>
      </c>
      <c r="AK790">
        <v>102203654154</v>
      </c>
      <c r="AL790" t="s">
        <v>92</v>
      </c>
      <c r="AM790" t="s">
        <v>18</v>
      </c>
      <c r="AN790">
        <v>10</v>
      </c>
      <c r="AO790">
        <v>200.52</v>
      </c>
      <c r="AP790">
        <v>103.23</v>
      </c>
      <c r="AQ790">
        <v>40.6</v>
      </c>
      <c r="AR790">
        <v>344</v>
      </c>
      <c r="AS790">
        <v>0</v>
      </c>
      <c r="AT790">
        <v>0</v>
      </c>
      <c r="AU790">
        <v>200.52010000000001</v>
      </c>
      <c r="AV790">
        <v>2022</v>
      </c>
    </row>
    <row r="791" spans="1:48">
      <c r="A791">
        <v>2022</v>
      </c>
      <c r="B791">
        <v>10</v>
      </c>
      <c r="C791" t="s">
        <v>74</v>
      </c>
      <c r="D791" t="s">
        <v>75</v>
      </c>
      <c r="E791" t="s">
        <v>4</v>
      </c>
      <c r="F791" t="s">
        <v>76</v>
      </c>
      <c r="G791" t="s">
        <v>77</v>
      </c>
      <c r="H791" t="s">
        <v>78</v>
      </c>
      <c r="I791" t="s">
        <v>79</v>
      </c>
      <c r="J791" t="s">
        <v>2408</v>
      </c>
      <c r="K791">
        <v>34</v>
      </c>
      <c r="L791" s="11">
        <v>44833</v>
      </c>
      <c r="M791" t="s">
        <v>81</v>
      </c>
      <c r="N791" t="s">
        <v>82</v>
      </c>
      <c r="O791" t="s">
        <v>1319</v>
      </c>
      <c r="P791">
        <v>0</v>
      </c>
      <c r="Q791" t="s">
        <v>84</v>
      </c>
      <c r="R791" t="s">
        <v>18</v>
      </c>
      <c r="S791" t="s">
        <v>85</v>
      </c>
      <c r="T791">
        <v>6</v>
      </c>
      <c r="U791">
        <v>2064</v>
      </c>
      <c r="V791">
        <v>0</v>
      </c>
      <c r="W791">
        <v>0</v>
      </c>
      <c r="X791">
        <v>11300.656068934344</v>
      </c>
      <c r="Y791">
        <v>0</v>
      </c>
      <c r="Z791">
        <v>0</v>
      </c>
      <c r="AA791" t="s">
        <v>86</v>
      </c>
      <c r="AB791" t="s">
        <v>119</v>
      </c>
      <c r="AC791" t="s">
        <v>515</v>
      </c>
      <c r="AD791" t="s">
        <v>515</v>
      </c>
      <c r="AE791" t="s">
        <v>516</v>
      </c>
      <c r="AG791" t="s">
        <v>84</v>
      </c>
      <c r="AH791" t="s">
        <v>84</v>
      </c>
      <c r="AJ791" t="s">
        <v>2409</v>
      </c>
      <c r="AK791">
        <v>102203654018</v>
      </c>
      <c r="AL791" t="s">
        <v>2410</v>
      </c>
      <c r="AM791" t="s">
        <v>18</v>
      </c>
      <c r="AN791">
        <v>10</v>
      </c>
      <c r="AO791">
        <v>200.52</v>
      </c>
      <c r="AP791">
        <v>103.23</v>
      </c>
      <c r="AQ791">
        <v>40.6</v>
      </c>
      <c r="AR791">
        <v>344</v>
      </c>
      <c r="AS791">
        <v>0</v>
      </c>
      <c r="AT791">
        <v>0</v>
      </c>
      <c r="AU791">
        <v>200.52010000000001</v>
      </c>
      <c r="AV791">
        <v>2022</v>
      </c>
    </row>
    <row r="792" spans="1:48">
      <c r="A792">
        <v>2022</v>
      </c>
      <c r="B792">
        <v>10</v>
      </c>
      <c r="C792" t="s">
        <v>74</v>
      </c>
      <c r="D792" t="s">
        <v>75</v>
      </c>
      <c r="E792" t="s">
        <v>4</v>
      </c>
      <c r="F792" t="s">
        <v>100</v>
      </c>
      <c r="G792" t="s">
        <v>77</v>
      </c>
      <c r="H792" t="s">
        <v>78</v>
      </c>
      <c r="I792" t="s">
        <v>79</v>
      </c>
      <c r="J792" t="s">
        <v>2411</v>
      </c>
      <c r="K792">
        <v>64</v>
      </c>
      <c r="L792" s="11">
        <v>44844</v>
      </c>
      <c r="M792" t="s">
        <v>81</v>
      </c>
      <c r="N792" t="s">
        <v>82</v>
      </c>
      <c r="O792" t="s">
        <v>1319</v>
      </c>
      <c r="P792">
        <v>0</v>
      </c>
      <c r="Q792" t="s">
        <v>84</v>
      </c>
      <c r="R792" t="s">
        <v>18</v>
      </c>
      <c r="S792" t="s">
        <v>85</v>
      </c>
      <c r="T792">
        <v>8</v>
      </c>
      <c r="U792">
        <v>2752</v>
      </c>
      <c r="V792">
        <v>0</v>
      </c>
      <c r="W792">
        <v>0</v>
      </c>
      <c r="X792">
        <v>11313.802806566957</v>
      </c>
      <c r="Y792">
        <v>0</v>
      </c>
      <c r="Z792">
        <v>0</v>
      </c>
      <c r="AA792" t="s">
        <v>86</v>
      </c>
      <c r="AB792" t="s">
        <v>87</v>
      </c>
      <c r="AC792" t="s">
        <v>124</v>
      </c>
      <c r="AD792" t="s">
        <v>124</v>
      </c>
      <c r="AE792" t="s">
        <v>138</v>
      </c>
      <c r="AG792" t="s">
        <v>84</v>
      </c>
      <c r="AH792" t="s">
        <v>84</v>
      </c>
      <c r="AJ792" t="s">
        <v>2412</v>
      </c>
      <c r="AK792">
        <v>102203654058</v>
      </c>
      <c r="AL792" t="s">
        <v>92</v>
      </c>
      <c r="AM792" t="s">
        <v>18</v>
      </c>
      <c r="AN792">
        <v>10</v>
      </c>
      <c r="AO792">
        <v>200.52</v>
      </c>
      <c r="AP792">
        <v>103.23</v>
      </c>
      <c r="AQ792">
        <v>40.6</v>
      </c>
      <c r="AR792">
        <v>344</v>
      </c>
      <c r="AS792">
        <v>0</v>
      </c>
      <c r="AT792">
        <v>0</v>
      </c>
      <c r="AU792">
        <v>200.52010000000001</v>
      </c>
      <c r="AV792">
        <v>2022</v>
      </c>
    </row>
    <row r="793" spans="1:48">
      <c r="A793">
        <v>2022</v>
      </c>
      <c r="B793">
        <v>10</v>
      </c>
      <c r="C793" t="s">
        <v>74</v>
      </c>
      <c r="D793" t="s">
        <v>75</v>
      </c>
      <c r="E793" t="s">
        <v>4</v>
      </c>
      <c r="F793" t="s">
        <v>199</v>
      </c>
      <c r="G793" t="s">
        <v>200</v>
      </c>
      <c r="H793" t="s">
        <v>201</v>
      </c>
      <c r="I793" t="s">
        <v>79</v>
      </c>
      <c r="J793" t="s">
        <v>2413</v>
      </c>
      <c r="K793">
        <v>44</v>
      </c>
      <c r="L793" s="11">
        <v>44837</v>
      </c>
      <c r="M793" t="s">
        <v>203</v>
      </c>
      <c r="N793" t="s">
        <v>204</v>
      </c>
      <c r="O793" t="s">
        <v>1319</v>
      </c>
      <c r="P793">
        <v>0</v>
      </c>
      <c r="Q793" t="s">
        <v>84</v>
      </c>
      <c r="R793" t="s">
        <v>18</v>
      </c>
      <c r="S793" t="s">
        <v>85</v>
      </c>
      <c r="T793">
        <v>8</v>
      </c>
      <c r="U793">
        <v>2752</v>
      </c>
      <c r="V793">
        <v>0</v>
      </c>
      <c r="W793">
        <v>0</v>
      </c>
      <c r="X793">
        <v>4685.3524192228406</v>
      </c>
      <c r="Y793">
        <v>0</v>
      </c>
      <c r="Z793">
        <v>0</v>
      </c>
      <c r="AA793" t="s">
        <v>86</v>
      </c>
      <c r="AB793" t="s">
        <v>87</v>
      </c>
      <c r="AC793" t="s">
        <v>166</v>
      </c>
      <c r="AD793" t="s">
        <v>551</v>
      </c>
      <c r="AE793" t="s">
        <v>589</v>
      </c>
      <c r="AG793" t="s">
        <v>84</v>
      </c>
      <c r="AH793" t="s">
        <v>84</v>
      </c>
      <c r="AJ793" t="s">
        <v>2414</v>
      </c>
      <c r="AK793">
        <v>102203654048</v>
      </c>
      <c r="AL793" t="s">
        <v>2415</v>
      </c>
      <c r="AM793" t="s">
        <v>18</v>
      </c>
      <c r="AN793">
        <v>10</v>
      </c>
      <c r="AO793">
        <v>200.52</v>
      </c>
      <c r="AP793">
        <v>103.23</v>
      </c>
      <c r="AQ793">
        <v>40.6</v>
      </c>
      <c r="AR793">
        <v>344</v>
      </c>
      <c r="AS793">
        <v>0</v>
      </c>
      <c r="AT793">
        <v>0</v>
      </c>
      <c r="AU793">
        <v>200.52010000000001</v>
      </c>
      <c r="AV793">
        <v>2022</v>
      </c>
    </row>
    <row r="794" spans="1:48">
      <c r="A794">
        <v>2022</v>
      </c>
      <c r="B794">
        <v>10</v>
      </c>
      <c r="C794" t="s">
        <v>349</v>
      </c>
      <c r="D794" t="s">
        <v>75</v>
      </c>
      <c r="E794" t="s">
        <v>4</v>
      </c>
      <c r="F794" t="s">
        <v>76</v>
      </c>
      <c r="G794" t="s">
        <v>77</v>
      </c>
      <c r="H794" t="s">
        <v>78</v>
      </c>
      <c r="I794" t="s">
        <v>79</v>
      </c>
      <c r="J794" t="s">
        <v>2416</v>
      </c>
      <c r="K794">
        <v>73</v>
      </c>
      <c r="L794" s="11">
        <v>44861</v>
      </c>
      <c r="M794" t="s">
        <v>81</v>
      </c>
      <c r="N794" t="s">
        <v>82</v>
      </c>
      <c r="O794" t="s">
        <v>1319</v>
      </c>
      <c r="P794">
        <v>0</v>
      </c>
      <c r="Q794" t="s">
        <v>84</v>
      </c>
      <c r="R794" t="s">
        <v>18</v>
      </c>
      <c r="S794" t="s">
        <v>85</v>
      </c>
      <c r="T794">
        <v>8</v>
      </c>
      <c r="U794">
        <v>2752</v>
      </c>
      <c r="V794">
        <v>0</v>
      </c>
      <c r="W794">
        <v>0</v>
      </c>
      <c r="X794">
        <v>8887.9929377321987</v>
      </c>
      <c r="Y794">
        <v>0</v>
      </c>
      <c r="Z794">
        <v>0</v>
      </c>
      <c r="AA794" t="s">
        <v>86</v>
      </c>
      <c r="AB794" t="s">
        <v>87</v>
      </c>
      <c r="AC794" t="s">
        <v>124</v>
      </c>
      <c r="AD794" t="s">
        <v>124</v>
      </c>
      <c r="AE794" t="s">
        <v>959</v>
      </c>
      <c r="AG794" t="s">
        <v>84</v>
      </c>
      <c r="AH794" t="s">
        <v>84</v>
      </c>
      <c r="AJ794" t="s">
        <v>2417</v>
      </c>
      <c r="AK794">
        <v>102204083878</v>
      </c>
      <c r="AL794" t="s">
        <v>2290</v>
      </c>
      <c r="AM794" t="s">
        <v>18</v>
      </c>
      <c r="AN794">
        <v>10</v>
      </c>
      <c r="AO794">
        <v>200.52</v>
      </c>
      <c r="AP794">
        <v>103.23</v>
      </c>
      <c r="AQ794">
        <v>40.6</v>
      </c>
      <c r="AR794">
        <v>344</v>
      </c>
      <c r="AS794">
        <v>0</v>
      </c>
      <c r="AT794">
        <v>0</v>
      </c>
      <c r="AU794">
        <v>200.52010000000001</v>
      </c>
      <c r="AV794">
        <v>2022</v>
      </c>
    </row>
    <row r="795" spans="1:48">
      <c r="A795">
        <v>2022</v>
      </c>
      <c r="B795">
        <v>10</v>
      </c>
      <c r="C795" t="s">
        <v>349</v>
      </c>
      <c r="D795" t="s">
        <v>75</v>
      </c>
      <c r="E795" t="s">
        <v>4</v>
      </c>
      <c r="F795" t="s">
        <v>76</v>
      </c>
      <c r="G795" t="s">
        <v>77</v>
      </c>
      <c r="H795" t="s">
        <v>78</v>
      </c>
      <c r="I795" t="s">
        <v>79</v>
      </c>
      <c r="J795" t="s">
        <v>2418</v>
      </c>
      <c r="K795">
        <v>67</v>
      </c>
      <c r="L795" s="11">
        <v>44834</v>
      </c>
      <c r="M795" t="s">
        <v>81</v>
      </c>
      <c r="N795" t="s">
        <v>82</v>
      </c>
      <c r="O795" t="s">
        <v>1319</v>
      </c>
      <c r="P795">
        <v>0</v>
      </c>
      <c r="Q795" t="s">
        <v>84</v>
      </c>
      <c r="R795" t="s">
        <v>18</v>
      </c>
      <c r="S795" t="s">
        <v>85</v>
      </c>
      <c r="T795">
        <v>6</v>
      </c>
      <c r="U795">
        <v>2064</v>
      </c>
      <c r="V795">
        <v>0</v>
      </c>
      <c r="W795">
        <v>0</v>
      </c>
      <c r="X795">
        <v>5866.3415577546039</v>
      </c>
      <c r="Y795">
        <v>0</v>
      </c>
      <c r="Z795">
        <v>0</v>
      </c>
      <c r="AA795" t="s">
        <v>86</v>
      </c>
      <c r="AB795" t="s">
        <v>250</v>
      </c>
      <c r="AC795" t="s">
        <v>251</v>
      </c>
      <c r="AD795" t="s">
        <v>252</v>
      </c>
      <c r="AE795" t="s">
        <v>253</v>
      </c>
      <c r="AG795" t="s">
        <v>84</v>
      </c>
      <c r="AH795" t="s">
        <v>84</v>
      </c>
      <c r="AJ795" t="s">
        <v>2419</v>
      </c>
      <c r="AK795">
        <v>102203694568</v>
      </c>
      <c r="AL795" t="s">
        <v>92</v>
      </c>
      <c r="AM795" t="s">
        <v>18</v>
      </c>
      <c r="AN795">
        <v>10</v>
      </c>
      <c r="AO795">
        <v>200.52</v>
      </c>
      <c r="AP795">
        <v>103.23</v>
      </c>
      <c r="AQ795">
        <v>40.6</v>
      </c>
      <c r="AR795">
        <v>344</v>
      </c>
      <c r="AS795">
        <v>0</v>
      </c>
      <c r="AT795">
        <v>0</v>
      </c>
      <c r="AU795">
        <v>200.52010000000001</v>
      </c>
      <c r="AV795">
        <v>2022</v>
      </c>
    </row>
    <row r="796" spans="1:48">
      <c r="A796">
        <v>2022</v>
      </c>
      <c r="B796">
        <v>10</v>
      </c>
      <c r="C796" t="s">
        <v>349</v>
      </c>
      <c r="D796" t="s">
        <v>75</v>
      </c>
      <c r="E796" t="s">
        <v>4</v>
      </c>
      <c r="F796" t="s">
        <v>76</v>
      </c>
      <c r="G796" t="s">
        <v>77</v>
      </c>
      <c r="H796" t="s">
        <v>78</v>
      </c>
      <c r="I796" t="s">
        <v>79</v>
      </c>
      <c r="J796" t="s">
        <v>2420</v>
      </c>
      <c r="K796">
        <v>56</v>
      </c>
      <c r="L796" s="11">
        <v>44860</v>
      </c>
      <c r="M796" t="s">
        <v>81</v>
      </c>
      <c r="N796" t="s">
        <v>82</v>
      </c>
      <c r="O796" t="s">
        <v>1319</v>
      </c>
      <c r="P796">
        <v>0</v>
      </c>
      <c r="Q796" t="s">
        <v>84</v>
      </c>
      <c r="R796" t="s">
        <v>18</v>
      </c>
      <c r="S796" t="s">
        <v>85</v>
      </c>
      <c r="T796">
        <v>6</v>
      </c>
      <c r="U796">
        <v>2064</v>
      </c>
      <c r="V796">
        <v>0</v>
      </c>
      <c r="W796">
        <v>0</v>
      </c>
      <c r="X796">
        <v>10070.150548830446</v>
      </c>
      <c r="Y796">
        <v>0</v>
      </c>
      <c r="Z796">
        <v>0</v>
      </c>
      <c r="AA796" t="s">
        <v>86</v>
      </c>
      <c r="AB796" t="s">
        <v>87</v>
      </c>
      <c r="AC796" t="s">
        <v>102</v>
      </c>
      <c r="AD796" t="s">
        <v>171</v>
      </c>
      <c r="AE796" t="s">
        <v>172</v>
      </c>
      <c r="AG796" t="s">
        <v>84</v>
      </c>
      <c r="AH796" t="s">
        <v>84</v>
      </c>
      <c r="AJ796" t="s">
        <v>2421</v>
      </c>
      <c r="AK796">
        <v>102204083882</v>
      </c>
      <c r="AL796" t="s">
        <v>248</v>
      </c>
      <c r="AM796" t="s">
        <v>18</v>
      </c>
      <c r="AN796">
        <v>10</v>
      </c>
      <c r="AO796">
        <v>200.52</v>
      </c>
      <c r="AP796">
        <v>103.23</v>
      </c>
      <c r="AQ796">
        <v>40.6</v>
      </c>
      <c r="AR796">
        <v>344</v>
      </c>
      <c r="AS796">
        <v>0</v>
      </c>
      <c r="AT796">
        <v>0</v>
      </c>
      <c r="AU796">
        <v>200.52010000000001</v>
      </c>
      <c r="AV796">
        <v>2022</v>
      </c>
    </row>
    <row r="797" spans="1:48">
      <c r="A797">
        <v>2022</v>
      </c>
      <c r="B797">
        <v>10</v>
      </c>
      <c r="C797" t="s">
        <v>349</v>
      </c>
      <c r="D797" t="s">
        <v>75</v>
      </c>
      <c r="E797" t="s">
        <v>4</v>
      </c>
      <c r="F797" t="s">
        <v>76</v>
      </c>
      <c r="G797" t="s">
        <v>77</v>
      </c>
      <c r="H797" t="s">
        <v>78</v>
      </c>
      <c r="I797" t="s">
        <v>79</v>
      </c>
      <c r="J797" t="s">
        <v>2422</v>
      </c>
      <c r="K797">
        <v>53</v>
      </c>
      <c r="L797" s="11">
        <v>44855</v>
      </c>
      <c r="M797" t="s">
        <v>81</v>
      </c>
      <c r="N797" t="s">
        <v>82</v>
      </c>
      <c r="O797" t="s">
        <v>1319</v>
      </c>
      <c r="P797">
        <v>0</v>
      </c>
      <c r="Q797" t="s">
        <v>84</v>
      </c>
      <c r="R797" t="s">
        <v>18</v>
      </c>
      <c r="S797" t="s">
        <v>85</v>
      </c>
      <c r="T797">
        <v>8</v>
      </c>
      <c r="U797">
        <v>2752</v>
      </c>
      <c r="V797">
        <v>0</v>
      </c>
      <c r="W797">
        <v>0</v>
      </c>
      <c r="X797">
        <v>8651.166380808163</v>
      </c>
      <c r="Y797">
        <v>0</v>
      </c>
      <c r="Z797">
        <v>0</v>
      </c>
      <c r="AA797" t="s">
        <v>86</v>
      </c>
      <c r="AB797" t="s">
        <v>147</v>
      </c>
      <c r="AC797" t="s">
        <v>148</v>
      </c>
      <c r="AD797" t="s">
        <v>148</v>
      </c>
      <c r="AE797" t="s">
        <v>865</v>
      </c>
      <c r="AG797" t="s">
        <v>84</v>
      </c>
      <c r="AH797" t="s">
        <v>84</v>
      </c>
      <c r="AJ797" t="s">
        <v>2423</v>
      </c>
      <c r="AK797">
        <v>102203694576</v>
      </c>
      <c r="AL797" t="s">
        <v>1249</v>
      </c>
      <c r="AM797" t="s">
        <v>18</v>
      </c>
      <c r="AN797">
        <v>10</v>
      </c>
      <c r="AO797">
        <v>200.52</v>
      </c>
      <c r="AP797">
        <v>103.23</v>
      </c>
      <c r="AQ797">
        <v>40.6</v>
      </c>
      <c r="AR797">
        <v>344</v>
      </c>
      <c r="AS797">
        <v>0</v>
      </c>
      <c r="AT797">
        <v>0</v>
      </c>
      <c r="AU797">
        <v>200.52010000000001</v>
      </c>
      <c r="AV797">
        <v>2022</v>
      </c>
    </row>
    <row r="798" spans="1:48">
      <c r="A798">
        <v>2022</v>
      </c>
      <c r="B798">
        <v>10</v>
      </c>
      <c r="C798" t="s">
        <v>127</v>
      </c>
      <c r="D798" t="s">
        <v>75</v>
      </c>
      <c r="E798" t="s">
        <v>4</v>
      </c>
      <c r="F798" t="s">
        <v>76</v>
      </c>
      <c r="G798" t="s">
        <v>77</v>
      </c>
      <c r="H798" t="s">
        <v>78</v>
      </c>
      <c r="I798" t="s">
        <v>79</v>
      </c>
      <c r="J798" t="s">
        <v>2424</v>
      </c>
      <c r="K798">
        <v>72</v>
      </c>
      <c r="L798" s="11">
        <v>44841</v>
      </c>
      <c r="M798" t="s">
        <v>81</v>
      </c>
      <c r="N798" t="s">
        <v>82</v>
      </c>
      <c r="O798" t="s">
        <v>1319</v>
      </c>
      <c r="P798">
        <v>0</v>
      </c>
      <c r="Q798" t="s">
        <v>84</v>
      </c>
      <c r="R798" t="s">
        <v>18</v>
      </c>
      <c r="S798" t="s">
        <v>85</v>
      </c>
      <c r="T798">
        <v>8</v>
      </c>
      <c r="U798">
        <v>2752</v>
      </c>
      <c r="V798">
        <v>0</v>
      </c>
      <c r="W798">
        <v>0</v>
      </c>
      <c r="X798">
        <v>1434.1508034959838</v>
      </c>
      <c r="Y798">
        <v>0</v>
      </c>
      <c r="Z798">
        <v>0</v>
      </c>
      <c r="AA798" t="s">
        <v>86</v>
      </c>
      <c r="AB798" t="s">
        <v>87</v>
      </c>
      <c r="AC798" t="s">
        <v>94</v>
      </c>
      <c r="AD798" t="s">
        <v>129</v>
      </c>
      <c r="AE798" t="s">
        <v>130</v>
      </c>
      <c r="AG798" t="s">
        <v>84</v>
      </c>
      <c r="AH798" t="s">
        <v>84</v>
      </c>
      <c r="AJ798" t="s">
        <v>2425</v>
      </c>
      <c r="AK798">
        <v>102203804986</v>
      </c>
      <c r="AL798" t="s">
        <v>494</v>
      </c>
      <c r="AM798" t="s">
        <v>18</v>
      </c>
      <c r="AN798">
        <v>10</v>
      </c>
      <c r="AO798">
        <v>200.52</v>
      </c>
      <c r="AP798">
        <v>103.23</v>
      </c>
      <c r="AQ798">
        <v>40.6</v>
      </c>
      <c r="AR798">
        <v>344</v>
      </c>
      <c r="AS798">
        <v>0</v>
      </c>
      <c r="AT798">
        <v>0</v>
      </c>
      <c r="AU798">
        <v>200.52010000000001</v>
      </c>
      <c r="AV798">
        <v>2022</v>
      </c>
    </row>
    <row r="799" spans="1:48">
      <c r="A799">
        <v>2022</v>
      </c>
      <c r="B799">
        <v>10</v>
      </c>
      <c r="C799" t="s">
        <v>127</v>
      </c>
      <c r="D799" t="s">
        <v>75</v>
      </c>
      <c r="E799" t="s">
        <v>4</v>
      </c>
      <c r="F799" t="s">
        <v>76</v>
      </c>
      <c r="G799" t="s">
        <v>77</v>
      </c>
      <c r="H799" t="s">
        <v>78</v>
      </c>
      <c r="I799" t="s">
        <v>79</v>
      </c>
      <c r="J799" t="s">
        <v>2426</v>
      </c>
      <c r="K799">
        <v>60</v>
      </c>
      <c r="L799" s="11">
        <v>44853</v>
      </c>
      <c r="M799" t="s">
        <v>81</v>
      </c>
      <c r="N799" t="s">
        <v>82</v>
      </c>
      <c r="O799" t="s">
        <v>1319</v>
      </c>
      <c r="P799">
        <v>0</v>
      </c>
      <c r="Q799" t="s">
        <v>84</v>
      </c>
      <c r="R799" t="s">
        <v>18</v>
      </c>
      <c r="S799" t="s">
        <v>85</v>
      </c>
      <c r="T799">
        <v>8</v>
      </c>
      <c r="U799">
        <v>2752</v>
      </c>
      <c r="V799">
        <v>0</v>
      </c>
      <c r="W799">
        <v>0</v>
      </c>
      <c r="X799">
        <v>7039.8159134625712</v>
      </c>
      <c r="Y799">
        <v>0</v>
      </c>
      <c r="Z799">
        <v>0</v>
      </c>
      <c r="AA799" t="s">
        <v>86</v>
      </c>
      <c r="AB799" t="s">
        <v>87</v>
      </c>
      <c r="AC799" t="s">
        <v>102</v>
      </c>
      <c r="AD799" t="s">
        <v>171</v>
      </c>
      <c r="AE799" t="s">
        <v>172</v>
      </c>
      <c r="AG799" t="s">
        <v>84</v>
      </c>
      <c r="AH799" t="s">
        <v>84</v>
      </c>
      <c r="AJ799" t="s">
        <v>2427</v>
      </c>
      <c r="AK799">
        <v>102203805034</v>
      </c>
      <c r="AL799" t="s">
        <v>708</v>
      </c>
      <c r="AM799" t="s">
        <v>18</v>
      </c>
      <c r="AN799">
        <v>10</v>
      </c>
      <c r="AO799">
        <v>200.52</v>
      </c>
      <c r="AP799">
        <v>103.23</v>
      </c>
      <c r="AQ799">
        <v>40.6</v>
      </c>
      <c r="AR799">
        <v>344</v>
      </c>
      <c r="AS799">
        <v>0</v>
      </c>
      <c r="AT799">
        <v>0</v>
      </c>
      <c r="AU799">
        <v>200.52010000000001</v>
      </c>
      <c r="AV799">
        <v>2022</v>
      </c>
    </row>
    <row r="800" spans="1:48">
      <c r="A800">
        <v>2022</v>
      </c>
      <c r="B800">
        <v>10</v>
      </c>
      <c r="C800" t="s">
        <v>127</v>
      </c>
      <c r="D800" t="s">
        <v>75</v>
      </c>
      <c r="E800" t="s">
        <v>4</v>
      </c>
      <c r="F800" t="s">
        <v>76</v>
      </c>
      <c r="G800" t="s">
        <v>77</v>
      </c>
      <c r="H800" t="s">
        <v>78</v>
      </c>
      <c r="I800" t="s">
        <v>79</v>
      </c>
      <c r="J800" t="s">
        <v>2428</v>
      </c>
      <c r="K800">
        <v>59</v>
      </c>
      <c r="L800" s="11">
        <v>44837</v>
      </c>
      <c r="M800" t="s">
        <v>81</v>
      </c>
      <c r="N800" t="s">
        <v>82</v>
      </c>
      <c r="O800" t="s">
        <v>1319</v>
      </c>
      <c r="P800">
        <v>0</v>
      </c>
      <c r="Q800" t="s">
        <v>84</v>
      </c>
      <c r="R800" t="s">
        <v>18</v>
      </c>
      <c r="S800" t="s">
        <v>85</v>
      </c>
      <c r="T800">
        <v>6</v>
      </c>
      <c r="U800">
        <v>2064</v>
      </c>
      <c r="V800">
        <v>0</v>
      </c>
      <c r="W800">
        <v>0</v>
      </c>
      <c r="X800">
        <v>13601.294080002443</v>
      </c>
      <c r="Y800">
        <v>0</v>
      </c>
      <c r="Z800">
        <v>0</v>
      </c>
      <c r="AA800" t="s">
        <v>86</v>
      </c>
      <c r="AB800" t="s">
        <v>87</v>
      </c>
      <c r="AC800" t="s">
        <v>102</v>
      </c>
      <c r="AD800" t="s">
        <v>351</v>
      </c>
      <c r="AE800" t="s">
        <v>352</v>
      </c>
      <c r="AG800" t="s">
        <v>84</v>
      </c>
      <c r="AH800" t="s">
        <v>84</v>
      </c>
      <c r="AJ800" t="s">
        <v>2429</v>
      </c>
      <c r="AK800">
        <v>102203804980</v>
      </c>
      <c r="AL800" t="s">
        <v>92</v>
      </c>
      <c r="AM800" t="s">
        <v>18</v>
      </c>
      <c r="AN800">
        <v>10</v>
      </c>
      <c r="AO800">
        <v>200.52</v>
      </c>
      <c r="AP800">
        <v>103.23</v>
      </c>
      <c r="AQ800">
        <v>40.6</v>
      </c>
      <c r="AR800">
        <v>344</v>
      </c>
      <c r="AS800">
        <v>0</v>
      </c>
      <c r="AT800">
        <v>0</v>
      </c>
      <c r="AU800">
        <v>200.52010000000001</v>
      </c>
      <c r="AV800">
        <v>2022</v>
      </c>
    </row>
    <row r="801" spans="1:48">
      <c r="A801">
        <v>2022</v>
      </c>
      <c r="B801">
        <v>10</v>
      </c>
      <c r="C801" t="s">
        <v>127</v>
      </c>
      <c r="D801" t="s">
        <v>75</v>
      </c>
      <c r="E801" t="s">
        <v>4</v>
      </c>
      <c r="F801" t="s">
        <v>76</v>
      </c>
      <c r="G801" t="s">
        <v>77</v>
      </c>
      <c r="H801" t="s">
        <v>78</v>
      </c>
      <c r="I801" t="s">
        <v>79</v>
      </c>
      <c r="J801" t="s">
        <v>2430</v>
      </c>
      <c r="K801">
        <v>59</v>
      </c>
      <c r="L801" s="11">
        <v>44858</v>
      </c>
      <c r="M801" t="s">
        <v>81</v>
      </c>
      <c r="N801" t="s">
        <v>82</v>
      </c>
      <c r="O801" t="s">
        <v>1319</v>
      </c>
      <c r="P801">
        <v>0</v>
      </c>
      <c r="Q801" t="s">
        <v>84</v>
      </c>
      <c r="R801" t="s">
        <v>18</v>
      </c>
      <c r="S801" t="s">
        <v>85</v>
      </c>
      <c r="T801">
        <v>4</v>
      </c>
      <c r="U801">
        <v>1376</v>
      </c>
      <c r="V801">
        <v>0</v>
      </c>
      <c r="W801">
        <v>0</v>
      </c>
      <c r="X801">
        <v>7539.8901591388467</v>
      </c>
      <c r="Y801">
        <v>0</v>
      </c>
      <c r="Z801">
        <v>0</v>
      </c>
      <c r="AA801" t="s">
        <v>86</v>
      </c>
      <c r="AB801" t="s">
        <v>87</v>
      </c>
      <c r="AC801" t="s">
        <v>102</v>
      </c>
      <c r="AD801" t="s">
        <v>333</v>
      </c>
      <c r="AE801" t="s">
        <v>488</v>
      </c>
      <c r="AG801" t="s">
        <v>84</v>
      </c>
      <c r="AH801" t="s">
        <v>84</v>
      </c>
      <c r="AJ801" t="s">
        <v>2431</v>
      </c>
      <c r="AK801">
        <v>102203805068</v>
      </c>
      <c r="AL801" t="s">
        <v>279</v>
      </c>
      <c r="AM801" t="s">
        <v>18</v>
      </c>
      <c r="AN801">
        <v>10</v>
      </c>
      <c r="AO801">
        <v>200.52</v>
      </c>
      <c r="AP801">
        <v>103.23</v>
      </c>
      <c r="AQ801">
        <v>40.6</v>
      </c>
      <c r="AR801">
        <v>344</v>
      </c>
      <c r="AS801">
        <v>0</v>
      </c>
      <c r="AT801">
        <v>0</v>
      </c>
      <c r="AU801">
        <v>200.52010000000001</v>
      </c>
      <c r="AV801">
        <v>2022</v>
      </c>
    </row>
    <row r="802" spans="1:48">
      <c r="A802">
        <v>2022</v>
      </c>
      <c r="B802">
        <v>10</v>
      </c>
      <c r="C802" t="s">
        <v>127</v>
      </c>
      <c r="D802" t="s">
        <v>75</v>
      </c>
      <c r="E802" t="s">
        <v>4</v>
      </c>
      <c r="F802" t="s">
        <v>76</v>
      </c>
      <c r="G802" t="s">
        <v>77</v>
      </c>
      <c r="H802" t="s">
        <v>78</v>
      </c>
      <c r="I802" t="s">
        <v>79</v>
      </c>
      <c r="J802" t="s">
        <v>2432</v>
      </c>
      <c r="K802">
        <v>56</v>
      </c>
      <c r="L802" s="11">
        <v>44848</v>
      </c>
      <c r="M802" t="s">
        <v>81</v>
      </c>
      <c r="N802" t="s">
        <v>82</v>
      </c>
      <c r="O802" t="s">
        <v>1319</v>
      </c>
      <c r="P802">
        <v>0</v>
      </c>
      <c r="Q802" t="s">
        <v>84</v>
      </c>
      <c r="R802" t="s">
        <v>18</v>
      </c>
      <c r="S802" t="s">
        <v>85</v>
      </c>
      <c r="T802">
        <v>8</v>
      </c>
      <c r="U802">
        <v>2752</v>
      </c>
      <c r="V802">
        <v>0</v>
      </c>
      <c r="W802">
        <v>0</v>
      </c>
      <c r="X802">
        <v>18366.216393271778</v>
      </c>
      <c r="Y802">
        <v>0</v>
      </c>
      <c r="Z802">
        <v>0</v>
      </c>
      <c r="AA802" t="s">
        <v>86</v>
      </c>
      <c r="AB802" t="s">
        <v>87</v>
      </c>
      <c r="AC802" t="s">
        <v>166</v>
      </c>
      <c r="AD802" t="s">
        <v>167</v>
      </c>
      <c r="AE802" t="s">
        <v>1012</v>
      </c>
      <c r="AG802" t="s">
        <v>84</v>
      </c>
      <c r="AH802" t="s">
        <v>84</v>
      </c>
      <c r="AJ802" t="s">
        <v>2433</v>
      </c>
      <c r="AK802">
        <v>102203805028</v>
      </c>
      <c r="AL802" t="s">
        <v>112</v>
      </c>
      <c r="AM802" t="s">
        <v>18</v>
      </c>
      <c r="AN802">
        <v>10</v>
      </c>
      <c r="AO802">
        <v>200.52</v>
      </c>
      <c r="AP802">
        <v>103.23</v>
      </c>
      <c r="AQ802">
        <v>40.6</v>
      </c>
      <c r="AR802">
        <v>344</v>
      </c>
      <c r="AS802">
        <v>0</v>
      </c>
      <c r="AT802">
        <v>0</v>
      </c>
      <c r="AU802">
        <v>200.52010000000001</v>
      </c>
      <c r="AV802">
        <v>2022</v>
      </c>
    </row>
    <row r="803" spans="1:48">
      <c r="A803">
        <v>2022</v>
      </c>
      <c r="B803">
        <v>10</v>
      </c>
      <c r="C803" t="s">
        <v>127</v>
      </c>
      <c r="D803" t="s">
        <v>75</v>
      </c>
      <c r="E803" t="s">
        <v>4</v>
      </c>
      <c r="F803" t="s">
        <v>76</v>
      </c>
      <c r="G803" t="s">
        <v>77</v>
      </c>
      <c r="H803" t="s">
        <v>78</v>
      </c>
      <c r="I803" t="s">
        <v>79</v>
      </c>
      <c r="J803" t="s">
        <v>2434</v>
      </c>
      <c r="L803" s="11">
        <v>44846</v>
      </c>
      <c r="M803" t="s">
        <v>81</v>
      </c>
      <c r="N803" t="s">
        <v>82</v>
      </c>
      <c r="O803" t="s">
        <v>1319</v>
      </c>
      <c r="P803">
        <v>0</v>
      </c>
      <c r="Q803" t="s">
        <v>84</v>
      </c>
      <c r="R803" t="s">
        <v>18</v>
      </c>
      <c r="S803" t="s">
        <v>85</v>
      </c>
      <c r="T803">
        <v>6</v>
      </c>
      <c r="U803">
        <v>2064</v>
      </c>
      <c r="V803">
        <v>0</v>
      </c>
      <c r="W803">
        <v>0</v>
      </c>
      <c r="X803">
        <v>8526.3321208398811</v>
      </c>
      <c r="Y803">
        <v>0</v>
      </c>
      <c r="Z803">
        <v>0</v>
      </c>
      <c r="AA803" t="s">
        <v>86</v>
      </c>
      <c r="AE803" t="s">
        <v>84</v>
      </c>
      <c r="AG803" t="s">
        <v>84</v>
      </c>
      <c r="AH803" t="s">
        <v>84</v>
      </c>
      <c r="AJ803" t="s">
        <v>2435</v>
      </c>
      <c r="AK803">
        <v>102203805022</v>
      </c>
      <c r="AL803" t="s">
        <v>92</v>
      </c>
      <c r="AM803" t="s">
        <v>18</v>
      </c>
      <c r="AN803">
        <v>10</v>
      </c>
      <c r="AO803">
        <v>200.52</v>
      </c>
      <c r="AP803">
        <v>103.23</v>
      </c>
      <c r="AQ803">
        <v>40.6</v>
      </c>
      <c r="AR803">
        <v>344</v>
      </c>
      <c r="AS803">
        <v>0</v>
      </c>
      <c r="AT803">
        <v>0</v>
      </c>
      <c r="AU803">
        <v>200.52010000000001</v>
      </c>
      <c r="AV803">
        <v>2022</v>
      </c>
    </row>
    <row r="804" spans="1:48">
      <c r="A804">
        <v>2022</v>
      </c>
      <c r="B804">
        <v>10</v>
      </c>
      <c r="C804" t="s">
        <v>127</v>
      </c>
      <c r="D804" t="s">
        <v>75</v>
      </c>
      <c r="E804" t="s">
        <v>4</v>
      </c>
      <c r="F804" t="s">
        <v>100</v>
      </c>
      <c r="G804" t="s">
        <v>77</v>
      </c>
      <c r="H804" t="s">
        <v>78</v>
      </c>
      <c r="I804" t="s">
        <v>79</v>
      </c>
      <c r="J804" t="s">
        <v>2436</v>
      </c>
      <c r="K804">
        <v>58</v>
      </c>
      <c r="L804" s="11">
        <v>44839</v>
      </c>
      <c r="M804" t="s">
        <v>81</v>
      </c>
      <c r="N804" t="s">
        <v>82</v>
      </c>
      <c r="O804" t="s">
        <v>1319</v>
      </c>
      <c r="P804">
        <v>0</v>
      </c>
      <c r="Q804" t="s">
        <v>84</v>
      </c>
      <c r="R804" t="s">
        <v>18</v>
      </c>
      <c r="S804" t="s">
        <v>85</v>
      </c>
      <c r="T804">
        <v>8</v>
      </c>
      <c r="U804">
        <v>2752</v>
      </c>
      <c r="V804">
        <v>0</v>
      </c>
      <c r="W804">
        <v>0</v>
      </c>
      <c r="X804">
        <v>10459.271450152257</v>
      </c>
      <c r="Y804">
        <v>0</v>
      </c>
      <c r="Z804">
        <v>0</v>
      </c>
      <c r="AA804" t="s">
        <v>86</v>
      </c>
      <c r="AB804" t="s">
        <v>87</v>
      </c>
      <c r="AC804" t="s">
        <v>94</v>
      </c>
      <c r="AD804" t="s">
        <v>94</v>
      </c>
      <c r="AE804" t="s">
        <v>205</v>
      </c>
      <c r="AG804" t="s">
        <v>84</v>
      </c>
      <c r="AH804" t="s">
        <v>84</v>
      </c>
      <c r="AJ804" t="s">
        <v>2437</v>
      </c>
      <c r="AK804">
        <v>102203804994</v>
      </c>
      <c r="AL804" t="s">
        <v>1531</v>
      </c>
      <c r="AM804" t="s">
        <v>18</v>
      </c>
      <c r="AN804">
        <v>10</v>
      </c>
      <c r="AO804">
        <v>200.52</v>
      </c>
      <c r="AP804">
        <v>103.23</v>
      </c>
      <c r="AQ804">
        <v>40.6</v>
      </c>
      <c r="AR804">
        <v>344</v>
      </c>
      <c r="AS804">
        <v>0</v>
      </c>
      <c r="AT804">
        <v>0</v>
      </c>
      <c r="AU804">
        <v>200.52010000000001</v>
      </c>
      <c r="AV804">
        <v>2022</v>
      </c>
    </row>
    <row r="805" spans="1:48">
      <c r="A805">
        <v>2022</v>
      </c>
      <c r="B805">
        <v>10</v>
      </c>
      <c r="C805" t="s">
        <v>140</v>
      </c>
      <c r="D805" t="s">
        <v>75</v>
      </c>
      <c r="E805" t="s">
        <v>4</v>
      </c>
      <c r="F805" t="s">
        <v>76</v>
      </c>
      <c r="G805" t="s">
        <v>77</v>
      </c>
      <c r="H805" t="s">
        <v>78</v>
      </c>
      <c r="I805" t="s">
        <v>79</v>
      </c>
      <c r="J805" t="s">
        <v>2438</v>
      </c>
      <c r="K805">
        <v>74</v>
      </c>
      <c r="L805" s="11">
        <v>44851</v>
      </c>
      <c r="M805" t="s">
        <v>81</v>
      </c>
      <c r="N805" t="s">
        <v>82</v>
      </c>
      <c r="O805" t="s">
        <v>1319</v>
      </c>
      <c r="P805">
        <v>0</v>
      </c>
      <c r="Q805" t="s">
        <v>84</v>
      </c>
      <c r="R805" t="s">
        <v>18</v>
      </c>
      <c r="S805" t="s">
        <v>85</v>
      </c>
      <c r="T805">
        <v>8</v>
      </c>
      <c r="U805">
        <v>2752</v>
      </c>
      <c r="V805">
        <v>0</v>
      </c>
      <c r="W805">
        <v>0</v>
      </c>
      <c r="X805">
        <v>13181.398579843988</v>
      </c>
      <c r="Y805">
        <v>0</v>
      </c>
      <c r="Z805">
        <v>0</v>
      </c>
      <c r="AA805" t="s">
        <v>86</v>
      </c>
      <c r="AB805" t="s">
        <v>87</v>
      </c>
      <c r="AC805" t="s">
        <v>102</v>
      </c>
      <c r="AD805" t="s">
        <v>171</v>
      </c>
      <c r="AE805" t="s">
        <v>193</v>
      </c>
      <c r="AG805" t="s">
        <v>84</v>
      </c>
      <c r="AH805" t="s">
        <v>84</v>
      </c>
      <c r="AJ805" t="s">
        <v>2439</v>
      </c>
      <c r="AK805">
        <v>102203868666</v>
      </c>
      <c r="AL805" t="s">
        <v>1096</v>
      </c>
      <c r="AM805" t="s">
        <v>18</v>
      </c>
      <c r="AN805">
        <v>10</v>
      </c>
      <c r="AO805">
        <v>200.52</v>
      </c>
      <c r="AP805">
        <v>103.23</v>
      </c>
      <c r="AQ805">
        <v>40.6</v>
      </c>
      <c r="AR805">
        <v>344</v>
      </c>
      <c r="AS805">
        <v>0</v>
      </c>
      <c r="AT805">
        <v>0</v>
      </c>
      <c r="AU805">
        <v>200.52010000000001</v>
      </c>
      <c r="AV805">
        <v>2022</v>
      </c>
    </row>
    <row r="806" spans="1:48">
      <c r="A806">
        <v>2022</v>
      </c>
      <c r="B806">
        <v>10</v>
      </c>
      <c r="C806" t="s">
        <v>140</v>
      </c>
      <c r="D806" t="s">
        <v>75</v>
      </c>
      <c r="E806" t="s">
        <v>4</v>
      </c>
      <c r="F806" t="s">
        <v>76</v>
      </c>
      <c r="G806" t="s">
        <v>77</v>
      </c>
      <c r="H806" t="s">
        <v>78</v>
      </c>
      <c r="I806" t="s">
        <v>79</v>
      </c>
      <c r="J806" t="s">
        <v>2440</v>
      </c>
      <c r="K806">
        <v>72</v>
      </c>
      <c r="L806" s="11">
        <v>44837</v>
      </c>
      <c r="M806" t="s">
        <v>81</v>
      </c>
      <c r="N806" t="s">
        <v>82</v>
      </c>
      <c r="O806" t="s">
        <v>1319</v>
      </c>
      <c r="P806">
        <v>0</v>
      </c>
      <c r="Q806" t="s">
        <v>84</v>
      </c>
      <c r="R806" t="s">
        <v>18</v>
      </c>
      <c r="S806" t="s">
        <v>85</v>
      </c>
      <c r="T806">
        <v>6</v>
      </c>
      <c r="U806">
        <v>2064</v>
      </c>
      <c r="V806">
        <v>0</v>
      </c>
      <c r="W806">
        <v>0</v>
      </c>
      <c r="X806">
        <v>6646.6714156291528</v>
      </c>
      <c r="Y806">
        <v>0</v>
      </c>
      <c r="Z806">
        <v>0</v>
      </c>
      <c r="AA806" t="s">
        <v>86</v>
      </c>
      <c r="AB806" t="s">
        <v>87</v>
      </c>
      <c r="AC806" t="s">
        <v>88</v>
      </c>
      <c r="AD806" t="s">
        <v>225</v>
      </c>
      <c r="AE806" t="s">
        <v>898</v>
      </c>
      <c r="AG806" t="s">
        <v>84</v>
      </c>
      <c r="AH806" t="s">
        <v>84</v>
      </c>
      <c r="AJ806" t="s">
        <v>2441</v>
      </c>
      <c r="AK806">
        <v>102203868626</v>
      </c>
      <c r="AL806" t="s">
        <v>1079</v>
      </c>
      <c r="AM806" t="s">
        <v>18</v>
      </c>
      <c r="AN806">
        <v>10</v>
      </c>
      <c r="AO806">
        <v>200.52</v>
      </c>
      <c r="AP806">
        <v>103.23</v>
      </c>
      <c r="AQ806">
        <v>40.6</v>
      </c>
      <c r="AR806">
        <v>344</v>
      </c>
      <c r="AS806">
        <v>0</v>
      </c>
      <c r="AT806">
        <v>0</v>
      </c>
      <c r="AU806">
        <v>200.52010000000001</v>
      </c>
      <c r="AV806">
        <v>2022</v>
      </c>
    </row>
    <row r="807" spans="1:48">
      <c r="A807">
        <v>2022</v>
      </c>
      <c r="B807">
        <v>10</v>
      </c>
      <c r="C807" t="s">
        <v>140</v>
      </c>
      <c r="D807" t="s">
        <v>75</v>
      </c>
      <c r="E807" t="s">
        <v>4</v>
      </c>
      <c r="F807" t="s">
        <v>76</v>
      </c>
      <c r="G807" t="s">
        <v>77</v>
      </c>
      <c r="H807" t="s">
        <v>78</v>
      </c>
      <c r="I807" t="s">
        <v>79</v>
      </c>
      <c r="J807" t="s">
        <v>2442</v>
      </c>
      <c r="K807">
        <v>61</v>
      </c>
      <c r="L807" s="11">
        <v>44853</v>
      </c>
      <c r="M807" t="s">
        <v>81</v>
      </c>
      <c r="N807" t="s">
        <v>82</v>
      </c>
      <c r="O807" t="s">
        <v>1319</v>
      </c>
      <c r="P807">
        <v>0</v>
      </c>
      <c r="Q807" t="s">
        <v>84</v>
      </c>
      <c r="R807" t="s">
        <v>18</v>
      </c>
      <c r="S807" t="s">
        <v>85</v>
      </c>
      <c r="T807">
        <v>6</v>
      </c>
      <c r="U807">
        <v>2064</v>
      </c>
      <c r="V807">
        <v>0</v>
      </c>
      <c r="W807">
        <v>0</v>
      </c>
      <c r="X807">
        <v>8630.6500855746326</v>
      </c>
      <c r="Y807">
        <v>0</v>
      </c>
      <c r="Z807">
        <v>0</v>
      </c>
      <c r="AA807" t="s">
        <v>86</v>
      </c>
      <c r="AB807" t="s">
        <v>250</v>
      </c>
      <c r="AC807" t="s">
        <v>304</v>
      </c>
      <c r="AD807" t="s">
        <v>304</v>
      </c>
      <c r="AE807" t="s">
        <v>1818</v>
      </c>
      <c r="AG807" t="s">
        <v>84</v>
      </c>
      <c r="AH807" t="s">
        <v>84</v>
      </c>
      <c r="AJ807" t="s">
        <v>2443</v>
      </c>
      <c r="AK807">
        <v>102203868660</v>
      </c>
      <c r="AL807" t="s">
        <v>112</v>
      </c>
      <c r="AM807" t="s">
        <v>18</v>
      </c>
      <c r="AN807">
        <v>10</v>
      </c>
      <c r="AO807">
        <v>200.52</v>
      </c>
      <c r="AP807">
        <v>103.23</v>
      </c>
      <c r="AQ807">
        <v>40.6</v>
      </c>
      <c r="AR807">
        <v>344</v>
      </c>
      <c r="AS807">
        <v>0</v>
      </c>
      <c r="AT807">
        <v>0</v>
      </c>
      <c r="AU807">
        <v>200.52010000000001</v>
      </c>
      <c r="AV807">
        <v>2022</v>
      </c>
    </row>
    <row r="808" spans="1:48">
      <c r="A808">
        <v>2022</v>
      </c>
      <c r="B808">
        <v>10</v>
      </c>
      <c r="C808" t="s">
        <v>140</v>
      </c>
      <c r="D808" t="s">
        <v>75</v>
      </c>
      <c r="E808" t="s">
        <v>4</v>
      </c>
      <c r="F808" t="s">
        <v>100</v>
      </c>
      <c r="G808" t="s">
        <v>77</v>
      </c>
      <c r="H808" t="s">
        <v>78</v>
      </c>
      <c r="I808" t="s">
        <v>79</v>
      </c>
      <c r="J808" t="s">
        <v>2444</v>
      </c>
      <c r="K808">
        <v>59</v>
      </c>
      <c r="L808" s="11">
        <v>44840</v>
      </c>
      <c r="M808" t="s">
        <v>81</v>
      </c>
      <c r="N808" t="s">
        <v>82</v>
      </c>
      <c r="O808" t="s">
        <v>1319</v>
      </c>
      <c r="P808">
        <v>0</v>
      </c>
      <c r="Q808" t="s">
        <v>84</v>
      </c>
      <c r="R808" t="s">
        <v>18</v>
      </c>
      <c r="S808" t="s">
        <v>85</v>
      </c>
      <c r="T808">
        <v>4</v>
      </c>
      <c r="U808">
        <v>1376</v>
      </c>
      <c r="V808">
        <v>0</v>
      </c>
      <c r="W808">
        <v>0</v>
      </c>
      <c r="X808">
        <v>6948.122849065272</v>
      </c>
      <c r="Y808">
        <v>0</v>
      </c>
      <c r="Z808">
        <v>0</v>
      </c>
      <c r="AA808" t="s">
        <v>86</v>
      </c>
      <c r="AB808" t="s">
        <v>87</v>
      </c>
      <c r="AC808" t="s">
        <v>102</v>
      </c>
      <c r="AD808" t="s">
        <v>171</v>
      </c>
      <c r="AE808" t="s">
        <v>172</v>
      </c>
      <c r="AG808" t="s">
        <v>84</v>
      </c>
      <c r="AH808" t="s">
        <v>84</v>
      </c>
      <c r="AJ808" t="s">
        <v>2445</v>
      </c>
      <c r="AK808">
        <v>102203868638</v>
      </c>
      <c r="AL808" t="s">
        <v>661</v>
      </c>
      <c r="AM808" t="s">
        <v>18</v>
      </c>
      <c r="AN808">
        <v>10</v>
      </c>
      <c r="AO808">
        <v>200.52</v>
      </c>
      <c r="AP808">
        <v>103.23</v>
      </c>
      <c r="AQ808">
        <v>40.6</v>
      </c>
      <c r="AR808">
        <v>344</v>
      </c>
      <c r="AS808">
        <v>0</v>
      </c>
      <c r="AT808">
        <v>0</v>
      </c>
      <c r="AU808">
        <v>200.52010000000001</v>
      </c>
      <c r="AV808">
        <v>2022</v>
      </c>
    </row>
    <row r="809" spans="1:48">
      <c r="A809">
        <v>2022</v>
      </c>
      <c r="B809">
        <v>11</v>
      </c>
      <c r="C809" t="s">
        <v>74</v>
      </c>
      <c r="D809" t="s">
        <v>75</v>
      </c>
      <c r="E809" t="s">
        <v>4</v>
      </c>
      <c r="F809" t="s">
        <v>76</v>
      </c>
      <c r="G809" t="s">
        <v>77</v>
      </c>
      <c r="H809" t="s">
        <v>78</v>
      </c>
      <c r="I809" t="s">
        <v>79</v>
      </c>
      <c r="J809" t="s">
        <v>2446</v>
      </c>
      <c r="K809">
        <v>81</v>
      </c>
      <c r="L809" s="11">
        <v>44876</v>
      </c>
      <c r="M809" t="s">
        <v>81</v>
      </c>
      <c r="N809" t="s">
        <v>82</v>
      </c>
      <c r="O809" t="s">
        <v>1319</v>
      </c>
      <c r="P809">
        <v>0</v>
      </c>
      <c r="Q809" t="s">
        <v>84</v>
      </c>
      <c r="R809" t="s">
        <v>18</v>
      </c>
      <c r="S809" t="s">
        <v>85</v>
      </c>
      <c r="T809">
        <v>4</v>
      </c>
      <c r="U809">
        <v>1376</v>
      </c>
      <c r="V809">
        <v>0</v>
      </c>
      <c r="W809">
        <v>0</v>
      </c>
      <c r="X809">
        <v>3181.7619166384029</v>
      </c>
      <c r="Y809">
        <v>0</v>
      </c>
      <c r="Z809">
        <v>0</v>
      </c>
      <c r="AA809" t="s">
        <v>86</v>
      </c>
      <c r="AB809" t="s">
        <v>250</v>
      </c>
      <c r="AC809" t="s">
        <v>304</v>
      </c>
      <c r="AD809" t="s">
        <v>304</v>
      </c>
      <c r="AE809" t="s">
        <v>1947</v>
      </c>
      <c r="AG809" t="s">
        <v>84</v>
      </c>
      <c r="AH809" t="s">
        <v>84</v>
      </c>
      <c r="AJ809" t="s">
        <v>2447</v>
      </c>
      <c r="AK809">
        <v>102204044630</v>
      </c>
      <c r="AL809" t="s">
        <v>2448</v>
      </c>
      <c r="AM809" t="s">
        <v>18</v>
      </c>
      <c r="AN809">
        <v>10</v>
      </c>
      <c r="AO809">
        <v>200.52</v>
      </c>
      <c r="AP809">
        <v>103.23</v>
      </c>
      <c r="AQ809">
        <v>40.6</v>
      </c>
      <c r="AR809">
        <v>344</v>
      </c>
      <c r="AS809">
        <v>0</v>
      </c>
      <c r="AT809">
        <v>0</v>
      </c>
      <c r="AU809">
        <v>200.52010000000001</v>
      </c>
      <c r="AV809">
        <v>2022</v>
      </c>
    </row>
    <row r="810" spans="1:48">
      <c r="A810">
        <v>2022</v>
      </c>
      <c r="B810">
        <v>11</v>
      </c>
      <c r="C810" t="s">
        <v>74</v>
      </c>
      <c r="D810" t="s">
        <v>75</v>
      </c>
      <c r="E810" t="s">
        <v>4</v>
      </c>
      <c r="F810" t="s">
        <v>76</v>
      </c>
      <c r="G810" t="s">
        <v>77</v>
      </c>
      <c r="H810" t="s">
        <v>78</v>
      </c>
      <c r="I810" t="s">
        <v>79</v>
      </c>
      <c r="J810" t="s">
        <v>2449</v>
      </c>
      <c r="K810">
        <v>77</v>
      </c>
      <c r="L810" s="11">
        <v>44868</v>
      </c>
      <c r="M810" t="s">
        <v>81</v>
      </c>
      <c r="N810" t="s">
        <v>82</v>
      </c>
      <c r="O810" t="s">
        <v>1319</v>
      </c>
      <c r="P810">
        <v>0</v>
      </c>
      <c r="Q810" t="s">
        <v>84</v>
      </c>
      <c r="R810" t="s">
        <v>18</v>
      </c>
      <c r="S810" t="s">
        <v>85</v>
      </c>
      <c r="T810">
        <v>8</v>
      </c>
      <c r="U810">
        <v>2752</v>
      </c>
      <c r="V810">
        <v>0</v>
      </c>
      <c r="W810">
        <v>0</v>
      </c>
      <c r="X810">
        <v>10728.550326426721</v>
      </c>
      <c r="Y810">
        <v>0</v>
      </c>
      <c r="Z810">
        <v>0</v>
      </c>
      <c r="AA810" t="s">
        <v>86</v>
      </c>
      <c r="AB810" t="s">
        <v>87</v>
      </c>
      <c r="AC810" t="s">
        <v>94</v>
      </c>
      <c r="AD810" t="s">
        <v>94</v>
      </c>
      <c r="AE810" t="s">
        <v>2382</v>
      </c>
      <c r="AG810" t="s">
        <v>84</v>
      </c>
      <c r="AH810" t="s">
        <v>84</v>
      </c>
      <c r="AJ810" t="s">
        <v>2450</v>
      </c>
      <c r="AK810">
        <v>102204044602</v>
      </c>
      <c r="AL810" t="s">
        <v>112</v>
      </c>
      <c r="AM810" t="s">
        <v>18</v>
      </c>
      <c r="AN810">
        <v>10</v>
      </c>
      <c r="AO810">
        <v>200.52</v>
      </c>
      <c r="AP810">
        <v>103.23</v>
      </c>
      <c r="AQ810">
        <v>40.6</v>
      </c>
      <c r="AR810">
        <v>344</v>
      </c>
      <c r="AS810">
        <v>0</v>
      </c>
      <c r="AT810">
        <v>0</v>
      </c>
      <c r="AU810">
        <v>200.52010000000001</v>
      </c>
      <c r="AV810">
        <v>2022</v>
      </c>
    </row>
    <row r="811" spans="1:48">
      <c r="A811">
        <v>2022</v>
      </c>
      <c r="B811">
        <v>11</v>
      </c>
      <c r="C811" t="s">
        <v>74</v>
      </c>
      <c r="D811" t="s">
        <v>75</v>
      </c>
      <c r="E811" t="s">
        <v>4</v>
      </c>
      <c r="F811" t="s">
        <v>76</v>
      </c>
      <c r="G811" t="s">
        <v>77</v>
      </c>
      <c r="H811" t="s">
        <v>78</v>
      </c>
      <c r="I811" t="s">
        <v>79</v>
      </c>
      <c r="J811" t="s">
        <v>2451</v>
      </c>
      <c r="K811">
        <v>71</v>
      </c>
      <c r="L811" s="11">
        <v>44894</v>
      </c>
      <c r="M811" t="s">
        <v>81</v>
      </c>
      <c r="N811" t="s">
        <v>82</v>
      </c>
      <c r="O811" t="s">
        <v>1319</v>
      </c>
      <c r="P811">
        <v>0</v>
      </c>
      <c r="Q811" t="s">
        <v>84</v>
      </c>
      <c r="R811" t="s">
        <v>18</v>
      </c>
      <c r="S811" t="s">
        <v>85</v>
      </c>
      <c r="T811">
        <v>8</v>
      </c>
      <c r="U811">
        <v>2752</v>
      </c>
      <c r="V811">
        <v>0</v>
      </c>
      <c r="W811">
        <v>0</v>
      </c>
      <c r="X811">
        <v>7984.436092745801</v>
      </c>
      <c r="Y811">
        <v>0</v>
      </c>
      <c r="Z811">
        <v>0</v>
      </c>
      <c r="AA811" t="s">
        <v>86</v>
      </c>
      <c r="AB811" t="s">
        <v>87</v>
      </c>
      <c r="AC811" t="s">
        <v>102</v>
      </c>
      <c r="AD811" t="s">
        <v>351</v>
      </c>
      <c r="AE811" t="s">
        <v>352</v>
      </c>
      <c r="AG811" t="s">
        <v>84</v>
      </c>
      <c r="AH811" t="s">
        <v>84</v>
      </c>
      <c r="AJ811" t="s">
        <v>2452</v>
      </c>
      <c r="AK811">
        <v>102204423018</v>
      </c>
      <c r="AL811" t="s">
        <v>2453</v>
      </c>
      <c r="AM811" t="s">
        <v>18</v>
      </c>
      <c r="AN811">
        <v>10</v>
      </c>
      <c r="AO811">
        <v>200.52</v>
      </c>
      <c r="AP811">
        <v>103.23</v>
      </c>
      <c r="AQ811">
        <v>40.6</v>
      </c>
      <c r="AR811">
        <v>344</v>
      </c>
      <c r="AS811">
        <v>0</v>
      </c>
      <c r="AT811">
        <v>0</v>
      </c>
      <c r="AU811">
        <v>200.52010000000001</v>
      </c>
      <c r="AV811">
        <v>2022</v>
      </c>
    </row>
    <row r="812" spans="1:48">
      <c r="A812">
        <v>2022</v>
      </c>
      <c r="B812">
        <v>11</v>
      </c>
      <c r="C812" t="s">
        <v>74</v>
      </c>
      <c r="D812" t="s">
        <v>75</v>
      </c>
      <c r="E812" t="s">
        <v>4</v>
      </c>
      <c r="F812" t="s">
        <v>76</v>
      </c>
      <c r="G812" t="s">
        <v>77</v>
      </c>
      <c r="H812" t="s">
        <v>78</v>
      </c>
      <c r="I812" t="s">
        <v>79</v>
      </c>
      <c r="J812" t="s">
        <v>2454</v>
      </c>
      <c r="K812">
        <v>52</v>
      </c>
      <c r="L812" s="11">
        <v>44869</v>
      </c>
      <c r="M812" t="s">
        <v>81</v>
      </c>
      <c r="N812" t="s">
        <v>82</v>
      </c>
      <c r="O812" t="s">
        <v>1319</v>
      </c>
      <c r="P812">
        <v>0</v>
      </c>
      <c r="Q812" t="s">
        <v>84</v>
      </c>
      <c r="R812" t="s">
        <v>18</v>
      </c>
      <c r="S812" t="s">
        <v>85</v>
      </c>
      <c r="T812">
        <v>10</v>
      </c>
      <c r="U812">
        <v>3440</v>
      </c>
      <c r="V812">
        <v>0</v>
      </c>
      <c r="W812">
        <v>0</v>
      </c>
      <c r="X812">
        <v>15736.975210658666</v>
      </c>
      <c r="Y812">
        <v>0</v>
      </c>
      <c r="Z812">
        <v>0</v>
      </c>
      <c r="AA812" t="s">
        <v>86</v>
      </c>
      <c r="AB812" t="s">
        <v>87</v>
      </c>
      <c r="AC812" t="s">
        <v>124</v>
      </c>
      <c r="AD812" t="s">
        <v>124</v>
      </c>
      <c r="AE812" t="s">
        <v>699</v>
      </c>
      <c r="AG812" t="s">
        <v>84</v>
      </c>
      <c r="AH812" t="s">
        <v>84</v>
      </c>
      <c r="AJ812" t="s">
        <v>2455</v>
      </c>
      <c r="AK812">
        <v>102204044610</v>
      </c>
      <c r="AL812" t="s">
        <v>279</v>
      </c>
      <c r="AM812" t="s">
        <v>18</v>
      </c>
      <c r="AN812">
        <v>10</v>
      </c>
      <c r="AO812">
        <v>200.52</v>
      </c>
      <c r="AP812">
        <v>103.23</v>
      </c>
      <c r="AQ812">
        <v>40.6</v>
      </c>
      <c r="AR812">
        <v>344</v>
      </c>
      <c r="AS812">
        <v>0</v>
      </c>
      <c r="AT812">
        <v>0</v>
      </c>
      <c r="AU812">
        <v>200.52010000000001</v>
      </c>
      <c r="AV812">
        <v>2022</v>
      </c>
    </row>
    <row r="813" spans="1:48">
      <c r="A813">
        <v>2022</v>
      </c>
      <c r="B813">
        <v>11</v>
      </c>
      <c r="C813" t="s">
        <v>74</v>
      </c>
      <c r="D813" t="s">
        <v>75</v>
      </c>
      <c r="E813" t="s">
        <v>4</v>
      </c>
      <c r="F813" t="s">
        <v>76</v>
      </c>
      <c r="G813" t="s">
        <v>77</v>
      </c>
      <c r="H813" t="s">
        <v>78</v>
      </c>
      <c r="I813" t="s">
        <v>79</v>
      </c>
      <c r="J813" t="s">
        <v>2456</v>
      </c>
      <c r="K813">
        <v>62</v>
      </c>
      <c r="L813" s="11">
        <v>44887</v>
      </c>
      <c r="M813" t="s">
        <v>81</v>
      </c>
      <c r="N813" t="s">
        <v>82</v>
      </c>
      <c r="O813" t="s">
        <v>1319</v>
      </c>
      <c r="P813">
        <v>0</v>
      </c>
      <c r="Q813" t="s">
        <v>84</v>
      </c>
      <c r="R813" t="s">
        <v>18</v>
      </c>
      <c r="S813" t="s">
        <v>85</v>
      </c>
      <c r="T813">
        <v>6</v>
      </c>
      <c r="U813">
        <v>2064</v>
      </c>
      <c r="V813">
        <v>0</v>
      </c>
      <c r="W813">
        <v>0</v>
      </c>
      <c r="X813">
        <v>11244.646710552972</v>
      </c>
      <c r="Y813">
        <v>0</v>
      </c>
      <c r="Z813">
        <v>0</v>
      </c>
      <c r="AA813" t="s">
        <v>86</v>
      </c>
      <c r="AB813" t="s">
        <v>87</v>
      </c>
      <c r="AC813" t="s">
        <v>102</v>
      </c>
      <c r="AD813" t="s">
        <v>171</v>
      </c>
      <c r="AE813" t="s">
        <v>172</v>
      </c>
      <c r="AG813" t="s">
        <v>84</v>
      </c>
      <c r="AH813" t="s">
        <v>84</v>
      </c>
      <c r="AJ813" t="s">
        <v>2457</v>
      </c>
      <c r="AK813">
        <v>102204044718</v>
      </c>
      <c r="AL813" t="s">
        <v>112</v>
      </c>
      <c r="AM813" t="s">
        <v>18</v>
      </c>
      <c r="AN813">
        <v>10</v>
      </c>
      <c r="AO813">
        <v>200.52</v>
      </c>
      <c r="AP813">
        <v>103.23</v>
      </c>
      <c r="AQ813">
        <v>40.6</v>
      </c>
      <c r="AR813">
        <v>344</v>
      </c>
      <c r="AS813">
        <v>0</v>
      </c>
      <c r="AT813">
        <v>0</v>
      </c>
      <c r="AU813">
        <v>200.52010000000001</v>
      </c>
      <c r="AV813">
        <v>2022</v>
      </c>
    </row>
    <row r="814" spans="1:48">
      <c r="A814">
        <v>2022</v>
      </c>
      <c r="B814">
        <v>11</v>
      </c>
      <c r="C814" t="s">
        <v>74</v>
      </c>
      <c r="D814" t="s">
        <v>75</v>
      </c>
      <c r="E814" t="s">
        <v>4</v>
      </c>
      <c r="F814" t="s">
        <v>76</v>
      </c>
      <c r="G814" t="s">
        <v>77</v>
      </c>
      <c r="H814" t="s">
        <v>78</v>
      </c>
      <c r="I814" t="s">
        <v>79</v>
      </c>
      <c r="J814" t="s">
        <v>2458</v>
      </c>
      <c r="K814">
        <v>61</v>
      </c>
      <c r="L814" s="11">
        <v>44862</v>
      </c>
      <c r="M814" t="s">
        <v>81</v>
      </c>
      <c r="N814" t="s">
        <v>82</v>
      </c>
      <c r="O814" t="s">
        <v>1319</v>
      </c>
      <c r="P814">
        <v>0</v>
      </c>
      <c r="Q814" t="s">
        <v>84</v>
      </c>
      <c r="R814" t="s">
        <v>18</v>
      </c>
      <c r="S814" t="s">
        <v>85</v>
      </c>
      <c r="T814">
        <v>4</v>
      </c>
      <c r="U814">
        <v>1376</v>
      </c>
      <c r="V814">
        <v>0</v>
      </c>
      <c r="W814">
        <v>0</v>
      </c>
      <c r="X814">
        <v>8541.7905730223993</v>
      </c>
      <c r="Y814">
        <v>0</v>
      </c>
      <c r="Z814">
        <v>0</v>
      </c>
      <c r="AA814" t="s">
        <v>1099</v>
      </c>
      <c r="AB814" t="s">
        <v>87</v>
      </c>
      <c r="AC814" t="s">
        <v>88</v>
      </c>
      <c r="AD814" t="s">
        <v>114</v>
      </c>
      <c r="AE814" t="s">
        <v>524</v>
      </c>
      <c r="AG814" t="s">
        <v>84</v>
      </c>
      <c r="AH814" t="s">
        <v>84</v>
      </c>
      <c r="AJ814" t="s">
        <v>2459</v>
      </c>
      <c r="AK814">
        <v>102204044546</v>
      </c>
      <c r="AL814" t="s">
        <v>1804</v>
      </c>
      <c r="AM814" t="s">
        <v>18</v>
      </c>
      <c r="AN814">
        <v>10</v>
      </c>
      <c r="AO814">
        <v>200.52</v>
      </c>
      <c r="AP814">
        <v>103.23</v>
      </c>
      <c r="AQ814">
        <v>40.6</v>
      </c>
      <c r="AR814">
        <v>344</v>
      </c>
      <c r="AS814">
        <v>0</v>
      </c>
      <c r="AT814">
        <v>0</v>
      </c>
      <c r="AU814">
        <v>200.52010000000001</v>
      </c>
      <c r="AV814">
        <v>2022</v>
      </c>
    </row>
    <row r="815" spans="1:48">
      <c r="A815">
        <v>2022</v>
      </c>
      <c r="B815">
        <v>11</v>
      </c>
      <c r="C815" t="s">
        <v>74</v>
      </c>
      <c r="D815" t="s">
        <v>75</v>
      </c>
      <c r="E815" t="s">
        <v>4</v>
      </c>
      <c r="F815" t="s">
        <v>76</v>
      </c>
      <c r="G815" t="s">
        <v>77</v>
      </c>
      <c r="H815" t="s">
        <v>78</v>
      </c>
      <c r="I815" t="s">
        <v>79</v>
      </c>
      <c r="J815" t="s">
        <v>2460</v>
      </c>
      <c r="K815">
        <v>53</v>
      </c>
      <c r="L815" s="11">
        <v>44880</v>
      </c>
      <c r="M815" t="s">
        <v>81</v>
      </c>
      <c r="N815" t="s">
        <v>82</v>
      </c>
      <c r="O815" t="s">
        <v>1319</v>
      </c>
      <c r="P815">
        <v>0</v>
      </c>
      <c r="Q815" t="s">
        <v>84</v>
      </c>
      <c r="R815" t="s">
        <v>18</v>
      </c>
      <c r="S815" t="s">
        <v>85</v>
      </c>
      <c r="T815">
        <v>6</v>
      </c>
      <c r="U815">
        <v>2064</v>
      </c>
      <c r="V815">
        <v>0</v>
      </c>
      <c r="W815">
        <v>0</v>
      </c>
      <c r="X815">
        <v>8344.370397600549</v>
      </c>
      <c r="Y815">
        <v>0</v>
      </c>
      <c r="Z815">
        <v>0</v>
      </c>
      <c r="AA815" t="s">
        <v>86</v>
      </c>
      <c r="AB815" t="s">
        <v>119</v>
      </c>
      <c r="AC815" t="s">
        <v>213</v>
      </c>
      <c r="AD815" t="s">
        <v>213</v>
      </c>
      <c r="AE815" t="s">
        <v>1515</v>
      </c>
      <c r="AG815" t="s">
        <v>84</v>
      </c>
      <c r="AH815" t="s">
        <v>84</v>
      </c>
      <c r="AJ815" t="s">
        <v>2461</v>
      </c>
      <c r="AK815">
        <v>102204044678</v>
      </c>
      <c r="AL815" t="s">
        <v>92</v>
      </c>
      <c r="AM815" t="s">
        <v>18</v>
      </c>
      <c r="AN815">
        <v>10</v>
      </c>
      <c r="AO815">
        <v>200.52</v>
      </c>
      <c r="AP815">
        <v>103.23</v>
      </c>
      <c r="AQ815">
        <v>40.6</v>
      </c>
      <c r="AR815">
        <v>344</v>
      </c>
      <c r="AS815">
        <v>0</v>
      </c>
      <c r="AT815">
        <v>0</v>
      </c>
      <c r="AU815">
        <v>200.52010000000001</v>
      </c>
      <c r="AV815">
        <v>2022</v>
      </c>
    </row>
    <row r="816" spans="1:48">
      <c r="A816">
        <v>2022</v>
      </c>
      <c r="B816">
        <v>11</v>
      </c>
      <c r="C816" t="s">
        <v>74</v>
      </c>
      <c r="D816" t="s">
        <v>75</v>
      </c>
      <c r="E816" t="s">
        <v>4</v>
      </c>
      <c r="F816" t="s">
        <v>76</v>
      </c>
      <c r="G816" t="s">
        <v>77</v>
      </c>
      <c r="H816" t="s">
        <v>78</v>
      </c>
      <c r="I816" t="s">
        <v>79</v>
      </c>
      <c r="J816" t="s">
        <v>2462</v>
      </c>
      <c r="K816">
        <v>47</v>
      </c>
      <c r="L816" s="11">
        <v>44865</v>
      </c>
      <c r="M816" t="s">
        <v>81</v>
      </c>
      <c r="N816" t="s">
        <v>82</v>
      </c>
      <c r="O816" t="s">
        <v>1319</v>
      </c>
      <c r="P816">
        <v>0</v>
      </c>
      <c r="Q816" t="s">
        <v>84</v>
      </c>
      <c r="R816" t="s">
        <v>18</v>
      </c>
      <c r="S816" t="s">
        <v>85</v>
      </c>
      <c r="T816">
        <v>8</v>
      </c>
      <c r="U816">
        <v>2752</v>
      </c>
      <c r="V816">
        <v>0</v>
      </c>
      <c r="W816">
        <v>0</v>
      </c>
      <c r="X816">
        <v>12672.398251901033</v>
      </c>
      <c r="Y816">
        <v>0</v>
      </c>
      <c r="Z816">
        <v>0</v>
      </c>
      <c r="AA816" t="s">
        <v>86</v>
      </c>
      <c r="AB816" t="s">
        <v>87</v>
      </c>
      <c r="AC816" t="s">
        <v>94</v>
      </c>
      <c r="AD816" t="s">
        <v>129</v>
      </c>
      <c r="AE816" t="s">
        <v>209</v>
      </c>
      <c r="AG816" t="s">
        <v>84</v>
      </c>
      <c r="AH816" t="s">
        <v>84</v>
      </c>
      <c r="AJ816" t="s">
        <v>2463</v>
      </c>
      <c r="AK816">
        <v>102204044576</v>
      </c>
      <c r="AL816" t="s">
        <v>279</v>
      </c>
      <c r="AM816" t="s">
        <v>18</v>
      </c>
      <c r="AN816">
        <v>10</v>
      </c>
      <c r="AO816">
        <v>200.52</v>
      </c>
      <c r="AP816">
        <v>103.23</v>
      </c>
      <c r="AQ816">
        <v>40.6</v>
      </c>
      <c r="AR816">
        <v>344</v>
      </c>
      <c r="AS816">
        <v>0</v>
      </c>
      <c r="AT816">
        <v>0</v>
      </c>
      <c r="AU816">
        <v>200.52010000000001</v>
      </c>
      <c r="AV816">
        <v>2022</v>
      </c>
    </row>
    <row r="817" spans="1:48">
      <c r="A817">
        <v>2022</v>
      </c>
      <c r="B817">
        <v>11</v>
      </c>
      <c r="C817" t="s">
        <v>74</v>
      </c>
      <c r="D817" t="s">
        <v>75</v>
      </c>
      <c r="E817" t="s">
        <v>4</v>
      </c>
      <c r="F817" t="s">
        <v>100</v>
      </c>
      <c r="G817" t="s">
        <v>77</v>
      </c>
      <c r="H817" t="s">
        <v>78</v>
      </c>
      <c r="I817" t="s">
        <v>79</v>
      </c>
      <c r="J817" t="s">
        <v>2464</v>
      </c>
      <c r="K817">
        <v>64</v>
      </c>
      <c r="L817" s="11">
        <v>44867</v>
      </c>
      <c r="M817" t="s">
        <v>81</v>
      </c>
      <c r="N817" t="s">
        <v>82</v>
      </c>
      <c r="O817" t="s">
        <v>83</v>
      </c>
      <c r="P817">
        <v>0</v>
      </c>
      <c r="Q817" t="s">
        <v>84</v>
      </c>
      <c r="R817" t="s">
        <v>18</v>
      </c>
      <c r="S817" t="s">
        <v>85</v>
      </c>
      <c r="T817">
        <v>8</v>
      </c>
      <c r="U817">
        <v>2752</v>
      </c>
      <c r="V817">
        <v>0</v>
      </c>
      <c r="W817">
        <v>0</v>
      </c>
      <c r="X817">
        <v>3298.9249760890398</v>
      </c>
      <c r="Y817">
        <v>0</v>
      </c>
      <c r="Z817">
        <v>0</v>
      </c>
      <c r="AA817" t="s">
        <v>86</v>
      </c>
      <c r="AB817" t="s">
        <v>87</v>
      </c>
      <c r="AC817" t="s">
        <v>102</v>
      </c>
      <c r="AD817" t="s">
        <v>220</v>
      </c>
      <c r="AE817" t="s">
        <v>221</v>
      </c>
      <c r="AG817" t="s">
        <v>84</v>
      </c>
      <c r="AH817" t="s">
        <v>84</v>
      </c>
      <c r="AJ817" t="s">
        <v>2465</v>
      </c>
      <c r="AK817">
        <v>102204044558</v>
      </c>
      <c r="AL817" t="s">
        <v>2466</v>
      </c>
      <c r="AM817" t="s">
        <v>18</v>
      </c>
      <c r="AN817">
        <v>10</v>
      </c>
      <c r="AO817">
        <v>200.52</v>
      </c>
      <c r="AP817">
        <v>103.23</v>
      </c>
      <c r="AQ817">
        <v>40.6</v>
      </c>
      <c r="AR817">
        <v>344</v>
      </c>
      <c r="AS817">
        <v>0</v>
      </c>
      <c r="AT817">
        <v>0</v>
      </c>
      <c r="AU817">
        <v>200.52010000000001</v>
      </c>
      <c r="AV817">
        <v>2022</v>
      </c>
    </row>
    <row r="818" spans="1:48">
      <c r="A818">
        <v>2022</v>
      </c>
      <c r="B818">
        <v>11</v>
      </c>
      <c r="C818" t="s">
        <v>74</v>
      </c>
      <c r="D818" t="s">
        <v>75</v>
      </c>
      <c r="E818" t="s">
        <v>4</v>
      </c>
      <c r="F818" t="s">
        <v>100</v>
      </c>
      <c r="G818" t="s">
        <v>77</v>
      </c>
      <c r="H818" t="s">
        <v>78</v>
      </c>
      <c r="I818" t="s">
        <v>79</v>
      </c>
      <c r="J818" t="s">
        <v>2467</v>
      </c>
      <c r="K818">
        <v>63</v>
      </c>
      <c r="L818" s="11">
        <v>44875</v>
      </c>
      <c r="M818" t="s">
        <v>81</v>
      </c>
      <c r="N818" t="s">
        <v>82</v>
      </c>
      <c r="O818" t="s">
        <v>1319</v>
      </c>
      <c r="P818">
        <v>0</v>
      </c>
      <c r="Q818" t="s">
        <v>84</v>
      </c>
      <c r="R818" t="s">
        <v>18</v>
      </c>
      <c r="S818" t="s">
        <v>85</v>
      </c>
      <c r="T818">
        <v>6</v>
      </c>
      <c r="U818">
        <v>2064</v>
      </c>
      <c r="V818">
        <v>0</v>
      </c>
      <c r="W818">
        <v>0</v>
      </c>
      <c r="X818">
        <v>9341.5413399000627</v>
      </c>
      <c r="Y818">
        <v>0</v>
      </c>
      <c r="Z818">
        <v>0</v>
      </c>
      <c r="AA818" t="s">
        <v>86</v>
      </c>
      <c r="AB818" t="s">
        <v>87</v>
      </c>
      <c r="AC818" t="s">
        <v>88</v>
      </c>
      <c r="AD818" t="s">
        <v>89</v>
      </c>
      <c r="AE818" t="s">
        <v>2200</v>
      </c>
      <c r="AG818" t="s">
        <v>84</v>
      </c>
      <c r="AH818" t="s">
        <v>84</v>
      </c>
      <c r="AJ818" t="s">
        <v>2468</v>
      </c>
      <c r="AK818">
        <v>102204044640</v>
      </c>
      <c r="AL818" t="s">
        <v>558</v>
      </c>
      <c r="AM818" t="s">
        <v>18</v>
      </c>
      <c r="AN818">
        <v>10</v>
      </c>
      <c r="AO818">
        <v>200.52</v>
      </c>
      <c r="AP818">
        <v>103.23</v>
      </c>
      <c r="AQ818">
        <v>40.6</v>
      </c>
      <c r="AR818">
        <v>344</v>
      </c>
      <c r="AS818">
        <v>0</v>
      </c>
      <c r="AT818">
        <v>0</v>
      </c>
      <c r="AU818">
        <v>200.52010000000001</v>
      </c>
      <c r="AV818">
        <v>2022</v>
      </c>
    </row>
    <row r="819" spans="1:48">
      <c r="A819">
        <v>2022</v>
      </c>
      <c r="B819">
        <v>11</v>
      </c>
      <c r="C819" t="s">
        <v>74</v>
      </c>
      <c r="D819" t="s">
        <v>75</v>
      </c>
      <c r="E819" t="s">
        <v>4</v>
      </c>
      <c r="F819" t="s">
        <v>199</v>
      </c>
      <c r="G819" t="s">
        <v>200</v>
      </c>
      <c r="H819" t="s">
        <v>201</v>
      </c>
      <c r="I819" t="s">
        <v>79</v>
      </c>
      <c r="J819" t="s">
        <v>2469</v>
      </c>
      <c r="K819">
        <v>52</v>
      </c>
      <c r="L819" s="11">
        <v>44881</v>
      </c>
      <c r="M819" t="s">
        <v>203</v>
      </c>
      <c r="N819" t="s">
        <v>204</v>
      </c>
      <c r="O819" t="s">
        <v>1319</v>
      </c>
      <c r="P819">
        <v>0</v>
      </c>
      <c r="Q819" t="s">
        <v>84</v>
      </c>
      <c r="R819" t="s">
        <v>18</v>
      </c>
      <c r="S819" t="s">
        <v>85</v>
      </c>
      <c r="T819">
        <v>4</v>
      </c>
      <c r="U819">
        <v>1376</v>
      </c>
      <c r="V819">
        <v>0</v>
      </c>
      <c r="W819">
        <v>0</v>
      </c>
      <c r="X819">
        <v>6499.7181363384625</v>
      </c>
      <c r="Y819">
        <v>0</v>
      </c>
      <c r="Z819">
        <v>0</v>
      </c>
      <c r="AA819" t="s">
        <v>86</v>
      </c>
      <c r="AB819" t="s">
        <v>87</v>
      </c>
      <c r="AC819" t="s">
        <v>166</v>
      </c>
      <c r="AD819" t="s">
        <v>551</v>
      </c>
      <c r="AE819" t="s">
        <v>654</v>
      </c>
      <c r="AG819" t="s">
        <v>84</v>
      </c>
      <c r="AH819" t="s">
        <v>84</v>
      </c>
      <c r="AJ819" t="s">
        <v>2470</v>
      </c>
      <c r="AK819">
        <v>102204422994</v>
      </c>
      <c r="AL819" t="s">
        <v>2471</v>
      </c>
      <c r="AM819" t="s">
        <v>18</v>
      </c>
      <c r="AN819">
        <v>10</v>
      </c>
      <c r="AO819">
        <v>200.52</v>
      </c>
      <c r="AP819">
        <v>103.23</v>
      </c>
      <c r="AQ819">
        <v>40.6</v>
      </c>
      <c r="AR819">
        <v>344</v>
      </c>
      <c r="AS819">
        <v>0</v>
      </c>
      <c r="AT819">
        <v>0</v>
      </c>
      <c r="AU819">
        <v>200.52010000000001</v>
      </c>
      <c r="AV819">
        <v>2022</v>
      </c>
    </row>
    <row r="820" spans="1:48">
      <c r="A820">
        <v>2022</v>
      </c>
      <c r="B820">
        <v>11</v>
      </c>
      <c r="C820" t="s">
        <v>74</v>
      </c>
      <c r="D820" t="s">
        <v>75</v>
      </c>
      <c r="E820" t="s">
        <v>4</v>
      </c>
      <c r="F820" t="s">
        <v>199</v>
      </c>
      <c r="G820" t="s">
        <v>200</v>
      </c>
      <c r="H820" t="s">
        <v>201</v>
      </c>
      <c r="I820" t="s">
        <v>79</v>
      </c>
      <c r="J820" t="s">
        <v>2472</v>
      </c>
      <c r="K820">
        <v>76</v>
      </c>
      <c r="L820" s="11">
        <v>44860</v>
      </c>
      <c r="M820" t="s">
        <v>203</v>
      </c>
      <c r="N820" t="s">
        <v>204</v>
      </c>
      <c r="O820" t="s">
        <v>1319</v>
      </c>
      <c r="P820">
        <v>0</v>
      </c>
      <c r="Q820" t="s">
        <v>84</v>
      </c>
      <c r="R820" t="s">
        <v>18</v>
      </c>
      <c r="S820" t="s">
        <v>85</v>
      </c>
      <c r="T820">
        <v>10</v>
      </c>
      <c r="U820">
        <v>3440</v>
      </c>
      <c r="V820">
        <v>0</v>
      </c>
      <c r="W820">
        <v>0</v>
      </c>
      <c r="X820">
        <v>4050.9756337119293</v>
      </c>
      <c r="Y820">
        <v>0</v>
      </c>
      <c r="Z820">
        <v>0</v>
      </c>
      <c r="AA820" t="s">
        <v>86</v>
      </c>
      <c r="AB820" t="s">
        <v>87</v>
      </c>
      <c r="AC820" t="s">
        <v>94</v>
      </c>
      <c r="AD820" t="s">
        <v>238</v>
      </c>
      <c r="AE820" t="s">
        <v>239</v>
      </c>
      <c r="AG820" t="s">
        <v>84</v>
      </c>
      <c r="AH820" t="s">
        <v>84</v>
      </c>
      <c r="AJ820" t="s">
        <v>2473</v>
      </c>
      <c r="AK820">
        <v>102204044560</v>
      </c>
      <c r="AL820" t="s">
        <v>2474</v>
      </c>
      <c r="AM820" t="s">
        <v>18</v>
      </c>
      <c r="AN820">
        <v>10</v>
      </c>
      <c r="AO820">
        <v>200.52</v>
      </c>
      <c r="AP820">
        <v>103.23</v>
      </c>
      <c r="AQ820">
        <v>40.6</v>
      </c>
      <c r="AR820">
        <v>344</v>
      </c>
      <c r="AS820">
        <v>0</v>
      </c>
      <c r="AT820">
        <v>0</v>
      </c>
      <c r="AU820">
        <v>200.52010000000001</v>
      </c>
      <c r="AV820">
        <v>2022</v>
      </c>
    </row>
    <row r="821" spans="1:48">
      <c r="A821">
        <v>2022</v>
      </c>
      <c r="B821">
        <v>11</v>
      </c>
      <c r="C821" t="s">
        <v>349</v>
      </c>
      <c r="D821" t="s">
        <v>75</v>
      </c>
      <c r="E821" t="s">
        <v>4</v>
      </c>
      <c r="F821" t="s">
        <v>76</v>
      </c>
      <c r="G821" t="s">
        <v>77</v>
      </c>
      <c r="H821" t="s">
        <v>78</v>
      </c>
      <c r="I821" t="s">
        <v>79</v>
      </c>
      <c r="J821" t="s">
        <v>2475</v>
      </c>
      <c r="K821">
        <v>80</v>
      </c>
      <c r="L821" s="11">
        <v>44883</v>
      </c>
      <c r="M821" t="s">
        <v>81</v>
      </c>
      <c r="N821" t="s">
        <v>82</v>
      </c>
      <c r="O821" t="s">
        <v>1319</v>
      </c>
      <c r="P821">
        <v>0</v>
      </c>
      <c r="Q821" t="s">
        <v>84</v>
      </c>
      <c r="R821" t="s">
        <v>18</v>
      </c>
      <c r="S821" t="s">
        <v>85</v>
      </c>
      <c r="T821">
        <v>6</v>
      </c>
      <c r="U821">
        <v>2064</v>
      </c>
      <c r="V821">
        <v>0</v>
      </c>
      <c r="W821">
        <v>0</v>
      </c>
      <c r="X821">
        <v>12209.092117189524</v>
      </c>
      <c r="Y821">
        <v>0</v>
      </c>
      <c r="Z821">
        <v>0</v>
      </c>
      <c r="AA821" t="s">
        <v>86</v>
      </c>
      <c r="AB821" t="s">
        <v>87</v>
      </c>
      <c r="AC821" t="s">
        <v>102</v>
      </c>
      <c r="AD821" t="s">
        <v>171</v>
      </c>
      <c r="AE821" t="s">
        <v>172</v>
      </c>
      <c r="AG821" t="s">
        <v>84</v>
      </c>
      <c r="AH821" t="s">
        <v>84</v>
      </c>
      <c r="AJ821" t="s">
        <v>2476</v>
      </c>
      <c r="AK821">
        <v>102204084372</v>
      </c>
      <c r="AL821" t="s">
        <v>2477</v>
      </c>
      <c r="AM821" t="s">
        <v>18</v>
      </c>
      <c r="AN821">
        <v>10</v>
      </c>
      <c r="AO821">
        <v>200.52</v>
      </c>
      <c r="AP821">
        <v>103.23</v>
      </c>
      <c r="AQ821">
        <v>40.6</v>
      </c>
      <c r="AR821">
        <v>344</v>
      </c>
      <c r="AS821">
        <v>0</v>
      </c>
      <c r="AT821">
        <v>0</v>
      </c>
      <c r="AU821">
        <v>200.52010000000001</v>
      </c>
      <c r="AV821">
        <v>2022</v>
      </c>
    </row>
    <row r="822" spans="1:48">
      <c r="A822">
        <v>2022</v>
      </c>
      <c r="B822">
        <v>11</v>
      </c>
      <c r="C822" t="s">
        <v>349</v>
      </c>
      <c r="D822" t="s">
        <v>75</v>
      </c>
      <c r="E822" t="s">
        <v>4</v>
      </c>
      <c r="F822" t="s">
        <v>100</v>
      </c>
      <c r="G822" t="s">
        <v>77</v>
      </c>
      <c r="H822" t="s">
        <v>78</v>
      </c>
      <c r="I822" t="s">
        <v>79</v>
      </c>
      <c r="J822" t="s">
        <v>2478</v>
      </c>
      <c r="K822">
        <v>61</v>
      </c>
      <c r="L822" s="11">
        <v>44866</v>
      </c>
      <c r="M822" t="s">
        <v>81</v>
      </c>
      <c r="N822" t="s">
        <v>82</v>
      </c>
      <c r="O822" t="s">
        <v>1319</v>
      </c>
      <c r="P822">
        <v>0</v>
      </c>
      <c r="Q822" t="s">
        <v>84</v>
      </c>
      <c r="R822" t="s">
        <v>18</v>
      </c>
      <c r="S822" t="s">
        <v>85</v>
      </c>
      <c r="T822">
        <v>6</v>
      </c>
      <c r="U822">
        <v>2064</v>
      </c>
      <c r="V822">
        <v>0</v>
      </c>
      <c r="W822">
        <v>0</v>
      </c>
      <c r="X822">
        <v>12831.081354701741</v>
      </c>
      <c r="Y822">
        <v>0</v>
      </c>
      <c r="Z822">
        <v>0</v>
      </c>
      <c r="AA822" t="s">
        <v>86</v>
      </c>
      <c r="AB822" t="s">
        <v>87</v>
      </c>
      <c r="AC822" t="s">
        <v>166</v>
      </c>
      <c r="AD822" t="s">
        <v>551</v>
      </c>
      <c r="AE822" t="s">
        <v>552</v>
      </c>
      <c r="AG822" t="s">
        <v>84</v>
      </c>
      <c r="AH822" t="s">
        <v>84</v>
      </c>
      <c r="AJ822" t="s">
        <v>2479</v>
      </c>
      <c r="AK822">
        <v>102204084340</v>
      </c>
      <c r="AL822" t="s">
        <v>1263</v>
      </c>
      <c r="AM822" t="s">
        <v>18</v>
      </c>
      <c r="AN822">
        <v>10</v>
      </c>
      <c r="AO822">
        <v>200.52</v>
      </c>
      <c r="AP822">
        <v>103.23</v>
      </c>
      <c r="AQ822">
        <v>40.6</v>
      </c>
      <c r="AR822">
        <v>344</v>
      </c>
      <c r="AS822">
        <v>0</v>
      </c>
      <c r="AT822">
        <v>0</v>
      </c>
      <c r="AU822">
        <v>200.52010000000001</v>
      </c>
      <c r="AV822">
        <v>2022</v>
      </c>
    </row>
    <row r="823" spans="1:48">
      <c r="A823">
        <v>2022</v>
      </c>
      <c r="B823">
        <v>11</v>
      </c>
      <c r="C823" t="s">
        <v>349</v>
      </c>
      <c r="D823" t="s">
        <v>75</v>
      </c>
      <c r="E823" t="s">
        <v>4</v>
      </c>
      <c r="F823" t="s">
        <v>100</v>
      </c>
      <c r="G823" t="s">
        <v>77</v>
      </c>
      <c r="H823" t="s">
        <v>78</v>
      </c>
      <c r="I823" t="s">
        <v>79</v>
      </c>
      <c r="J823" t="s">
        <v>2480</v>
      </c>
      <c r="K823">
        <v>52</v>
      </c>
      <c r="L823" s="11">
        <v>44886</v>
      </c>
      <c r="M823" t="s">
        <v>81</v>
      </c>
      <c r="N823" t="s">
        <v>82</v>
      </c>
      <c r="O823" t="s">
        <v>1319</v>
      </c>
      <c r="P823">
        <v>0</v>
      </c>
      <c r="Q823" t="s">
        <v>84</v>
      </c>
      <c r="R823" t="s">
        <v>18</v>
      </c>
      <c r="S823" t="s">
        <v>85</v>
      </c>
      <c r="T823">
        <v>8</v>
      </c>
      <c r="U823">
        <v>2752</v>
      </c>
      <c r="V823">
        <v>0</v>
      </c>
      <c r="W823">
        <v>0</v>
      </c>
      <c r="X823">
        <v>10576.955470145051</v>
      </c>
      <c r="Y823">
        <v>0</v>
      </c>
      <c r="Z823">
        <v>0</v>
      </c>
      <c r="AA823" t="s">
        <v>86</v>
      </c>
      <c r="AB823" t="s">
        <v>87</v>
      </c>
      <c r="AC823" t="s">
        <v>88</v>
      </c>
      <c r="AD823" t="s">
        <v>89</v>
      </c>
      <c r="AE823" t="s">
        <v>90</v>
      </c>
      <c r="AG823" t="s">
        <v>84</v>
      </c>
      <c r="AH823" t="s">
        <v>84</v>
      </c>
      <c r="AJ823" t="s">
        <v>2481</v>
      </c>
      <c r="AK823">
        <v>102204084376</v>
      </c>
      <c r="AL823" t="s">
        <v>279</v>
      </c>
      <c r="AM823" t="s">
        <v>18</v>
      </c>
      <c r="AN823">
        <v>10</v>
      </c>
      <c r="AO823">
        <v>200.52</v>
      </c>
      <c r="AP823">
        <v>103.23</v>
      </c>
      <c r="AQ823">
        <v>40.6</v>
      </c>
      <c r="AR823">
        <v>344</v>
      </c>
      <c r="AS823">
        <v>0</v>
      </c>
      <c r="AT823">
        <v>0</v>
      </c>
      <c r="AU823">
        <v>200.52010000000001</v>
      </c>
      <c r="AV823">
        <v>2022</v>
      </c>
    </row>
    <row r="824" spans="1:48">
      <c r="A824">
        <v>2022</v>
      </c>
      <c r="B824">
        <v>11</v>
      </c>
      <c r="C824" t="s">
        <v>127</v>
      </c>
      <c r="D824" t="s">
        <v>75</v>
      </c>
      <c r="E824" t="s">
        <v>4</v>
      </c>
      <c r="F824" t="s">
        <v>76</v>
      </c>
      <c r="G824" t="s">
        <v>77</v>
      </c>
      <c r="H824" t="s">
        <v>78</v>
      </c>
      <c r="I824" t="s">
        <v>79</v>
      </c>
      <c r="J824" t="s">
        <v>1129</v>
      </c>
      <c r="K824">
        <v>81</v>
      </c>
      <c r="L824" s="11">
        <v>44887</v>
      </c>
      <c r="M824" t="s">
        <v>81</v>
      </c>
      <c r="N824" t="s">
        <v>82</v>
      </c>
      <c r="O824" t="s">
        <v>1319</v>
      </c>
      <c r="P824">
        <v>0</v>
      </c>
      <c r="Q824" t="s">
        <v>84</v>
      </c>
      <c r="R824" t="s">
        <v>18</v>
      </c>
      <c r="S824" t="s">
        <v>85</v>
      </c>
      <c r="T824">
        <v>8</v>
      </c>
      <c r="U824">
        <v>2752</v>
      </c>
      <c r="V824">
        <v>0</v>
      </c>
      <c r="W824">
        <v>0</v>
      </c>
      <c r="X824">
        <v>6140.2279024893614</v>
      </c>
      <c r="Y824">
        <v>0</v>
      </c>
      <c r="Z824">
        <v>0</v>
      </c>
      <c r="AA824" t="s">
        <v>86</v>
      </c>
      <c r="AB824" t="s">
        <v>87</v>
      </c>
      <c r="AC824" t="s">
        <v>102</v>
      </c>
      <c r="AD824" t="s">
        <v>351</v>
      </c>
      <c r="AE824" t="s">
        <v>352</v>
      </c>
      <c r="AG824" t="s">
        <v>84</v>
      </c>
      <c r="AH824" t="s">
        <v>84</v>
      </c>
      <c r="AJ824" t="s">
        <v>2482</v>
      </c>
      <c r="AK824">
        <v>102204558862</v>
      </c>
      <c r="AL824" t="s">
        <v>279</v>
      </c>
      <c r="AM824" t="s">
        <v>18</v>
      </c>
      <c r="AN824">
        <v>10</v>
      </c>
      <c r="AO824">
        <v>200.52</v>
      </c>
      <c r="AP824">
        <v>103.23</v>
      </c>
      <c r="AQ824">
        <v>40.6</v>
      </c>
      <c r="AR824">
        <v>344</v>
      </c>
      <c r="AS824">
        <v>0</v>
      </c>
      <c r="AT824">
        <v>0</v>
      </c>
      <c r="AU824">
        <v>200.52010000000001</v>
      </c>
      <c r="AV824">
        <v>2022</v>
      </c>
    </row>
    <row r="825" spans="1:48">
      <c r="A825">
        <v>2022</v>
      </c>
      <c r="B825">
        <v>11</v>
      </c>
      <c r="C825" t="s">
        <v>127</v>
      </c>
      <c r="D825" t="s">
        <v>75</v>
      </c>
      <c r="E825" t="s">
        <v>4</v>
      </c>
      <c r="F825" t="s">
        <v>76</v>
      </c>
      <c r="G825" t="s">
        <v>77</v>
      </c>
      <c r="H825" t="s">
        <v>78</v>
      </c>
      <c r="I825" t="s">
        <v>79</v>
      </c>
      <c r="J825" t="s">
        <v>2483</v>
      </c>
      <c r="K825">
        <v>67</v>
      </c>
      <c r="L825" s="11">
        <v>44872</v>
      </c>
      <c r="M825" t="s">
        <v>81</v>
      </c>
      <c r="N825" t="s">
        <v>82</v>
      </c>
      <c r="O825" t="s">
        <v>1319</v>
      </c>
      <c r="P825">
        <v>0</v>
      </c>
      <c r="Q825" t="s">
        <v>84</v>
      </c>
      <c r="R825" t="s">
        <v>18</v>
      </c>
      <c r="S825" t="s">
        <v>85</v>
      </c>
      <c r="T825">
        <v>6</v>
      </c>
      <c r="U825">
        <v>2064</v>
      </c>
      <c r="V825">
        <v>0</v>
      </c>
      <c r="W825">
        <v>0</v>
      </c>
      <c r="X825">
        <v>8526.3321208398811</v>
      </c>
      <c r="Y825">
        <v>0</v>
      </c>
      <c r="Z825">
        <v>0</v>
      </c>
      <c r="AA825" t="s">
        <v>86</v>
      </c>
      <c r="AB825" t="s">
        <v>87</v>
      </c>
      <c r="AC825" t="s">
        <v>102</v>
      </c>
      <c r="AD825" t="s">
        <v>182</v>
      </c>
      <c r="AE825" t="s">
        <v>183</v>
      </c>
      <c r="AG825" t="s">
        <v>84</v>
      </c>
      <c r="AH825" t="s">
        <v>84</v>
      </c>
      <c r="AJ825" t="s">
        <v>2484</v>
      </c>
      <c r="AK825">
        <v>102204193160</v>
      </c>
      <c r="AL825" t="s">
        <v>92</v>
      </c>
      <c r="AM825" t="s">
        <v>18</v>
      </c>
      <c r="AN825">
        <v>10</v>
      </c>
      <c r="AO825">
        <v>200.52</v>
      </c>
      <c r="AP825">
        <v>103.23</v>
      </c>
      <c r="AQ825">
        <v>40.6</v>
      </c>
      <c r="AR825">
        <v>344</v>
      </c>
      <c r="AS825">
        <v>0</v>
      </c>
      <c r="AT825">
        <v>0</v>
      </c>
      <c r="AU825">
        <v>200.52010000000001</v>
      </c>
      <c r="AV825">
        <v>2022</v>
      </c>
    </row>
    <row r="826" spans="1:48">
      <c r="A826">
        <v>2022</v>
      </c>
      <c r="B826">
        <v>11</v>
      </c>
      <c r="C826" t="s">
        <v>127</v>
      </c>
      <c r="D826" t="s">
        <v>75</v>
      </c>
      <c r="E826" t="s">
        <v>4</v>
      </c>
      <c r="F826" t="s">
        <v>76</v>
      </c>
      <c r="G826" t="s">
        <v>77</v>
      </c>
      <c r="H826" t="s">
        <v>78</v>
      </c>
      <c r="I826" t="s">
        <v>79</v>
      </c>
      <c r="J826" t="s">
        <v>2485</v>
      </c>
      <c r="K826">
        <v>66</v>
      </c>
      <c r="L826" s="11">
        <v>44865</v>
      </c>
      <c r="M826" t="s">
        <v>81</v>
      </c>
      <c r="N826" t="s">
        <v>82</v>
      </c>
      <c r="O826" t="s">
        <v>1319</v>
      </c>
      <c r="P826">
        <v>0</v>
      </c>
      <c r="Q826" t="s">
        <v>84</v>
      </c>
      <c r="R826" t="s">
        <v>18</v>
      </c>
      <c r="S826" t="s">
        <v>85</v>
      </c>
      <c r="T826">
        <v>4</v>
      </c>
      <c r="U826">
        <v>1376</v>
      </c>
      <c r="V826">
        <v>0</v>
      </c>
      <c r="W826">
        <v>0</v>
      </c>
      <c r="X826">
        <v>5316.4949406535361</v>
      </c>
      <c r="Y826">
        <v>0</v>
      </c>
      <c r="Z826">
        <v>0</v>
      </c>
      <c r="AA826" t="s">
        <v>86</v>
      </c>
      <c r="AB826" t="s">
        <v>87</v>
      </c>
      <c r="AC826" t="s">
        <v>102</v>
      </c>
      <c r="AD826" t="s">
        <v>171</v>
      </c>
      <c r="AE826" t="s">
        <v>172</v>
      </c>
      <c r="AG826" t="s">
        <v>84</v>
      </c>
      <c r="AH826" t="s">
        <v>84</v>
      </c>
      <c r="AJ826" t="s">
        <v>2486</v>
      </c>
      <c r="AK826">
        <v>102204193130</v>
      </c>
      <c r="AL826" t="s">
        <v>549</v>
      </c>
      <c r="AM826" t="s">
        <v>18</v>
      </c>
      <c r="AN826">
        <v>10</v>
      </c>
      <c r="AO826">
        <v>200.52</v>
      </c>
      <c r="AP826">
        <v>103.23</v>
      </c>
      <c r="AQ826">
        <v>40.6</v>
      </c>
      <c r="AR826">
        <v>344</v>
      </c>
      <c r="AS826">
        <v>0</v>
      </c>
      <c r="AT826">
        <v>0</v>
      </c>
      <c r="AU826">
        <v>200.52010000000001</v>
      </c>
      <c r="AV826">
        <v>2022</v>
      </c>
    </row>
    <row r="827" spans="1:48">
      <c r="A827">
        <v>2022</v>
      </c>
      <c r="B827">
        <v>11</v>
      </c>
      <c r="C827" t="s">
        <v>127</v>
      </c>
      <c r="D827" t="s">
        <v>75</v>
      </c>
      <c r="E827" t="s">
        <v>4</v>
      </c>
      <c r="F827" t="s">
        <v>76</v>
      </c>
      <c r="G827" t="s">
        <v>77</v>
      </c>
      <c r="H827" t="s">
        <v>78</v>
      </c>
      <c r="I827" t="s">
        <v>79</v>
      </c>
      <c r="J827" t="s">
        <v>2487</v>
      </c>
      <c r="K827">
        <v>57</v>
      </c>
      <c r="L827" s="11">
        <v>44872</v>
      </c>
      <c r="M827" t="s">
        <v>81</v>
      </c>
      <c r="N827" t="s">
        <v>82</v>
      </c>
      <c r="O827" t="s">
        <v>1319</v>
      </c>
      <c r="P827">
        <v>0</v>
      </c>
      <c r="Q827" t="s">
        <v>84</v>
      </c>
      <c r="R827" t="s">
        <v>18</v>
      </c>
      <c r="S827" t="s">
        <v>85</v>
      </c>
      <c r="T827">
        <v>8</v>
      </c>
      <c r="U827">
        <v>2752</v>
      </c>
      <c r="V827">
        <v>0</v>
      </c>
      <c r="W827">
        <v>0</v>
      </c>
      <c r="X827">
        <v>15736.85738161446</v>
      </c>
      <c r="Y827">
        <v>0</v>
      </c>
      <c r="Z827">
        <v>0</v>
      </c>
      <c r="AA827" t="s">
        <v>86</v>
      </c>
      <c r="AB827" t="s">
        <v>142</v>
      </c>
      <c r="AC827" t="s">
        <v>276</v>
      </c>
      <c r="AD827" t="s">
        <v>276</v>
      </c>
      <c r="AE827" t="s">
        <v>2488</v>
      </c>
      <c r="AG827" t="s">
        <v>84</v>
      </c>
      <c r="AH827" t="s">
        <v>84</v>
      </c>
      <c r="AJ827" t="s">
        <v>2489</v>
      </c>
      <c r="AK827">
        <v>102204193156</v>
      </c>
      <c r="AL827" t="s">
        <v>92</v>
      </c>
      <c r="AM827" t="s">
        <v>18</v>
      </c>
      <c r="AN827">
        <v>10</v>
      </c>
      <c r="AO827">
        <v>200.52</v>
      </c>
      <c r="AP827">
        <v>103.23</v>
      </c>
      <c r="AQ827">
        <v>40.6</v>
      </c>
      <c r="AR827">
        <v>344</v>
      </c>
      <c r="AS827">
        <v>0</v>
      </c>
      <c r="AT827">
        <v>0</v>
      </c>
      <c r="AU827">
        <v>200.52010000000001</v>
      </c>
      <c r="AV827">
        <v>2022</v>
      </c>
    </row>
    <row r="828" spans="1:48">
      <c r="A828">
        <v>2022</v>
      </c>
      <c r="B828">
        <v>11</v>
      </c>
      <c r="C828" t="s">
        <v>127</v>
      </c>
      <c r="D828" t="s">
        <v>75</v>
      </c>
      <c r="E828" t="s">
        <v>4</v>
      </c>
      <c r="F828" t="s">
        <v>76</v>
      </c>
      <c r="G828" t="s">
        <v>77</v>
      </c>
      <c r="H828" t="s">
        <v>78</v>
      </c>
      <c r="I828" t="s">
        <v>79</v>
      </c>
      <c r="J828" t="s">
        <v>2490</v>
      </c>
      <c r="K828">
        <v>56</v>
      </c>
      <c r="L828" s="11">
        <v>44880</v>
      </c>
      <c r="M828" t="s">
        <v>81</v>
      </c>
      <c r="N828" t="s">
        <v>82</v>
      </c>
      <c r="O828" t="s">
        <v>1319</v>
      </c>
      <c r="P828">
        <v>0</v>
      </c>
      <c r="Q828" t="s">
        <v>84</v>
      </c>
      <c r="R828" t="s">
        <v>18</v>
      </c>
      <c r="S828" t="s">
        <v>85</v>
      </c>
      <c r="T828">
        <v>3</v>
      </c>
      <c r="U828">
        <v>1032</v>
      </c>
      <c r="V828">
        <v>0</v>
      </c>
      <c r="W828">
        <v>0</v>
      </c>
      <c r="X828">
        <v>8832.0977879822767</v>
      </c>
      <c r="Y828">
        <v>0</v>
      </c>
      <c r="Z828">
        <v>0</v>
      </c>
      <c r="AA828" t="s">
        <v>86</v>
      </c>
      <c r="AB828" t="s">
        <v>87</v>
      </c>
      <c r="AC828" t="s">
        <v>166</v>
      </c>
      <c r="AD828" t="s">
        <v>551</v>
      </c>
      <c r="AE828" t="s">
        <v>589</v>
      </c>
      <c r="AG828" t="s">
        <v>84</v>
      </c>
      <c r="AH828" t="s">
        <v>84</v>
      </c>
      <c r="AJ828" t="s">
        <v>2491</v>
      </c>
      <c r="AK828">
        <v>102204193194</v>
      </c>
      <c r="AL828" t="s">
        <v>2492</v>
      </c>
      <c r="AM828" t="s">
        <v>18</v>
      </c>
      <c r="AN828">
        <v>10</v>
      </c>
      <c r="AO828">
        <v>200.52</v>
      </c>
      <c r="AP828">
        <v>103.23</v>
      </c>
      <c r="AQ828">
        <v>40.6</v>
      </c>
      <c r="AR828">
        <v>344</v>
      </c>
      <c r="AS828">
        <v>0</v>
      </c>
      <c r="AT828">
        <v>0</v>
      </c>
      <c r="AU828">
        <v>200.52010000000001</v>
      </c>
      <c r="AV828">
        <v>2022</v>
      </c>
    </row>
    <row r="829" spans="1:48">
      <c r="A829">
        <v>2022</v>
      </c>
      <c r="B829">
        <v>11</v>
      </c>
      <c r="C829" t="s">
        <v>127</v>
      </c>
      <c r="D829" t="s">
        <v>75</v>
      </c>
      <c r="E829" t="s">
        <v>4</v>
      </c>
      <c r="F829" t="s">
        <v>76</v>
      </c>
      <c r="G829" t="s">
        <v>77</v>
      </c>
      <c r="H829" t="s">
        <v>78</v>
      </c>
      <c r="I829" t="s">
        <v>79</v>
      </c>
      <c r="J829" t="s">
        <v>2493</v>
      </c>
      <c r="K829">
        <v>54</v>
      </c>
      <c r="L829" s="11">
        <v>44895</v>
      </c>
      <c r="M829" t="s">
        <v>81</v>
      </c>
      <c r="N829" t="s">
        <v>82</v>
      </c>
      <c r="O829" t="s">
        <v>1319</v>
      </c>
      <c r="P829">
        <v>0</v>
      </c>
      <c r="Q829" t="s">
        <v>84</v>
      </c>
      <c r="R829" t="s">
        <v>18</v>
      </c>
      <c r="S829" t="s">
        <v>85</v>
      </c>
      <c r="T829">
        <v>6</v>
      </c>
      <c r="U829">
        <v>2064</v>
      </c>
      <c r="V829">
        <v>0</v>
      </c>
      <c r="W829">
        <v>0</v>
      </c>
      <c r="X829">
        <v>5080.387704181996</v>
      </c>
      <c r="Y829">
        <v>0</v>
      </c>
      <c r="Z829">
        <v>0</v>
      </c>
      <c r="AA829" t="s">
        <v>86</v>
      </c>
      <c r="AB829" t="s">
        <v>87</v>
      </c>
      <c r="AC829" t="s">
        <v>166</v>
      </c>
      <c r="AD829" t="s">
        <v>551</v>
      </c>
      <c r="AE829" t="s">
        <v>589</v>
      </c>
      <c r="AG829" t="s">
        <v>84</v>
      </c>
      <c r="AH829" t="s">
        <v>84</v>
      </c>
      <c r="AJ829" t="s">
        <v>2494</v>
      </c>
      <c r="AK829">
        <v>102204558244</v>
      </c>
      <c r="AL829" t="s">
        <v>558</v>
      </c>
      <c r="AM829" t="s">
        <v>18</v>
      </c>
      <c r="AN829">
        <v>10</v>
      </c>
      <c r="AO829">
        <v>200.52</v>
      </c>
      <c r="AP829">
        <v>103.23</v>
      </c>
      <c r="AQ829">
        <v>40.6</v>
      </c>
      <c r="AR829">
        <v>344</v>
      </c>
      <c r="AS829">
        <v>0</v>
      </c>
      <c r="AT829">
        <v>0</v>
      </c>
      <c r="AU829">
        <v>200.52010000000001</v>
      </c>
      <c r="AV829">
        <v>2022</v>
      </c>
    </row>
    <row r="830" spans="1:48">
      <c r="A830">
        <v>2022</v>
      </c>
      <c r="B830">
        <v>11</v>
      </c>
      <c r="C830" t="s">
        <v>127</v>
      </c>
      <c r="D830" t="s">
        <v>75</v>
      </c>
      <c r="E830" t="s">
        <v>4</v>
      </c>
      <c r="F830" t="s">
        <v>76</v>
      </c>
      <c r="G830" t="s">
        <v>77</v>
      </c>
      <c r="H830" t="s">
        <v>78</v>
      </c>
      <c r="I830" t="s">
        <v>79</v>
      </c>
      <c r="J830" t="s">
        <v>2495</v>
      </c>
      <c r="K830">
        <v>52</v>
      </c>
      <c r="L830" s="11">
        <v>44858</v>
      </c>
      <c r="M830" t="s">
        <v>81</v>
      </c>
      <c r="N830" t="s">
        <v>82</v>
      </c>
      <c r="O830" t="s">
        <v>1319</v>
      </c>
      <c r="P830">
        <v>0</v>
      </c>
      <c r="Q830" t="s">
        <v>84</v>
      </c>
      <c r="R830" t="s">
        <v>18</v>
      </c>
      <c r="S830" t="s">
        <v>85</v>
      </c>
      <c r="T830">
        <v>8</v>
      </c>
      <c r="U830">
        <v>2752</v>
      </c>
      <c r="V830">
        <v>0</v>
      </c>
      <c r="W830">
        <v>0</v>
      </c>
      <c r="X830">
        <v>10523.623749204817</v>
      </c>
      <c r="Y830">
        <v>0</v>
      </c>
      <c r="Z830">
        <v>0</v>
      </c>
      <c r="AA830" t="s">
        <v>86</v>
      </c>
      <c r="AB830" t="s">
        <v>87</v>
      </c>
      <c r="AC830" t="s">
        <v>94</v>
      </c>
      <c r="AD830" t="s">
        <v>129</v>
      </c>
      <c r="AE830" t="s">
        <v>209</v>
      </c>
      <c r="AG830" t="s">
        <v>84</v>
      </c>
      <c r="AH830" t="s">
        <v>84</v>
      </c>
      <c r="AJ830" t="s">
        <v>2496</v>
      </c>
      <c r="AK830">
        <v>102204193148</v>
      </c>
      <c r="AL830" t="s">
        <v>2497</v>
      </c>
      <c r="AM830" t="s">
        <v>18</v>
      </c>
      <c r="AN830">
        <v>10</v>
      </c>
      <c r="AO830">
        <v>200.52</v>
      </c>
      <c r="AP830">
        <v>103.23</v>
      </c>
      <c r="AQ830">
        <v>40.6</v>
      </c>
      <c r="AR830">
        <v>344</v>
      </c>
      <c r="AS830">
        <v>0</v>
      </c>
      <c r="AT830">
        <v>0</v>
      </c>
      <c r="AU830">
        <v>200.52010000000001</v>
      </c>
      <c r="AV830">
        <v>2022</v>
      </c>
    </row>
    <row r="831" spans="1:48">
      <c r="A831">
        <v>2022</v>
      </c>
      <c r="B831">
        <v>11</v>
      </c>
      <c r="C831" t="s">
        <v>127</v>
      </c>
      <c r="D831" t="s">
        <v>75</v>
      </c>
      <c r="E831" t="s">
        <v>4</v>
      </c>
      <c r="F831" t="s">
        <v>100</v>
      </c>
      <c r="G831" t="s">
        <v>77</v>
      </c>
      <c r="H831" t="s">
        <v>78</v>
      </c>
      <c r="I831" t="s">
        <v>79</v>
      </c>
      <c r="J831" t="s">
        <v>2498</v>
      </c>
      <c r="K831">
        <v>67</v>
      </c>
      <c r="L831" s="11">
        <v>44879</v>
      </c>
      <c r="M831" t="s">
        <v>81</v>
      </c>
      <c r="N831" t="s">
        <v>82</v>
      </c>
      <c r="O831" t="s">
        <v>1319</v>
      </c>
      <c r="P831">
        <v>0</v>
      </c>
      <c r="Q831" t="s">
        <v>84</v>
      </c>
      <c r="R831" t="s">
        <v>18</v>
      </c>
      <c r="S831" t="s">
        <v>85</v>
      </c>
      <c r="T831">
        <v>6</v>
      </c>
      <c r="U831">
        <v>2064</v>
      </c>
      <c r="V831">
        <v>0</v>
      </c>
      <c r="W831">
        <v>0</v>
      </c>
      <c r="X831">
        <v>9338.6892064864151</v>
      </c>
      <c r="Y831">
        <v>0</v>
      </c>
      <c r="Z831">
        <v>0</v>
      </c>
      <c r="AA831" t="s">
        <v>86</v>
      </c>
      <c r="AB831" t="s">
        <v>87</v>
      </c>
      <c r="AC831" t="s">
        <v>102</v>
      </c>
      <c r="AD831" t="s">
        <v>171</v>
      </c>
      <c r="AE831" t="s">
        <v>172</v>
      </c>
      <c r="AG831" t="s">
        <v>84</v>
      </c>
      <c r="AH831" t="s">
        <v>84</v>
      </c>
      <c r="AJ831" t="s">
        <v>2499</v>
      </c>
      <c r="AK831">
        <v>102204193184</v>
      </c>
      <c r="AL831" t="s">
        <v>112</v>
      </c>
      <c r="AM831" t="s">
        <v>18</v>
      </c>
      <c r="AN831">
        <v>10</v>
      </c>
      <c r="AO831">
        <v>200.52</v>
      </c>
      <c r="AP831">
        <v>103.23</v>
      </c>
      <c r="AQ831">
        <v>40.6</v>
      </c>
      <c r="AR831">
        <v>344</v>
      </c>
      <c r="AS831">
        <v>0</v>
      </c>
      <c r="AT831">
        <v>0</v>
      </c>
      <c r="AU831">
        <v>200.52010000000001</v>
      </c>
      <c r="AV831">
        <v>2022</v>
      </c>
    </row>
    <row r="832" spans="1:48">
      <c r="A832">
        <v>2022</v>
      </c>
      <c r="B832">
        <v>11</v>
      </c>
      <c r="C832" t="s">
        <v>127</v>
      </c>
      <c r="D832" t="s">
        <v>75</v>
      </c>
      <c r="E832" t="s">
        <v>4</v>
      </c>
      <c r="F832" t="s">
        <v>100</v>
      </c>
      <c r="G832" t="s">
        <v>77</v>
      </c>
      <c r="H832" t="s">
        <v>78</v>
      </c>
      <c r="I832" t="s">
        <v>79</v>
      </c>
      <c r="J832" t="s">
        <v>2500</v>
      </c>
      <c r="K832">
        <v>50</v>
      </c>
      <c r="L832" s="11">
        <v>44867</v>
      </c>
      <c r="M832" t="s">
        <v>81</v>
      </c>
      <c r="N832" t="s">
        <v>82</v>
      </c>
      <c r="O832" t="s">
        <v>1319</v>
      </c>
      <c r="P832">
        <v>0</v>
      </c>
      <c r="Q832" t="s">
        <v>84</v>
      </c>
      <c r="R832" t="s">
        <v>18</v>
      </c>
      <c r="S832" t="s">
        <v>85</v>
      </c>
      <c r="T832">
        <v>4</v>
      </c>
      <c r="U832">
        <v>1376</v>
      </c>
      <c r="V832">
        <v>0</v>
      </c>
      <c r="W832">
        <v>0</v>
      </c>
      <c r="X832">
        <v>10337.221290841671</v>
      </c>
      <c r="Y832">
        <v>0</v>
      </c>
      <c r="Z832">
        <v>0</v>
      </c>
      <c r="AA832" t="s">
        <v>86</v>
      </c>
      <c r="AB832" t="s">
        <v>87</v>
      </c>
      <c r="AC832" t="s">
        <v>102</v>
      </c>
      <c r="AD832" t="s">
        <v>182</v>
      </c>
      <c r="AE832" t="s">
        <v>183</v>
      </c>
      <c r="AG832" t="s">
        <v>84</v>
      </c>
      <c r="AH832" t="s">
        <v>84</v>
      </c>
      <c r="AJ832" t="s">
        <v>2501</v>
      </c>
      <c r="AK832">
        <v>102204193140</v>
      </c>
      <c r="AL832" t="s">
        <v>2502</v>
      </c>
      <c r="AM832" t="s">
        <v>18</v>
      </c>
      <c r="AN832">
        <v>10</v>
      </c>
      <c r="AO832">
        <v>200.52</v>
      </c>
      <c r="AP832">
        <v>103.23</v>
      </c>
      <c r="AQ832">
        <v>40.6</v>
      </c>
      <c r="AR832">
        <v>344</v>
      </c>
      <c r="AS832">
        <v>0</v>
      </c>
      <c r="AT832">
        <v>0</v>
      </c>
      <c r="AU832">
        <v>200.52010000000001</v>
      </c>
      <c r="AV832">
        <v>2022</v>
      </c>
    </row>
    <row r="833" spans="1:48">
      <c r="A833">
        <v>2022</v>
      </c>
      <c r="B833">
        <v>11</v>
      </c>
      <c r="C833" t="s">
        <v>127</v>
      </c>
      <c r="D833" t="s">
        <v>75</v>
      </c>
      <c r="E833" t="s">
        <v>4</v>
      </c>
      <c r="F833" t="s">
        <v>100</v>
      </c>
      <c r="G833" t="s">
        <v>77</v>
      </c>
      <c r="H833" t="s">
        <v>78</v>
      </c>
      <c r="I833" t="s">
        <v>79</v>
      </c>
      <c r="J833" t="s">
        <v>2503</v>
      </c>
      <c r="K833">
        <v>41</v>
      </c>
      <c r="L833" s="11">
        <v>44890</v>
      </c>
      <c r="M833" t="s">
        <v>81</v>
      </c>
      <c r="N833" t="s">
        <v>82</v>
      </c>
      <c r="O833" t="s">
        <v>1319</v>
      </c>
      <c r="P833">
        <v>0</v>
      </c>
      <c r="Q833" t="s">
        <v>84</v>
      </c>
      <c r="R833" t="s">
        <v>18</v>
      </c>
      <c r="S833" t="s">
        <v>85</v>
      </c>
      <c r="T833">
        <v>6</v>
      </c>
      <c r="U833">
        <v>2064</v>
      </c>
      <c r="V833">
        <v>0</v>
      </c>
      <c r="W833">
        <v>0</v>
      </c>
      <c r="X833">
        <v>10196.238171433113</v>
      </c>
      <c r="Y833">
        <v>0</v>
      </c>
      <c r="Z833">
        <v>0</v>
      </c>
      <c r="AA833" t="s">
        <v>86</v>
      </c>
      <c r="AB833" t="s">
        <v>87</v>
      </c>
      <c r="AC833" t="s">
        <v>94</v>
      </c>
      <c r="AD833" t="s">
        <v>94</v>
      </c>
      <c r="AE833" t="s">
        <v>1253</v>
      </c>
      <c r="AG833" t="s">
        <v>84</v>
      </c>
      <c r="AH833" t="s">
        <v>84</v>
      </c>
      <c r="AJ833" t="s">
        <v>2504</v>
      </c>
      <c r="AK833">
        <v>102204558876</v>
      </c>
      <c r="AL833" t="s">
        <v>2505</v>
      </c>
      <c r="AM833" t="s">
        <v>18</v>
      </c>
      <c r="AN833">
        <v>10</v>
      </c>
      <c r="AO833">
        <v>200.52</v>
      </c>
      <c r="AP833">
        <v>103.23</v>
      </c>
      <c r="AQ833">
        <v>40.6</v>
      </c>
      <c r="AR833">
        <v>344</v>
      </c>
      <c r="AS833">
        <v>0</v>
      </c>
      <c r="AT833">
        <v>0</v>
      </c>
      <c r="AU833">
        <v>200.52010000000001</v>
      </c>
      <c r="AV833">
        <v>2022</v>
      </c>
    </row>
    <row r="834" spans="1:48">
      <c r="A834">
        <v>2022</v>
      </c>
      <c r="B834">
        <v>11</v>
      </c>
      <c r="C834" t="s">
        <v>127</v>
      </c>
      <c r="D834" t="s">
        <v>75</v>
      </c>
      <c r="E834" t="s">
        <v>4</v>
      </c>
      <c r="F834" t="s">
        <v>199</v>
      </c>
      <c r="G834" t="s">
        <v>200</v>
      </c>
      <c r="H834" t="s">
        <v>201</v>
      </c>
      <c r="I834" t="s">
        <v>79</v>
      </c>
      <c r="J834" t="s">
        <v>2506</v>
      </c>
      <c r="K834">
        <v>55</v>
      </c>
      <c r="L834" s="11">
        <v>44874</v>
      </c>
      <c r="M834" t="s">
        <v>203</v>
      </c>
      <c r="N834" t="s">
        <v>204</v>
      </c>
      <c r="O834" t="s">
        <v>1319</v>
      </c>
      <c r="P834">
        <v>0</v>
      </c>
      <c r="Q834" t="s">
        <v>84</v>
      </c>
      <c r="R834" t="s">
        <v>18</v>
      </c>
      <c r="S834" t="s">
        <v>85</v>
      </c>
      <c r="T834">
        <v>8</v>
      </c>
      <c r="U834">
        <v>2752</v>
      </c>
      <c r="V834">
        <v>0</v>
      </c>
      <c r="W834">
        <v>0</v>
      </c>
      <c r="X834">
        <v>9700.4783119563417</v>
      </c>
      <c r="Y834">
        <v>0</v>
      </c>
      <c r="Z834">
        <v>0</v>
      </c>
      <c r="AA834" t="s">
        <v>86</v>
      </c>
      <c r="AB834" t="s">
        <v>87</v>
      </c>
      <c r="AC834" t="s">
        <v>166</v>
      </c>
      <c r="AD834" t="s">
        <v>167</v>
      </c>
      <c r="AE834" t="s">
        <v>1548</v>
      </c>
      <c r="AG834" t="s">
        <v>84</v>
      </c>
      <c r="AH834" t="s">
        <v>84</v>
      </c>
      <c r="AJ834" t="s">
        <v>2507</v>
      </c>
      <c r="AK834">
        <v>102204558860</v>
      </c>
      <c r="AL834" t="s">
        <v>2508</v>
      </c>
      <c r="AM834" t="s">
        <v>18</v>
      </c>
      <c r="AN834">
        <v>10</v>
      </c>
      <c r="AO834">
        <v>200.52</v>
      </c>
      <c r="AP834">
        <v>103.23</v>
      </c>
      <c r="AQ834">
        <v>40.6</v>
      </c>
      <c r="AR834">
        <v>344</v>
      </c>
      <c r="AS834">
        <v>0</v>
      </c>
      <c r="AT834">
        <v>0</v>
      </c>
      <c r="AU834">
        <v>200.52010000000001</v>
      </c>
      <c r="AV834">
        <v>2022</v>
      </c>
    </row>
    <row r="835" spans="1:48">
      <c r="A835">
        <v>2022</v>
      </c>
      <c r="B835">
        <v>11</v>
      </c>
      <c r="C835" t="s">
        <v>321</v>
      </c>
      <c r="D835" t="s">
        <v>75</v>
      </c>
      <c r="E835" t="s">
        <v>4</v>
      </c>
      <c r="F835" t="s">
        <v>76</v>
      </c>
      <c r="G835" t="s">
        <v>77</v>
      </c>
      <c r="H835" t="s">
        <v>78</v>
      </c>
      <c r="I835" t="s">
        <v>79</v>
      </c>
      <c r="J835" t="s">
        <v>2509</v>
      </c>
      <c r="K835">
        <v>66</v>
      </c>
      <c r="L835" s="11">
        <v>44874</v>
      </c>
      <c r="M835" t="s">
        <v>81</v>
      </c>
      <c r="N835" t="s">
        <v>82</v>
      </c>
      <c r="O835" t="s">
        <v>1319</v>
      </c>
      <c r="P835">
        <v>0</v>
      </c>
      <c r="Q835" t="s">
        <v>84</v>
      </c>
      <c r="R835" t="s">
        <v>18</v>
      </c>
      <c r="S835" t="s">
        <v>85</v>
      </c>
      <c r="T835">
        <v>6</v>
      </c>
      <c r="U835">
        <v>2064</v>
      </c>
      <c r="V835">
        <v>0</v>
      </c>
      <c r="W835">
        <v>0</v>
      </c>
      <c r="X835">
        <v>11455.428529339808</v>
      </c>
      <c r="Y835">
        <v>0</v>
      </c>
      <c r="Z835">
        <v>0</v>
      </c>
      <c r="AA835" t="s">
        <v>86</v>
      </c>
      <c r="AB835" t="s">
        <v>87</v>
      </c>
      <c r="AC835" t="s">
        <v>94</v>
      </c>
      <c r="AD835" t="s">
        <v>94</v>
      </c>
      <c r="AE835" t="s">
        <v>2510</v>
      </c>
      <c r="AG835" t="s">
        <v>84</v>
      </c>
      <c r="AH835" t="s">
        <v>84</v>
      </c>
      <c r="AJ835" t="s">
        <v>2511</v>
      </c>
      <c r="AK835">
        <v>102204205260</v>
      </c>
      <c r="AL835" t="s">
        <v>2492</v>
      </c>
      <c r="AM835" t="s">
        <v>18</v>
      </c>
      <c r="AN835">
        <v>10</v>
      </c>
      <c r="AO835">
        <v>200.52</v>
      </c>
      <c r="AP835">
        <v>103.23</v>
      </c>
      <c r="AQ835">
        <v>40.6</v>
      </c>
      <c r="AR835">
        <v>344</v>
      </c>
      <c r="AS835">
        <v>0</v>
      </c>
      <c r="AT835">
        <v>0</v>
      </c>
      <c r="AU835">
        <v>200.52010000000001</v>
      </c>
      <c r="AV835">
        <v>2022</v>
      </c>
    </row>
    <row r="836" spans="1:48">
      <c r="A836">
        <v>2022</v>
      </c>
      <c r="B836">
        <v>11</v>
      </c>
      <c r="C836" t="s">
        <v>140</v>
      </c>
      <c r="D836" t="s">
        <v>75</v>
      </c>
      <c r="E836" t="s">
        <v>4</v>
      </c>
      <c r="F836" t="s">
        <v>76</v>
      </c>
      <c r="G836" t="s">
        <v>77</v>
      </c>
      <c r="H836" t="s">
        <v>78</v>
      </c>
      <c r="I836" t="s">
        <v>79</v>
      </c>
      <c r="J836" t="s">
        <v>2512</v>
      </c>
      <c r="K836">
        <v>52</v>
      </c>
      <c r="L836" s="11">
        <v>44881</v>
      </c>
      <c r="M836" t="s">
        <v>81</v>
      </c>
      <c r="N836" t="s">
        <v>82</v>
      </c>
      <c r="O836" t="s">
        <v>1319</v>
      </c>
      <c r="P836">
        <v>0</v>
      </c>
      <c r="Q836" t="s">
        <v>84</v>
      </c>
      <c r="R836" t="s">
        <v>18</v>
      </c>
      <c r="S836" t="s">
        <v>85</v>
      </c>
      <c r="T836">
        <v>6</v>
      </c>
      <c r="U836">
        <v>2064</v>
      </c>
      <c r="V836">
        <v>0</v>
      </c>
      <c r="W836">
        <v>0</v>
      </c>
      <c r="X836">
        <v>6721.7778289743474</v>
      </c>
      <c r="Y836">
        <v>0</v>
      </c>
      <c r="Z836">
        <v>0</v>
      </c>
      <c r="AA836" t="s">
        <v>86</v>
      </c>
      <c r="AB836" t="s">
        <v>87</v>
      </c>
      <c r="AC836" t="s">
        <v>166</v>
      </c>
      <c r="AD836" t="s">
        <v>551</v>
      </c>
      <c r="AE836" t="s">
        <v>589</v>
      </c>
      <c r="AG836" t="s">
        <v>84</v>
      </c>
      <c r="AH836" t="s">
        <v>84</v>
      </c>
      <c r="AJ836" t="s">
        <v>2513</v>
      </c>
      <c r="AK836">
        <v>102204254828</v>
      </c>
      <c r="AL836" t="s">
        <v>112</v>
      </c>
      <c r="AM836" t="s">
        <v>18</v>
      </c>
      <c r="AN836">
        <v>10</v>
      </c>
      <c r="AO836">
        <v>200.52</v>
      </c>
      <c r="AP836">
        <v>103.23</v>
      </c>
      <c r="AQ836">
        <v>40.6</v>
      </c>
      <c r="AR836">
        <v>344</v>
      </c>
      <c r="AS836">
        <v>0</v>
      </c>
      <c r="AT836">
        <v>0</v>
      </c>
      <c r="AU836">
        <v>200.52010000000001</v>
      </c>
      <c r="AV836">
        <v>2022</v>
      </c>
    </row>
    <row r="837" spans="1:48">
      <c r="A837">
        <v>2022</v>
      </c>
      <c r="B837">
        <v>11</v>
      </c>
      <c r="C837" t="s">
        <v>140</v>
      </c>
      <c r="D837" t="s">
        <v>75</v>
      </c>
      <c r="E837" t="s">
        <v>4</v>
      </c>
      <c r="F837" t="s">
        <v>76</v>
      </c>
      <c r="G837" t="s">
        <v>77</v>
      </c>
      <c r="H837" t="s">
        <v>78</v>
      </c>
      <c r="I837" t="s">
        <v>79</v>
      </c>
      <c r="J837" t="s">
        <v>2514</v>
      </c>
      <c r="K837">
        <v>42</v>
      </c>
      <c r="L837" s="11">
        <v>44876</v>
      </c>
      <c r="M837" t="s">
        <v>81</v>
      </c>
      <c r="N837" t="s">
        <v>82</v>
      </c>
      <c r="O837" t="s">
        <v>1319</v>
      </c>
      <c r="P837">
        <v>0</v>
      </c>
      <c r="Q837" t="s">
        <v>84</v>
      </c>
      <c r="R837" t="s">
        <v>18</v>
      </c>
      <c r="S837" t="s">
        <v>85</v>
      </c>
      <c r="T837">
        <v>4</v>
      </c>
      <c r="U837">
        <v>1376</v>
      </c>
      <c r="V837">
        <v>0</v>
      </c>
      <c r="W837">
        <v>0</v>
      </c>
      <c r="X837">
        <v>4965.7538062252597</v>
      </c>
      <c r="Y837">
        <v>0</v>
      </c>
      <c r="Z837">
        <v>0</v>
      </c>
      <c r="AA837" t="s">
        <v>86</v>
      </c>
      <c r="AB837" t="s">
        <v>250</v>
      </c>
      <c r="AC837" t="s">
        <v>475</v>
      </c>
      <c r="AD837" t="s">
        <v>476</v>
      </c>
      <c r="AE837" t="s">
        <v>2515</v>
      </c>
      <c r="AG837" t="s">
        <v>84</v>
      </c>
      <c r="AH837" t="s">
        <v>84</v>
      </c>
      <c r="AJ837" t="s">
        <v>2516</v>
      </c>
      <c r="AK837">
        <v>102204254836</v>
      </c>
      <c r="AL837" t="s">
        <v>2517</v>
      </c>
      <c r="AM837" t="s">
        <v>18</v>
      </c>
      <c r="AN837">
        <v>10</v>
      </c>
      <c r="AO837">
        <v>200.52</v>
      </c>
      <c r="AP837">
        <v>103.23</v>
      </c>
      <c r="AQ837">
        <v>40.6</v>
      </c>
      <c r="AR837">
        <v>344</v>
      </c>
      <c r="AS837">
        <v>0</v>
      </c>
      <c r="AT837">
        <v>0</v>
      </c>
      <c r="AU837">
        <v>200.52010000000001</v>
      </c>
      <c r="AV837">
        <v>2022</v>
      </c>
    </row>
    <row r="838" spans="1:48">
      <c r="A838">
        <v>2022</v>
      </c>
      <c r="B838">
        <v>11</v>
      </c>
      <c r="C838" t="s">
        <v>140</v>
      </c>
      <c r="D838" t="s">
        <v>75</v>
      </c>
      <c r="E838" t="s">
        <v>4</v>
      </c>
      <c r="F838" t="s">
        <v>76</v>
      </c>
      <c r="G838" t="s">
        <v>77</v>
      </c>
      <c r="H838" t="s">
        <v>78</v>
      </c>
      <c r="I838" t="s">
        <v>79</v>
      </c>
      <c r="J838" t="s">
        <v>2518</v>
      </c>
      <c r="K838">
        <v>40</v>
      </c>
      <c r="L838" s="11">
        <v>44875</v>
      </c>
      <c r="M838" t="s">
        <v>81</v>
      </c>
      <c r="N838" t="s">
        <v>82</v>
      </c>
      <c r="O838" t="s">
        <v>1319</v>
      </c>
      <c r="P838">
        <v>0</v>
      </c>
      <c r="Q838" t="s">
        <v>84</v>
      </c>
      <c r="R838" t="s">
        <v>18</v>
      </c>
      <c r="S838" t="s">
        <v>85</v>
      </c>
      <c r="T838">
        <v>4</v>
      </c>
      <c r="U838">
        <v>1376</v>
      </c>
      <c r="V838">
        <v>0</v>
      </c>
      <c r="W838">
        <v>0</v>
      </c>
      <c r="X838">
        <v>5489.4171265700033</v>
      </c>
      <c r="Y838">
        <v>0</v>
      </c>
      <c r="Z838">
        <v>0</v>
      </c>
      <c r="AA838" t="s">
        <v>86</v>
      </c>
      <c r="AB838" t="s">
        <v>250</v>
      </c>
      <c r="AC838" t="s">
        <v>251</v>
      </c>
      <c r="AD838" t="s">
        <v>251</v>
      </c>
      <c r="AE838" t="s">
        <v>371</v>
      </c>
      <c r="AG838" t="s">
        <v>84</v>
      </c>
      <c r="AH838" t="s">
        <v>84</v>
      </c>
      <c r="AJ838" t="s">
        <v>2519</v>
      </c>
      <c r="AK838">
        <v>102204254820</v>
      </c>
      <c r="AL838" t="s">
        <v>112</v>
      </c>
      <c r="AM838" t="s">
        <v>18</v>
      </c>
      <c r="AN838">
        <v>10</v>
      </c>
      <c r="AO838">
        <v>200.52</v>
      </c>
      <c r="AP838">
        <v>103.23</v>
      </c>
      <c r="AQ838">
        <v>40.6</v>
      </c>
      <c r="AR838">
        <v>344</v>
      </c>
      <c r="AS838">
        <v>0</v>
      </c>
      <c r="AT838">
        <v>0</v>
      </c>
      <c r="AU838">
        <v>200.52010000000001</v>
      </c>
      <c r="AV838">
        <v>2022</v>
      </c>
    </row>
    <row r="839" spans="1:48">
      <c r="A839">
        <v>2022</v>
      </c>
      <c r="B839">
        <v>11</v>
      </c>
      <c r="C839" t="s">
        <v>140</v>
      </c>
      <c r="D839" t="s">
        <v>75</v>
      </c>
      <c r="E839" t="s">
        <v>4</v>
      </c>
      <c r="F839" t="s">
        <v>100</v>
      </c>
      <c r="G839" t="s">
        <v>77</v>
      </c>
      <c r="H839" t="s">
        <v>78</v>
      </c>
      <c r="I839" t="s">
        <v>79</v>
      </c>
      <c r="J839" t="s">
        <v>2520</v>
      </c>
      <c r="K839">
        <v>71</v>
      </c>
      <c r="L839" s="11">
        <v>44879</v>
      </c>
      <c r="M839" t="s">
        <v>81</v>
      </c>
      <c r="N839" t="s">
        <v>82</v>
      </c>
      <c r="O839" t="s">
        <v>1319</v>
      </c>
      <c r="P839">
        <v>0</v>
      </c>
      <c r="Q839" t="s">
        <v>84</v>
      </c>
      <c r="R839" t="s">
        <v>18</v>
      </c>
      <c r="S839" t="s">
        <v>85</v>
      </c>
      <c r="T839">
        <v>4</v>
      </c>
      <c r="U839">
        <v>1376</v>
      </c>
      <c r="V839">
        <v>0</v>
      </c>
      <c r="W839">
        <v>0</v>
      </c>
      <c r="X839">
        <v>7098.450627843974</v>
      </c>
      <c r="Y839">
        <v>0</v>
      </c>
      <c r="Z839">
        <v>0</v>
      </c>
      <c r="AA839" t="s">
        <v>86</v>
      </c>
      <c r="AB839" t="s">
        <v>250</v>
      </c>
      <c r="AC839" t="s">
        <v>251</v>
      </c>
      <c r="AD839" t="s">
        <v>251</v>
      </c>
      <c r="AE839" t="s">
        <v>790</v>
      </c>
      <c r="AG839" t="s">
        <v>84</v>
      </c>
      <c r="AH839" t="s">
        <v>84</v>
      </c>
      <c r="AJ839" t="s">
        <v>2521</v>
      </c>
      <c r="AK839">
        <v>102204254834</v>
      </c>
      <c r="AL839" t="s">
        <v>117</v>
      </c>
      <c r="AM839" t="s">
        <v>18</v>
      </c>
      <c r="AN839">
        <v>10</v>
      </c>
      <c r="AO839">
        <v>200.52</v>
      </c>
      <c r="AP839">
        <v>103.23</v>
      </c>
      <c r="AQ839">
        <v>40.6</v>
      </c>
      <c r="AR839">
        <v>344</v>
      </c>
      <c r="AS839">
        <v>0</v>
      </c>
      <c r="AT839">
        <v>0</v>
      </c>
      <c r="AU839">
        <v>200.52010000000001</v>
      </c>
      <c r="AV839">
        <v>2022</v>
      </c>
    </row>
    <row r="840" spans="1:48">
      <c r="A840">
        <v>2022</v>
      </c>
      <c r="B840">
        <v>11</v>
      </c>
      <c r="C840" t="s">
        <v>140</v>
      </c>
      <c r="D840" t="s">
        <v>75</v>
      </c>
      <c r="E840" t="s">
        <v>4</v>
      </c>
      <c r="F840" t="s">
        <v>199</v>
      </c>
      <c r="G840" t="s">
        <v>200</v>
      </c>
      <c r="H840" t="s">
        <v>201</v>
      </c>
      <c r="I840" t="s">
        <v>79</v>
      </c>
      <c r="J840" t="s">
        <v>2522</v>
      </c>
      <c r="K840">
        <v>30</v>
      </c>
      <c r="L840" s="11">
        <v>44871</v>
      </c>
      <c r="M840" t="s">
        <v>203</v>
      </c>
      <c r="N840" t="s">
        <v>204</v>
      </c>
      <c r="O840" t="s">
        <v>1319</v>
      </c>
      <c r="P840">
        <v>0</v>
      </c>
      <c r="Q840" t="s">
        <v>84</v>
      </c>
      <c r="R840" t="s">
        <v>18</v>
      </c>
      <c r="S840" t="s">
        <v>85</v>
      </c>
      <c r="T840">
        <v>8</v>
      </c>
      <c r="U840">
        <v>2752</v>
      </c>
      <c r="V840">
        <v>0</v>
      </c>
      <c r="W840">
        <v>0</v>
      </c>
      <c r="X840">
        <v>10139.589238188581</v>
      </c>
      <c r="Y840">
        <v>0</v>
      </c>
      <c r="Z840">
        <v>0</v>
      </c>
      <c r="AA840" t="s">
        <v>409</v>
      </c>
      <c r="AB840" t="s">
        <v>87</v>
      </c>
      <c r="AC840" t="s">
        <v>102</v>
      </c>
      <c r="AD840" t="s">
        <v>171</v>
      </c>
      <c r="AE840" t="s">
        <v>172</v>
      </c>
      <c r="AG840" t="s">
        <v>84</v>
      </c>
      <c r="AH840" t="s">
        <v>84</v>
      </c>
      <c r="AJ840" t="s">
        <v>2523</v>
      </c>
      <c r="AK840">
        <v>102204254818</v>
      </c>
      <c r="AL840" t="s">
        <v>2524</v>
      </c>
      <c r="AM840" t="s">
        <v>18</v>
      </c>
      <c r="AN840">
        <v>10</v>
      </c>
      <c r="AO840">
        <v>200.52</v>
      </c>
      <c r="AP840">
        <v>103.23</v>
      </c>
      <c r="AQ840">
        <v>40.6</v>
      </c>
      <c r="AR840">
        <v>344</v>
      </c>
      <c r="AS840">
        <v>0</v>
      </c>
      <c r="AT840">
        <v>0</v>
      </c>
      <c r="AU840">
        <v>200.52010000000001</v>
      </c>
      <c r="AV840">
        <v>2022</v>
      </c>
    </row>
    <row r="841" spans="1:48">
      <c r="A841">
        <v>2022</v>
      </c>
      <c r="B841">
        <v>11</v>
      </c>
      <c r="C841" t="s">
        <v>265</v>
      </c>
      <c r="D841" t="s">
        <v>75</v>
      </c>
      <c r="E841" t="s">
        <v>4</v>
      </c>
      <c r="F841" t="s">
        <v>76</v>
      </c>
      <c r="G841" t="s">
        <v>77</v>
      </c>
      <c r="H841" t="s">
        <v>78</v>
      </c>
      <c r="I841" t="s">
        <v>79</v>
      </c>
      <c r="J841" t="s">
        <v>2525</v>
      </c>
      <c r="K841">
        <v>52</v>
      </c>
      <c r="L841" s="11">
        <v>44889</v>
      </c>
      <c r="M841" t="s">
        <v>81</v>
      </c>
      <c r="N841" t="s">
        <v>82</v>
      </c>
      <c r="O841" t="s">
        <v>1319</v>
      </c>
      <c r="P841">
        <v>0</v>
      </c>
      <c r="Q841" t="s">
        <v>84</v>
      </c>
      <c r="R841" t="s">
        <v>18</v>
      </c>
      <c r="S841" t="s">
        <v>85</v>
      </c>
      <c r="T841">
        <v>6</v>
      </c>
      <c r="U841">
        <v>2064</v>
      </c>
      <c r="V841">
        <v>0</v>
      </c>
      <c r="W841">
        <v>0</v>
      </c>
      <c r="X841">
        <v>8211.0704269426187</v>
      </c>
      <c r="Y841">
        <v>0</v>
      </c>
      <c r="Z841">
        <v>0</v>
      </c>
      <c r="AA841" t="s">
        <v>86</v>
      </c>
      <c r="AB841" t="s">
        <v>119</v>
      </c>
      <c r="AC841" t="s">
        <v>213</v>
      </c>
      <c r="AD841" t="s">
        <v>213</v>
      </c>
      <c r="AE841" t="s">
        <v>1324</v>
      </c>
      <c r="AG841" t="s">
        <v>84</v>
      </c>
      <c r="AH841" t="s">
        <v>84</v>
      </c>
      <c r="AJ841" t="s">
        <v>2526</v>
      </c>
      <c r="AK841">
        <v>102204627302</v>
      </c>
      <c r="AL841" t="s">
        <v>112</v>
      </c>
      <c r="AM841" t="s">
        <v>18</v>
      </c>
      <c r="AN841">
        <v>10</v>
      </c>
      <c r="AO841">
        <v>200.52</v>
      </c>
      <c r="AP841">
        <v>103.23</v>
      </c>
      <c r="AQ841">
        <v>40.6</v>
      </c>
      <c r="AR841">
        <v>344</v>
      </c>
      <c r="AS841">
        <v>0</v>
      </c>
      <c r="AT841">
        <v>0</v>
      </c>
      <c r="AU841">
        <v>200.52010000000001</v>
      </c>
      <c r="AV841">
        <v>2022</v>
      </c>
    </row>
    <row r="842" spans="1:48">
      <c r="A842">
        <v>2022</v>
      </c>
      <c r="B842">
        <v>12</v>
      </c>
      <c r="C842" t="s">
        <v>74</v>
      </c>
      <c r="D842" t="s">
        <v>75</v>
      </c>
      <c r="E842" t="s">
        <v>4</v>
      </c>
      <c r="F842" t="s">
        <v>76</v>
      </c>
      <c r="G842" t="s">
        <v>77</v>
      </c>
      <c r="H842" t="s">
        <v>78</v>
      </c>
      <c r="I842" t="s">
        <v>79</v>
      </c>
      <c r="J842" t="s">
        <v>2527</v>
      </c>
      <c r="K842">
        <v>81</v>
      </c>
      <c r="L842" s="11">
        <v>44916</v>
      </c>
      <c r="M842" t="s">
        <v>81</v>
      </c>
      <c r="N842" t="s">
        <v>82</v>
      </c>
      <c r="O842" t="s">
        <v>1319</v>
      </c>
      <c r="P842">
        <v>0</v>
      </c>
      <c r="Q842" t="s">
        <v>84</v>
      </c>
      <c r="R842" t="s">
        <v>18</v>
      </c>
      <c r="S842" t="s">
        <v>85</v>
      </c>
      <c r="T842">
        <v>8</v>
      </c>
      <c r="U842">
        <v>2752</v>
      </c>
      <c r="V842">
        <v>0</v>
      </c>
      <c r="W842">
        <v>0</v>
      </c>
      <c r="X842">
        <v>13343.145112128574</v>
      </c>
      <c r="Y842">
        <v>0</v>
      </c>
      <c r="Z842">
        <v>0</v>
      </c>
      <c r="AA842" t="s">
        <v>86</v>
      </c>
      <c r="AB842" t="s">
        <v>87</v>
      </c>
      <c r="AC842" t="s">
        <v>88</v>
      </c>
      <c r="AD842" t="s">
        <v>89</v>
      </c>
      <c r="AE842" t="s">
        <v>90</v>
      </c>
      <c r="AG842" t="s">
        <v>84</v>
      </c>
      <c r="AH842" t="s">
        <v>84</v>
      </c>
      <c r="AJ842" t="s">
        <v>2528</v>
      </c>
      <c r="AK842">
        <v>102204426512</v>
      </c>
      <c r="AL842" t="s">
        <v>92</v>
      </c>
      <c r="AM842" t="s">
        <v>18</v>
      </c>
      <c r="AN842">
        <v>10</v>
      </c>
      <c r="AO842">
        <v>200.52</v>
      </c>
      <c r="AP842">
        <v>103.23</v>
      </c>
      <c r="AQ842">
        <v>40.6</v>
      </c>
      <c r="AR842">
        <v>344</v>
      </c>
      <c r="AS842">
        <v>0</v>
      </c>
      <c r="AT842">
        <v>0</v>
      </c>
      <c r="AU842">
        <v>200.52010000000001</v>
      </c>
      <c r="AV842">
        <v>2022</v>
      </c>
    </row>
    <row r="843" spans="1:48">
      <c r="A843">
        <v>2022</v>
      </c>
      <c r="B843">
        <v>12</v>
      </c>
      <c r="C843" t="s">
        <v>74</v>
      </c>
      <c r="D843" t="s">
        <v>75</v>
      </c>
      <c r="E843" t="s">
        <v>4</v>
      </c>
      <c r="F843" t="s">
        <v>76</v>
      </c>
      <c r="G843" t="s">
        <v>77</v>
      </c>
      <c r="H843" t="s">
        <v>78</v>
      </c>
      <c r="I843" t="s">
        <v>79</v>
      </c>
      <c r="J843" t="s">
        <v>2529</v>
      </c>
      <c r="K843">
        <v>67</v>
      </c>
      <c r="L843" s="11">
        <v>44897</v>
      </c>
      <c r="M843" t="s">
        <v>81</v>
      </c>
      <c r="N843" t="s">
        <v>82</v>
      </c>
      <c r="O843" t="s">
        <v>1319</v>
      </c>
      <c r="P843">
        <v>0</v>
      </c>
      <c r="Q843" t="s">
        <v>84</v>
      </c>
      <c r="R843" t="s">
        <v>18</v>
      </c>
      <c r="S843" t="s">
        <v>85</v>
      </c>
      <c r="T843">
        <v>8</v>
      </c>
      <c r="U843">
        <v>2752</v>
      </c>
      <c r="V843">
        <v>0</v>
      </c>
      <c r="W843">
        <v>0</v>
      </c>
      <c r="X843">
        <v>18498.543865945703</v>
      </c>
      <c r="Y843">
        <v>0</v>
      </c>
      <c r="Z843">
        <v>0</v>
      </c>
      <c r="AA843" t="s">
        <v>86</v>
      </c>
      <c r="AB843" t="s">
        <v>119</v>
      </c>
      <c r="AC843" t="s">
        <v>213</v>
      </c>
      <c r="AD843" t="s">
        <v>213</v>
      </c>
      <c r="AE843" t="s">
        <v>1324</v>
      </c>
      <c r="AG843" t="s">
        <v>84</v>
      </c>
      <c r="AH843" t="s">
        <v>84</v>
      </c>
      <c r="AJ843" t="s">
        <v>2530</v>
      </c>
      <c r="AK843">
        <v>102204426432</v>
      </c>
      <c r="AL843" t="s">
        <v>2531</v>
      </c>
      <c r="AM843" t="s">
        <v>18</v>
      </c>
      <c r="AN843">
        <v>10</v>
      </c>
      <c r="AO843">
        <v>200.52</v>
      </c>
      <c r="AP843">
        <v>103.23</v>
      </c>
      <c r="AQ843">
        <v>40.6</v>
      </c>
      <c r="AR843">
        <v>344</v>
      </c>
      <c r="AS843">
        <v>0</v>
      </c>
      <c r="AT843">
        <v>0</v>
      </c>
      <c r="AU843">
        <v>200.52010000000001</v>
      </c>
      <c r="AV843">
        <v>2022</v>
      </c>
    </row>
    <row r="844" spans="1:48">
      <c r="A844">
        <v>2022</v>
      </c>
      <c r="B844">
        <v>12</v>
      </c>
      <c r="C844" t="s">
        <v>74</v>
      </c>
      <c r="D844" t="s">
        <v>75</v>
      </c>
      <c r="E844" t="s">
        <v>4</v>
      </c>
      <c r="F844" t="s">
        <v>76</v>
      </c>
      <c r="G844" t="s">
        <v>77</v>
      </c>
      <c r="H844" t="s">
        <v>78</v>
      </c>
      <c r="I844" t="s">
        <v>79</v>
      </c>
      <c r="J844" t="s">
        <v>2532</v>
      </c>
      <c r="K844">
        <v>66</v>
      </c>
      <c r="L844" s="11">
        <v>44896</v>
      </c>
      <c r="M844" t="s">
        <v>81</v>
      </c>
      <c r="N844" t="s">
        <v>82</v>
      </c>
      <c r="O844" t="s">
        <v>1319</v>
      </c>
      <c r="P844">
        <v>0</v>
      </c>
      <c r="Q844" t="s">
        <v>84</v>
      </c>
      <c r="R844" t="s">
        <v>18</v>
      </c>
      <c r="S844" t="s">
        <v>85</v>
      </c>
      <c r="T844">
        <v>4</v>
      </c>
      <c r="U844">
        <v>1376</v>
      </c>
      <c r="V844">
        <v>0</v>
      </c>
      <c r="W844">
        <v>0</v>
      </c>
      <c r="X844">
        <v>7532.2492465539653</v>
      </c>
      <c r="Y844">
        <v>0</v>
      </c>
      <c r="Z844">
        <v>0</v>
      </c>
      <c r="AA844" t="s">
        <v>86</v>
      </c>
      <c r="AB844" t="s">
        <v>250</v>
      </c>
      <c r="AC844" t="s">
        <v>475</v>
      </c>
      <c r="AD844" t="s">
        <v>304</v>
      </c>
      <c r="AE844" t="s">
        <v>2533</v>
      </c>
      <c r="AG844" t="s">
        <v>84</v>
      </c>
      <c r="AH844" t="s">
        <v>84</v>
      </c>
      <c r="AJ844" t="s">
        <v>2534</v>
      </c>
      <c r="AK844">
        <v>102204426414</v>
      </c>
      <c r="AL844" t="s">
        <v>112</v>
      </c>
      <c r="AM844" t="s">
        <v>18</v>
      </c>
      <c r="AN844">
        <v>10</v>
      </c>
      <c r="AO844">
        <v>200.52</v>
      </c>
      <c r="AP844">
        <v>103.23</v>
      </c>
      <c r="AQ844">
        <v>40.6</v>
      </c>
      <c r="AR844">
        <v>344</v>
      </c>
      <c r="AS844">
        <v>0</v>
      </c>
      <c r="AT844">
        <v>0</v>
      </c>
      <c r="AU844">
        <v>200.52010000000001</v>
      </c>
      <c r="AV844">
        <v>2022</v>
      </c>
    </row>
    <row r="845" spans="1:48">
      <c r="A845">
        <v>2022</v>
      </c>
      <c r="B845">
        <v>12</v>
      </c>
      <c r="C845" t="s">
        <v>74</v>
      </c>
      <c r="D845" t="s">
        <v>75</v>
      </c>
      <c r="E845" t="s">
        <v>4</v>
      </c>
      <c r="F845" t="s">
        <v>76</v>
      </c>
      <c r="G845" t="s">
        <v>77</v>
      </c>
      <c r="H845" t="s">
        <v>78</v>
      </c>
      <c r="I845" t="s">
        <v>79</v>
      </c>
      <c r="J845" t="s">
        <v>2535</v>
      </c>
      <c r="K845">
        <v>56</v>
      </c>
      <c r="L845" s="11">
        <v>44900</v>
      </c>
      <c r="M845" t="s">
        <v>81</v>
      </c>
      <c r="N845" t="s">
        <v>82</v>
      </c>
      <c r="O845" t="s">
        <v>1319</v>
      </c>
      <c r="P845">
        <v>0</v>
      </c>
      <c r="Q845" t="s">
        <v>84</v>
      </c>
      <c r="R845" t="s">
        <v>18</v>
      </c>
      <c r="S845" t="s">
        <v>85</v>
      </c>
      <c r="T845">
        <v>4</v>
      </c>
      <c r="U845">
        <v>1376</v>
      </c>
      <c r="V845">
        <v>0</v>
      </c>
      <c r="W845">
        <v>0</v>
      </c>
      <c r="X845">
        <v>3837.5583695547789</v>
      </c>
      <c r="Y845">
        <v>0</v>
      </c>
      <c r="Z845">
        <v>0</v>
      </c>
      <c r="AA845" t="s">
        <v>86</v>
      </c>
      <c r="AB845" t="s">
        <v>250</v>
      </c>
      <c r="AC845" t="s">
        <v>251</v>
      </c>
      <c r="AD845" t="s">
        <v>252</v>
      </c>
      <c r="AE845" t="s">
        <v>253</v>
      </c>
      <c r="AG845" t="s">
        <v>84</v>
      </c>
      <c r="AH845" t="s">
        <v>84</v>
      </c>
      <c r="AJ845" t="s">
        <v>2536</v>
      </c>
      <c r="AK845">
        <v>102204426452</v>
      </c>
      <c r="AL845" t="s">
        <v>2537</v>
      </c>
      <c r="AM845" t="s">
        <v>18</v>
      </c>
      <c r="AN845">
        <v>10</v>
      </c>
      <c r="AO845">
        <v>200.52</v>
      </c>
      <c r="AP845">
        <v>103.23</v>
      </c>
      <c r="AQ845">
        <v>40.6</v>
      </c>
      <c r="AR845">
        <v>344</v>
      </c>
      <c r="AS845">
        <v>0</v>
      </c>
      <c r="AT845">
        <v>0</v>
      </c>
      <c r="AU845">
        <v>200.52010000000001</v>
      </c>
      <c r="AV845">
        <v>2022</v>
      </c>
    </row>
    <row r="846" spans="1:48">
      <c r="A846">
        <v>2022</v>
      </c>
      <c r="B846">
        <v>12</v>
      </c>
      <c r="C846" t="s">
        <v>74</v>
      </c>
      <c r="D846" t="s">
        <v>75</v>
      </c>
      <c r="E846" t="s">
        <v>4</v>
      </c>
      <c r="F846" t="s">
        <v>76</v>
      </c>
      <c r="G846" t="s">
        <v>77</v>
      </c>
      <c r="H846" t="s">
        <v>78</v>
      </c>
      <c r="I846" t="s">
        <v>79</v>
      </c>
      <c r="J846" t="s">
        <v>2538</v>
      </c>
      <c r="K846">
        <v>49</v>
      </c>
      <c r="L846" s="11">
        <v>44914</v>
      </c>
      <c r="M846" t="s">
        <v>81</v>
      </c>
      <c r="N846" t="s">
        <v>82</v>
      </c>
      <c r="O846" t="s">
        <v>1319</v>
      </c>
      <c r="P846">
        <v>0</v>
      </c>
      <c r="Q846" t="s">
        <v>84</v>
      </c>
      <c r="R846" t="s">
        <v>18</v>
      </c>
      <c r="S846" t="s">
        <v>85</v>
      </c>
      <c r="T846">
        <v>4</v>
      </c>
      <c r="U846">
        <v>1376</v>
      </c>
      <c r="V846">
        <v>0</v>
      </c>
      <c r="W846">
        <v>0</v>
      </c>
      <c r="X846">
        <v>4534.6786847698577</v>
      </c>
      <c r="Y846">
        <v>0</v>
      </c>
      <c r="Z846">
        <v>0</v>
      </c>
      <c r="AA846" t="s">
        <v>86</v>
      </c>
      <c r="AB846" t="s">
        <v>119</v>
      </c>
      <c r="AC846" t="s">
        <v>120</v>
      </c>
      <c r="AD846" t="s">
        <v>120</v>
      </c>
      <c r="AE846" t="s">
        <v>2539</v>
      </c>
      <c r="AG846" t="s">
        <v>84</v>
      </c>
      <c r="AH846" t="s">
        <v>84</v>
      </c>
      <c r="AJ846" t="s">
        <v>2540</v>
      </c>
      <c r="AK846">
        <v>102204426510</v>
      </c>
      <c r="AL846" t="s">
        <v>248</v>
      </c>
      <c r="AM846" t="s">
        <v>18</v>
      </c>
      <c r="AN846">
        <v>10</v>
      </c>
      <c r="AO846">
        <v>200.52</v>
      </c>
      <c r="AP846">
        <v>103.23</v>
      </c>
      <c r="AQ846">
        <v>40.6</v>
      </c>
      <c r="AR846">
        <v>344</v>
      </c>
      <c r="AS846">
        <v>0</v>
      </c>
      <c r="AT846">
        <v>0</v>
      </c>
      <c r="AU846">
        <v>200.52010000000001</v>
      </c>
      <c r="AV846">
        <v>2022</v>
      </c>
    </row>
    <row r="847" spans="1:48">
      <c r="A847">
        <v>2022</v>
      </c>
      <c r="B847">
        <v>12</v>
      </c>
      <c r="C847" t="s">
        <v>74</v>
      </c>
      <c r="D847" t="s">
        <v>75</v>
      </c>
      <c r="E847" t="s">
        <v>4</v>
      </c>
      <c r="F847" t="s">
        <v>100</v>
      </c>
      <c r="G847" t="s">
        <v>77</v>
      </c>
      <c r="H847" t="s">
        <v>78</v>
      </c>
      <c r="I847" t="s">
        <v>79</v>
      </c>
      <c r="J847" t="s">
        <v>2541</v>
      </c>
      <c r="K847">
        <v>65</v>
      </c>
      <c r="L847" s="11">
        <v>44897</v>
      </c>
      <c r="M847" t="s">
        <v>81</v>
      </c>
      <c r="N847" t="s">
        <v>82</v>
      </c>
      <c r="O847" t="s">
        <v>1319</v>
      </c>
      <c r="P847">
        <v>0</v>
      </c>
      <c r="Q847" t="s">
        <v>84</v>
      </c>
      <c r="R847" t="s">
        <v>18</v>
      </c>
      <c r="S847" t="s">
        <v>85</v>
      </c>
      <c r="T847">
        <v>8</v>
      </c>
      <c r="U847">
        <v>2752</v>
      </c>
      <c r="V847">
        <v>0</v>
      </c>
      <c r="W847">
        <v>0</v>
      </c>
      <c r="X847">
        <v>9315.6464156472848</v>
      </c>
      <c r="Y847">
        <v>0</v>
      </c>
      <c r="Z847">
        <v>0</v>
      </c>
      <c r="AA847" t="s">
        <v>86</v>
      </c>
      <c r="AB847" t="s">
        <v>87</v>
      </c>
      <c r="AC847" t="s">
        <v>102</v>
      </c>
      <c r="AD847" t="s">
        <v>333</v>
      </c>
      <c r="AE847" t="s">
        <v>488</v>
      </c>
      <c r="AG847" t="s">
        <v>84</v>
      </c>
      <c r="AH847" t="s">
        <v>84</v>
      </c>
      <c r="AJ847" t="s">
        <v>2542</v>
      </c>
      <c r="AK847">
        <v>102204426396</v>
      </c>
      <c r="AL847" t="s">
        <v>494</v>
      </c>
      <c r="AM847" t="s">
        <v>18</v>
      </c>
      <c r="AN847">
        <v>10</v>
      </c>
      <c r="AO847">
        <v>200.52</v>
      </c>
      <c r="AP847">
        <v>103.23</v>
      </c>
      <c r="AQ847">
        <v>40.6</v>
      </c>
      <c r="AR847">
        <v>344</v>
      </c>
      <c r="AS847">
        <v>0</v>
      </c>
      <c r="AT847">
        <v>0</v>
      </c>
      <c r="AU847">
        <v>200.52010000000001</v>
      </c>
      <c r="AV847">
        <v>2022</v>
      </c>
    </row>
    <row r="848" spans="1:48">
      <c r="A848">
        <v>2022</v>
      </c>
      <c r="B848">
        <v>12</v>
      </c>
      <c r="C848" t="s">
        <v>74</v>
      </c>
      <c r="D848" t="s">
        <v>75</v>
      </c>
      <c r="E848" t="s">
        <v>4</v>
      </c>
      <c r="F848" t="s">
        <v>100</v>
      </c>
      <c r="G848" t="s">
        <v>77</v>
      </c>
      <c r="H848" t="s">
        <v>78</v>
      </c>
      <c r="I848" t="s">
        <v>79</v>
      </c>
      <c r="J848" t="s">
        <v>2543</v>
      </c>
      <c r="K848">
        <v>65</v>
      </c>
      <c r="L848" s="11">
        <v>44909</v>
      </c>
      <c r="M848" t="s">
        <v>81</v>
      </c>
      <c r="N848" t="s">
        <v>82</v>
      </c>
      <c r="O848" t="s">
        <v>1319</v>
      </c>
      <c r="P848">
        <v>0</v>
      </c>
      <c r="Q848" t="s">
        <v>84</v>
      </c>
      <c r="R848" t="s">
        <v>18</v>
      </c>
      <c r="S848" t="s">
        <v>85</v>
      </c>
      <c r="T848">
        <v>6</v>
      </c>
      <c r="U848">
        <v>2064</v>
      </c>
      <c r="V848">
        <v>0</v>
      </c>
      <c r="W848">
        <v>0</v>
      </c>
      <c r="X848">
        <v>11278.166126423064</v>
      </c>
      <c r="Y848">
        <v>0</v>
      </c>
      <c r="Z848">
        <v>0</v>
      </c>
      <c r="AA848" t="s">
        <v>86</v>
      </c>
      <c r="AB848" t="s">
        <v>87</v>
      </c>
      <c r="AC848" t="s">
        <v>88</v>
      </c>
      <c r="AD848" t="s">
        <v>89</v>
      </c>
      <c r="AE848" t="s">
        <v>90</v>
      </c>
      <c r="AG848" t="s">
        <v>84</v>
      </c>
      <c r="AH848" t="s">
        <v>84</v>
      </c>
      <c r="AJ848" t="s">
        <v>2544</v>
      </c>
      <c r="AK848">
        <v>102204426484</v>
      </c>
      <c r="AL848" t="s">
        <v>112</v>
      </c>
      <c r="AM848" t="s">
        <v>18</v>
      </c>
      <c r="AN848">
        <v>10</v>
      </c>
      <c r="AO848">
        <v>200.52</v>
      </c>
      <c r="AP848">
        <v>103.23</v>
      </c>
      <c r="AQ848">
        <v>40.6</v>
      </c>
      <c r="AR848">
        <v>344</v>
      </c>
      <c r="AS848">
        <v>0</v>
      </c>
      <c r="AT848">
        <v>0</v>
      </c>
      <c r="AU848">
        <v>200.52010000000001</v>
      </c>
      <c r="AV848">
        <v>2022</v>
      </c>
    </row>
    <row r="849" spans="1:48">
      <c r="A849">
        <v>2022</v>
      </c>
      <c r="B849">
        <v>12</v>
      </c>
      <c r="C849" t="s">
        <v>74</v>
      </c>
      <c r="D849" t="s">
        <v>75</v>
      </c>
      <c r="E849" t="s">
        <v>4</v>
      </c>
      <c r="F849" t="s">
        <v>100</v>
      </c>
      <c r="G849" t="s">
        <v>77</v>
      </c>
      <c r="H849" t="s">
        <v>78</v>
      </c>
      <c r="I849" t="s">
        <v>79</v>
      </c>
      <c r="J849" t="s">
        <v>2545</v>
      </c>
      <c r="K849">
        <v>57</v>
      </c>
      <c r="L849" s="11">
        <v>44901</v>
      </c>
      <c r="M849" t="s">
        <v>81</v>
      </c>
      <c r="N849" t="s">
        <v>82</v>
      </c>
      <c r="O849" t="s">
        <v>1319</v>
      </c>
      <c r="P849">
        <v>0</v>
      </c>
      <c r="Q849" t="s">
        <v>84</v>
      </c>
      <c r="R849" t="s">
        <v>18</v>
      </c>
      <c r="S849" t="s">
        <v>85</v>
      </c>
      <c r="T849">
        <v>6</v>
      </c>
      <c r="U849">
        <v>2064</v>
      </c>
      <c r="V849">
        <v>0</v>
      </c>
      <c r="W849">
        <v>0</v>
      </c>
      <c r="X849">
        <v>10603.836313184016</v>
      </c>
      <c r="Y849">
        <v>0</v>
      </c>
      <c r="Z849">
        <v>0</v>
      </c>
      <c r="AA849" t="s">
        <v>86</v>
      </c>
      <c r="AB849" t="s">
        <v>87</v>
      </c>
      <c r="AC849" t="s">
        <v>102</v>
      </c>
      <c r="AD849" t="s">
        <v>171</v>
      </c>
      <c r="AE849" t="s">
        <v>172</v>
      </c>
      <c r="AG849" t="s">
        <v>84</v>
      </c>
      <c r="AH849" t="s">
        <v>84</v>
      </c>
      <c r="AJ849" t="s">
        <v>2546</v>
      </c>
      <c r="AK849">
        <v>102204426454</v>
      </c>
      <c r="AL849" t="s">
        <v>558</v>
      </c>
      <c r="AM849" t="s">
        <v>18</v>
      </c>
      <c r="AN849">
        <v>10</v>
      </c>
      <c r="AO849">
        <v>200.52</v>
      </c>
      <c r="AP849">
        <v>103.23</v>
      </c>
      <c r="AQ849">
        <v>40.6</v>
      </c>
      <c r="AR849">
        <v>344</v>
      </c>
      <c r="AS849">
        <v>0</v>
      </c>
      <c r="AT849">
        <v>0</v>
      </c>
      <c r="AU849">
        <v>200.52010000000001</v>
      </c>
      <c r="AV849">
        <v>2022</v>
      </c>
    </row>
    <row r="850" spans="1:48">
      <c r="A850">
        <v>2022</v>
      </c>
      <c r="B850">
        <v>12</v>
      </c>
      <c r="C850" t="s">
        <v>74</v>
      </c>
      <c r="D850" t="s">
        <v>75</v>
      </c>
      <c r="E850" t="s">
        <v>4</v>
      </c>
      <c r="F850" t="s">
        <v>199</v>
      </c>
      <c r="G850" t="s">
        <v>200</v>
      </c>
      <c r="H850" t="s">
        <v>201</v>
      </c>
      <c r="I850" t="s">
        <v>79</v>
      </c>
      <c r="J850" t="s">
        <v>2547</v>
      </c>
      <c r="K850">
        <v>66</v>
      </c>
      <c r="L850" s="11">
        <v>44919</v>
      </c>
      <c r="M850" t="s">
        <v>203</v>
      </c>
      <c r="N850" t="s">
        <v>204</v>
      </c>
      <c r="O850" t="s">
        <v>1319</v>
      </c>
      <c r="P850">
        <v>0</v>
      </c>
      <c r="Q850" t="s">
        <v>84</v>
      </c>
      <c r="R850" t="s">
        <v>18</v>
      </c>
      <c r="S850" t="s">
        <v>85</v>
      </c>
      <c r="T850">
        <v>6</v>
      </c>
      <c r="U850">
        <v>2064</v>
      </c>
      <c r="V850">
        <v>0</v>
      </c>
      <c r="W850">
        <v>0</v>
      </c>
      <c r="X850">
        <v>3907.3228173169377</v>
      </c>
      <c r="Y850">
        <v>0</v>
      </c>
      <c r="Z850">
        <v>0</v>
      </c>
      <c r="AA850" t="s">
        <v>1099</v>
      </c>
      <c r="AB850" t="s">
        <v>87</v>
      </c>
      <c r="AC850" t="s">
        <v>88</v>
      </c>
      <c r="AD850" t="s">
        <v>114</v>
      </c>
      <c r="AE850" t="s">
        <v>115</v>
      </c>
      <c r="AG850" t="s">
        <v>84</v>
      </c>
      <c r="AH850" t="s">
        <v>84</v>
      </c>
      <c r="AJ850" t="s">
        <v>2548</v>
      </c>
      <c r="AK850">
        <v>102204426518</v>
      </c>
      <c r="AL850" t="s">
        <v>2549</v>
      </c>
      <c r="AM850" t="s">
        <v>18</v>
      </c>
      <c r="AN850">
        <v>10</v>
      </c>
      <c r="AO850">
        <v>200.52</v>
      </c>
      <c r="AP850">
        <v>103.23</v>
      </c>
      <c r="AQ850">
        <v>40.6</v>
      </c>
      <c r="AR850">
        <v>344</v>
      </c>
      <c r="AS850">
        <v>0</v>
      </c>
      <c r="AT850">
        <v>0</v>
      </c>
      <c r="AU850">
        <v>200.52010000000001</v>
      </c>
      <c r="AV850">
        <v>2022</v>
      </c>
    </row>
    <row r="851" spans="1:48">
      <c r="A851">
        <v>2022</v>
      </c>
      <c r="B851">
        <v>12</v>
      </c>
      <c r="C851" t="s">
        <v>349</v>
      </c>
      <c r="D851" t="s">
        <v>75</v>
      </c>
      <c r="E851" t="s">
        <v>4</v>
      </c>
      <c r="F851" t="s">
        <v>100</v>
      </c>
      <c r="G851" t="s">
        <v>77</v>
      </c>
      <c r="H851" t="s">
        <v>78</v>
      </c>
      <c r="I851" t="s">
        <v>79</v>
      </c>
      <c r="J851" t="s">
        <v>2550</v>
      </c>
      <c r="K851">
        <v>48</v>
      </c>
      <c r="L851" s="11">
        <v>44917</v>
      </c>
      <c r="M851" t="s">
        <v>81</v>
      </c>
      <c r="N851" t="s">
        <v>82</v>
      </c>
      <c r="O851" t="s">
        <v>1319</v>
      </c>
      <c r="P851">
        <v>0</v>
      </c>
      <c r="Q851" t="s">
        <v>84</v>
      </c>
      <c r="R851" t="s">
        <v>18</v>
      </c>
      <c r="S851" t="s">
        <v>85</v>
      </c>
      <c r="T851">
        <v>8</v>
      </c>
      <c r="U851">
        <v>2752</v>
      </c>
      <c r="V851">
        <v>0</v>
      </c>
      <c r="W851">
        <v>0</v>
      </c>
      <c r="X851">
        <v>11991.641071019552</v>
      </c>
      <c r="Y851">
        <v>0</v>
      </c>
      <c r="Z851">
        <v>0</v>
      </c>
      <c r="AA851" t="s">
        <v>86</v>
      </c>
      <c r="AB851" t="s">
        <v>87</v>
      </c>
      <c r="AC851" t="s">
        <v>102</v>
      </c>
      <c r="AD851" t="s">
        <v>171</v>
      </c>
      <c r="AE851" t="s">
        <v>172</v>
      </c>
      <c r="AG851" t="s">
        <v>84</v>
      </c>
      <c r="AH851" t="s">
        <v>84</v>
      </c>
      <c r="AJ851" t="s">
        <v>2551</v>
      </c>
      <c r="AK851">
        <v>102204462408</v>
      </c>
      <c r="AL851" t="s">
        <v>2095</v>
      </c>
      <c r="AM851" t="s">
        <v>18</v>
      </c>
      <c r="AN851">
        <v>10</v>
      </c>
      <c r="AO851">
        <v>200.52</v>
      </c>
      <c r="AP851">
        <v>103.23</v>
      </c>
      <c r="AQ851">
        <v>40.6</v>
      </c>
      <c r="AR851">
        <v>344</v>
      </c>
      <c r="AS851">
        <v>0</v>
      </c>
      <c r="AT851">
        <v>0</v>
      </c>
      <c r="AU851">
        <v>200.52010000000001</v>
      </c>
      <c r="AV851">
        <v>2022</v>
      </c>
    </row>
    <row r="852" spans="1:48">
      <c r="A852">
        <v>2022</v>
      </c>
      <c r="B852">
        <v>12</v>
      </c>
      <c r="C852" t="s">
        <v>127</v>
      </c>
      <c r="D852" t="s">
        <v>75</v>
      </c>
      <c r="E852" t="s">
        <v>4</v>
      </c>
      <c r="F852" t="s">
        <v>76</v>
      </c>
      <c r="G852" t="s">
        <v>77</v>
      </c>
      <c r="H852" t="s">
        <v>78</v>
      </c>
      <c r="I852" t="s">
        <v>79</v>
      </c>
      <c r="J852" t="s">
        <v>2552</v>
      </c>
      <c r="K852">
        <v>55</v>
      </c>
      <c r="L852" s="11">
        <v>44902</v>
      </c>
      <c r="M852" t="s">
        <v>81</v>
      </c>
      <c r="N852" t="s">
        <v>82</v>
      </c>
      <c r="O852" t="s">
        <v>1319</v>
      </c>
      <c r="P852">
        <v>0</v>
      </c>
      <c r="Q852" t="s">
        <v>84</v>
      </c>
      <c r="R852" t="s">
        <v>18</v>
      </c>
      <c r="S852" t="s">
        <v>85</v>
      </c>
      <c r="T852">
        <v>4</v>
      </c>
      <c r="U852">
        <v>1376</v>
      </c>
      <c r="V852">
        <v>0</v>
      </c>
      <c r="W852">
        <v>0</v>
      </c>
      <c r="X852">
        <v>12221.217996326452</v>
      </c>
      <c r="Y852">
        <v>0</v>
      </c>
      <c r="Z852">
        <v>0</v>
      </c>
      <c r="AA852" t="s">
        <v>86</v>
      </c>
      <c r="AB852" t="s">
        <v>87</v>
      </c>
      <c r="AC852" t="s">
        <v>102</v>
      </c>
      <c r="AD852" t="s">
        <v>351</v>
      </c>
      <c r="AE852" t="s">
        <v>352</v>
      </c>
      <c r="AG852" t="s">
        <v>84</v>
      </c>
      <c r="AH852" t="s">
        <v>84</v>
      </c>
      <c r="AJ852" t="s">
        <v>2553</v>
      </c>
      <c r="AK852">
        <v>102204560778</v>
      </c>
      <c r="AL852" t="s">
        <v>2554</v>
      </c>
      <c r="AM852" t="s">
        <v>18</v>
      </c>
      <c r="AN852">
        <v>10</v>
      </c>
      <c r="AO852">
        <v>200.52</v>
      </c>
      <c r="AP852">
        <v>103.23</v>
      </c>
      <c r="AQ852">
        <v>40.6</v>
      </c>
      <c r="AR852">
        <v>344</v>
      </c>
      <c r="AS852">
        <v>0</v>
      </c>
      <c r="AT852">
        <v>0</v>
      </c>
      <c r="AU852">
        <v>200.52010000000001</v>
      </c>
      <c r="AV852">
        <v>2022</v>
      </c>
    </row>
    <row r="853" spans="1:48">
      <c r="A853">
        <v>2022</v>
      </c>
      <c r="B853">
        <v>12</v>
      </c>
      <c r="C853" t="s">
        <v>127</v>
      </c>
      <c r="D853" t="s">
        <v>75</v>
      </c>
      <c r="E853" t="s">
        <v>4</v>
      </c>
      <c r="F853" t="s">
        <v>76</v>
      </c>
      <c r="G853" t="s">
        <v>77</v>
      </c>
      <c r="H853" t="s">
        <v>78</v>
      </c>
      <c r="I853" t="s">
        <v>79</v>
      </c>
      <c r="J853" t="s">
        <v>2555</v>
      </c>
      <c r="K853">
        <v>44</v>
      </c>
      <c r="L853" s="11">
        <v>44916</v>
      </c>
      <c r="M853" t="s">
        <v>81</v>
      </c>
      <c r="N853" t="s">
        <v>82</v>
      </c>
      <c r="O853" t="s">
        <v>1319</v>
      </c>
      <c r="P853">
        <v>0</v>
      </c>
      <c r="Q853" t="s">
        <v>84</v>
      </c>
      <c r="R853" t="s">
        <v>18</v>
      </c>
      <c r="S853" t="s">
        <v>85</v>
      </c>
      <c r="T853">
        <v>6</v>
      </c>
      <c r="U853">
        <v>2064</v>
      </c>
      <c r="V853">
        <v>0</v>
      </c>
      <c r="W853">
        <v>0</v>
      </c>
      <c r="X853">
        <v>8910.654788506441</v>
      </c>
      <c r="Y853">
        <v>0</v>
      </c>
      <c r="Z853">
        <v>0</v>
      </c>
      <c r="AA853" t="s">
        <v>86</v>
      </c>
      <c r="AB853" t="s">
        <v>87</v>
      </c>
      <c r="AC853" t="s">
        <v>94</v>
      </c>
      <c r="AD853" t="s">
        <v>94</v>
      </c>
      <c r="AE853" t="s">
        <v>1676</v>
      </c>
      <c r="AG853" t="s">
        <v>84</v>
      </c>
      <c r="AH853" t="s">
        <v>84</v>
      </c>
      <c r="AJ853" t="s">
        <v>2556</v>
      </c>
      <c r="AK853">
        <v>102204560786</v>
      </c>
      <c r="AL853" t="s">
        <v>92</v>
      </c>
      <c r="AM853" t="s">
        <v>18</v>
      </c>
      <c r="AN853">
        <v>10</v>
      </c>
      <c r="AO853">
        <v>200.52</v>
      </c>
      <c r="AP853">
        <v>103.23</v>
      </c>
      <c r="AQ853">
        <v>40.6</v>
      </c>
      <c r="AR853">
        <v>344</v>
      </c>
      <c r="AS853">
        <v>0</v>
      </c>
      <c r="AT853">
        <v>0</v>
      </c>
      <c r="AU853">
        <v>200.52010000000001</v>
      </c>
      <c r="AV853">
        <v>2022</v>
      </c>
    </row>
    <row r="854" spans="1:48">
      <c r="A854">
        <v>2022</v>
      </c>
      <c r="B854">
        <v>12</v>
      </c>
      <c r="C854" t="s">
        <v>127</v>
      </c>
      <c r="D854" t="s">
        <v>75</v>
      </c>
      <c r="E854" t="s">
        <v>4</v>
      </c>
      <c r="F854" t="s">
        <v>76</v>
      </c>
      <c r="G854" t="s">
        <v>77</v>
      </c>
      <c r="H854" t="s">
        <v>78</v>
      </c>
      <c r="I854" t="s">
        <v>79</v>
      </c>
      <c r="J854" t="s">
        <v>2557</v>
      </c>
      <c r="K854">
        <v>28</v>
      </c>
      <c r="L854" s="11">
        <v>44914</v>
      </c>
      <c r="M854" t="s">
        <v>81</v>
      </c>
      <c r="N854" t="s">
        <v>82</v>
      </c>
      <c r="O854" t="s">
        <v>1319</v>
      </c>
      <c r="P854">
        <v>0</v>
      </c>
      <c r="Q854" t="s">
        <v>84</v>
      </c>
      <c r="R854" t="s">
        <v>18</v>
      </c>
      <c r="S854" t="s">
        <v>85</v>
      </c>
      <c r="T854">
        <v>8</v>
      </c>
      <c r="U854">
        <v>2752</v>
      </c>
      <c r="V854">
        <v>0</v>
      </c>
      <c r="W854">
        <v>0</v>
      </c>
      <c r="X854">
        <v>10758.581383104703</v>
      </c>
      <c r="Y854">
        <v>0</v>
      </c>
      <c r="Z854">
        <v>0</v>
      </c>
      <c r="AA854" t="s">
        <v>86</v>
      </c>
      <c r="AB854" t="s">
        <v>142</v>
      </c>
      <c r="AC854" t="s">
        <v>276</v>
      </c>
      <c r="AD854" t="s">
        <v>276</v>
      </c>
      <c r="AE854" t="s">
        <v>2558</v>
      </c>
      <c r="AG854" t="s">
        <v>84</v>
      </c>
      <c r="AH854" t="s">
        <v>84</v>
      </c>
      <c r="AJ854" t="s">
        <v>2559</v>
      </c>
      <c r="AK854">
        <v>102208108862</v>
      </c>
      <c r="AL854" t="s">
        <v>652</v>
      </c>
      <c r="AM854" t="s">
        <v>18</v>
      </c>
      <c r="AN854">
        <v>10</v>
      </c>
      <c r="AO854">
        <v>200.52</v>
      </c>
      <c r="AP854">
        <v>103.23</v>
      </c>
      <c r="AQ854">
        <v>40.6</v>
      </c>
      <c r="AR854">
        <v>344</v>
      </c>
      <c r="AS854">
        <v>0</v>
      </c>
      <c r="AT854">
        <v>0</v>
      </c>
      <c r="AU854">
        <v>200.52010000000001</v>
      </c>
      <c r="AV854">
        <v>2022</v>
      </c>
    </row>
    <row r="855" spans="1:48">
      <c r="A855">
        <v>2022</v>
      </c>
      <c r="B855">
        <v>12</v>
      </c>
      <c r="C855" t="s">
        <v>127</v>
      </c>
      <c r="D855" t="s">
        <v>75</v>
      </c>
      <c r="E855" t="s">
        <v>4</v>
      </c>
      <c r="F855" t="s">
        <v>100</v>
      </c>
      <c r="G855" t="s">
        <v>77</v>
      </c>
      <c r="H855" t="s">
        <v>78</v>
      </c>
      <c r="I855" t="s">
        <v>79</v>
      </c>
      <c r="J855" t="s">
        <v>2560</v>
      </c>
      <c r="K855">
        <v>78</v>
      </c>
      <c r="L855" s="11">
        <v>44900</v>
      </c>
      <c r="M855" t="s">
        <v>81</v>
      </c>
      <c r="N855" t="s">
        <v>82</v>
      </c>
      <c r="O855" t="s">
        <v>1319</v>
      </c>
      <c r="P855">
        <v>0</v>
      </c>
      <c r="Q855" t="s">
        <v>84</v>
      </c>
      <c r="R855" t="s">
        <v>18</v>
      </c>
      <c r="S855" t="s">
        <v>85</v>
      </c>
      <c r="T855">
        <v>6</v>
      </c>
      <c r="U855">
        <v>2064</v>
      </c>
      <c r="V855">
        <v>0</v>
      </c>
      <c r="W855">
        <v>0</v>
      </c>
      <c r="X855">
        <v>12737.466137630527</v>
      </c>
      <c r="Y855">
        <v>0</v>
      </c>
      <c r="Z855">
        <v>0</v>
      </c>
      <c r="AA855" t="s">
        <v>86</v>
      </c>
      <c r="AB855" t="s">
        <v>87</v>
      </c>
      <c r="AC855" t="s">
        <v>166</v>
      </c>
      <c r="AD855" t="s">
        <v>551</v>
      </c>
      <c r="AE855" t="s">
        <v>552</v>
      </c>
      <c r="AG855" t="s">
        <v>84</v>
      </c>
      <c r="AH855" t="s">
        <v>84</v>
      </c>
      <c r="AJ855" t="s">
        <v>2561</v>
      </c>
      <c r="AK855">
        <v>102204559238</v>
      </c>
      <c r="AL855" t="s">
        <v>2517</v>
      </c>
      <c r="AM855" t="s">
        <v>18</v>
      </c>
      <c r="AN855">
        <v>10</v>
      </c>
      <c r="AO855">
        <v>200.52</v>
      </c>
      <c r="AP855">
        <v>103.23</v>
      </c>
      <c r="AQ855">
        <v>40.6</v>
      </c>
      <c r="AR855">
        <v>344</v>
      </c>
      <c r="AS855">
        <v>0</v>
      </c>
      <c r="AT855">
        <v>0</v>
      </c>
      <c r="AU855">
        <v>200.52010000000001</v>
      </c>
      <c r="AV855">
        <v>2022</v>
      </c>
    </row>
    <row r="856" spans="1:48">
      <c r="A856">
        <v>2022</v>
      </c>
      <c r="B856">
        <v>12</v>
      </c>
      <c r="C856" t="s">
        <v>127</v>
      </c>
      <c r="D856" t="s">
        <v>75</v>
      </c>
      <c r="E856" t="s">
        <v>4</v>
      </c>
      <c r="F856" t="s">
        <v>100</v>
      </c>
      <c r="G856" t="s">
        <v>77</v>
      </c>
      <c r="H856" t="s">
        <v>78</v>
      </c>
      <c r="I856" t="s">
        <v>79</v>
      </c>
      <c r="J856" t="s">
        <v>2562</v>
      </c>
      <c r="K856">
        <v>61</v>
      </c>
      <c r="L856" s="11">
        <v>44915</v>
      </c>
      <c r="M856" t="s">
        <v>81</v>
      </c>
      <c r="N856" t="s">
        <v>82</v>
      </c>
      <c r="O856" t="s">
        <v>1319</v>
      </c>
      <c r="P856">
        <v>0</v>
      </c>
      <c r="Q856" t="s">
        <v>84</v>
      </c>
      <c r="R856" t="s">
        <v>18</v>
      </c>
      <c r="S856" t="s">
        <v>85</v>
      </c>
      <c r="T856">
        <v>6</v>
      </c>
      <c r="U856">
        <v>2064</v>
      </c>
      <c r="V856">
        <v>0</v>
      </c>
      <c r="W856">
        <v>0</v>
      </c>
      <c r="X856">
        <v>11026.084213637094</v>
      </c>
      <c r="Y856">
        <v>0</v>
      </c>
      <c r="Z856">
        <v>0</v>
      </c>
      <c r="AA856" t="s">
        <v>86</v>
      </c>
      <c r="AB856" t="s">
        <v>87</v>
      </c>
      <c r="AC856" t="s">
        <v>102</v>
      </c>
      <c r="AD856" t="s">
        <v>257</v>
      </c>
      <c r="AE856" t="s">
        <v>535</v>
      </c>
      <c r="AG856" t="s">
        <v>84</v>
      </c>
      <c r="AH856" t="s">
        <v>84</v>
      </c>
      <c r="AJ856" t="s">
        <v>2563</v>
      </c>
      <c r="AK856">
        <v>102204560784</v>
      </c>
      <c r="AL856" t="s">
        <v>92</v>
      </c>
      <c r="AM856" t="s">
        <v>18</v>
      </c>
      <c r="AN856">
        <v>10</v>
      </c>
      <c r="AO856">
        <v>200.52</v>
      </c>
      <c r="AP856">
        <v>103.23</v>
      </c>
      <c r="AQ856">
        <v>40.6</v>
      </c>
      <c r="AR856">
        <v>344</v>
      </c>
      <c r="AS856">
        <v>0</v>
      </c>
      <c r="AT856">
        <v>0</v>
      </c>
      <c r="AU856">
        <v>200.52010000000001</v>
      </c>
      <c r="AV856">
        <v>2022</v>
      </c>
    </row>
    <row r="857" spans="1:48">
      <c r="A857">
        <v>2022</v>
      </c>
      <c r="B857">
        <v>12</v>
      </c>
      <c r="C857" t="s">
        <v>140</v>
      </c>
      <c r="D857" t="s">
        <v>75</v>
      </c>
      <c r="E857" t="s">
        <v>4</v>
      </c>
      <c r="F857" t="s">
        <v>76</v>
      </c>
      <c r="G857" t="s">
        <v>77</v>
      </c>
      <c r="H857" t="s">
        <v>78</v>
      </c>
      <c r="I857" t="s">
        <v>79</v>
      </c>
      <c r="J857" t="s">
        <v>2564</v>
      </c>
      <c r="K857">
        <v>52</v>
      </c>
      <c r="L857" s="11">
        <v>44908</v>
      </c>
      <c r="M857" t="s">
        <v>81</v>
      </c>
      <c r="N857" t="s">
        <v>82</v>
      </c>
      <c r="O857" t="s">
        <v>1319</v>
      </c>
      <c r="P857">
        <v>0</v>
      </c>
      <c r="Q857" t="s">
        <v>84</v>
      </c>
      <c r="R857" t="s">
        <v>18</v>
      </c>
      <c r="S857" t="s">
        <v>85</v>
      </c>
      <c r="T857">
        <v>6</v>
      </c>
      <c r="U857">
        <v>2064</v>
      </c>
      <c r="V857">
        <v>0</v>
      </c>
      <c r="W857">
        <v>0</v>
      </c>
      <c r="X857">
        <v>10310.15919187058</v>
      </c>
      <c r="Y857">
        <v>0</v>
      </c>
      <c r="Z857">
        <v>0</v>
      </c>
      <c r="AA857" t="s">
        <v>86</v>
      </c>
      <c r="AB857" t="s">
        <v>87</v>
      </c>
      <c r="AC857" t="s">
        <v>94</v>
      </c>
      <c r="AD857" t="s">
        <v>94</v>
      </c>
      <c r="AE857" t="s">
        <v>2510</v>
      </c>
      <c r="AG857" t="s">
        <v>84</v>
      </c>
      <c r="AH857" t="s">
        <v>84</v>
      </c>
      <c r="AJ857" t="s">
        <v>2565</v>
      </c>
      <c r="AK857">
        <v>102204617720</v>
      </c>
      <c r="AL857" t="s">
        <v>2566</v>
      </c>
      <c r="AM857" t="s">
        <v>18</v>
      </c>
      <c r="AN857">
        <v>10</v>
      </c>
      <c r="AO857">
        <v>200.52</v>
      </c>
      <c r="AP857">
        <v>103.23</v>
      </c>
      <c r="AQ857">
        <v>40.6</v>
      </c>
      <c r="AR857">
        <v>344</v>
      </c>
      <c r="AS857">
        <v>0</v>
      </c>
      <c r="AT857">
        <v>0</v>
      </c>
      <c r="AU857">
        <v>200.52010000000001</v>
      </c>
      <c r="AV857">
        <v>2022</v>
      </c>
    </row>
    <row r="858" spans="1:48">
      <c r="A858">
        <v>2022</v>
      </c>
      <c r="B858">
        <v>12</v>
      </c>
      <c r="C858" t="s">
        <v>140</v>
      </c>
      <c r="D858" t="s">
        <v>75</v>
      </c>
      <c r="E858" t="s">
        <v>4</v>
      </c>
      <c r="F858" t="s">
        <v>76</v>
      </c>
      <c r="G858" t="s">
        <v>77</v>
      </c>
      <c r="H858" t="s">
        <v>78</v>
      </c>
      <c r="I858" t="s">
        <v>79</v>
      </c>
      <c r="J858" t="s">
        <v>2567</v>
      </c>
      <c r="K858">
        <v>48</v>
      </c>
      <c r="L858" s="11">
        <v>44888</v>
      </c>
      <c r="M858" t="s">
        <v>81</v>
      </c>
      <c r="N858" t="s">
        <v>82</v>
      </c>
      <c r="O858" t="s">
        <v>1319</v>
      </c>
      <c r="P858">
        <v>0</v>
      </c>
      <c r="Q858" t="s">
        <v>84</v>
      </c>
      <c r="R858" t="s">
        <v>18</v>
      </c>
      <c r="S858" t="s">
        <v>85</v>
      </c>
      <c r="T858">
        <v>4</v>
      </c>
      <c r="U858">
        <v>1376</v>
      </c>
      <c r="V858">
        <v>0</v>
      </c>
      <c r="W858">
        <v>0</v>
      </c>
      <c r="X858">
        <v>3792.2287818548698</v>
      </c>
      <c r="Y858">
        <v>0</v>
      </c>
      <c r="Z858">
        <v>0</v>
      </c>
      <c r="AA858" t="s">
        <v>86</v>
      </c>
      <c r="AB858" t="s">
        <v>87</v>
      </c>
      <c r="AC858" t="s">
        <v>94</v>
      </c>
      <c r="AD858" t="s">
        <v>238</v>
      </c>
      <c r="AE858" t="s">
        <v>239</v>
      </c>
      <c r="AG858" t="s">
        <v>84</v>
      </c>
      <c r="AH858" t="s">
        <v>84</v>
      </c>
      <c r="AJ858" t="s">
        <v>2568</v>
      </c>
      <c r="AK858">
        <v>102204617730</v>
      </c>
      <c r="AL858" t="s">
        <v>2569</v>
      </c>
      <c r="AM858" t="s">
        <v>18</v>
      </c>
      <c r="AN858">
        <v>10</v>
      </c>
      <c r="AO858">
        <v>200.52</v>
      </c>
      <c r="AP858">
        <v>103.23</v>
      </c>
      <c r="AQ858">
        <v>40.6</v>
      </c>
      <c r="AR858">
        <v>344</v>
      </c>
      <c r="AS858">
        <v>0</v>
      </c>
      <c r="AT858">
        <v>0</v>
      </c>
      <c r="AU858">
        <v>200.52010000000001</v>
      </c>
      <c r="AV858">
        <v>2022</v>
      </c>
    </row>
    <row r="859" spans="1:48">
      <c r="A859">
        <v>2022</v>
      </c>
      <c r="B859">
        <v>12</v>
      </c>
      <c r="C859" t="s">
        <v>140</v>
      </c>
      <c r="D859" t="s">
        <v>75</v>
      </c>
      <c r="E859" t="s">
        <v>4</v>
      </c>
      <c r="F859" t="s">
        <v>100</v>
      </c>
      <c r="G859" t="s">
        <v>77</v>
      </c>
      <c r="H859" t="s">
        <v>78</v>
      </c>
      <c r="I859" t="s">
        <v>79</v>
      </c>
      <c r="J859" t="s">
        <v>2570</v>
      </c>
      <c r="K859">
        <v>59</v>
      </c>
      <c r="L859" s="11">
        <v>44907</v>
      </c>
      <c r="M859" t="s">
        <v>81</v>
      </c>
      <c r="N859" t="s">
        <v>82</v>
      </c>
      <c r="O859" t="s">
        <v>1319</v>
      </c>
      <c r="P859">
        <v>0</v>
      </c>
      <c r="Q859" t="s">
        <v>84</v>
      </c>
      <c r="R859" t="s">
        <v>18</v>
      </c>
      <c r="S859" t="s">
        <v>85</v>
      </c>
      <c r="T859">
        <v>8</v>
      </c>
      <c r="U859">
        <v>2752</v>
      </c>
      <c r="V859">
        <v>0</v>
      </c>
      <c r="W859">
        <v>0</v>
      </c>
      <c r="X859">
        <v>11024.032420490606</v>
      </c>
      <c r="Y859">
        <v>0</v>
      </c>
      <c r="Z859">
        <v>0</v>
      </c>
      <c r="AA859" t="s">
        <v>86</v>
      </c>
      <c r="AB859" t="s">
        <v>87</v>
      </c>
      <c r="AC859" t="s">
        <v>102</v>
      </c>
      <c r="AD859" t="s">
        <v>171</v>
      </c>
      <c r="AE859" t="s">
        <v>172</v>
      </c>
      <c r="AG859" t="s">
        <v>84</v>
      </c>
      <c r="AH859" t="s">
        <v>84</v>
      </c>
      <c r="AJ859" t="s">
        <v>2571</v>
      </c>
      <c r="AK859">
        <v>102204617526</v>
      </c>
      <c r="AL859" t="s">
        <v>398</v>
      </c>
      <c r="AM859" t="s">
        <v>18</v>
      </c>
      <c r="AN859">
        <v>10</v>
      </c>
      <c r="AO859">
        <v>200.52</v>
      </c>
      <c r="AP859">
        <v>103.23</v>
      </c>
      <c r="AQ859">
        <v>40.6</v>
      </c>
      <c r="AR859">
        <v>344</v>
      </c>
      <c r="AS859">
        <v>0</v>
      </c>
      <c r="AT859">
        <v>0</v>
      </c>
      <c r="AU859">
        <v>200.52010000000001</v>
      </c>
      <c r="AV859">
        <v>2022</v>
      </c>
    </row>
    <row r="860" spans="1:48">
      <c r="A860">
        <v>2022</v>
      </c>
      <c r="B860">
        <v>12</v>
      </c>
      <c r="C860" t="s">
        <v>140</v>
      </c>
      <c r="D860" t="s">
        <v>75</v>
      </c>
      <c r="E860" t="s">
        <v>4</v>
      </c>
      <c r="F860" t="s">
        <v>100</v>
      </c>
      <c r="G860" t="s">
        <v>77</v>
      </c>
      <c r="H860" t="s">
        <v>78</v>
      </c>
      <c r="I860" t="s">
        <v>79</v>
      </c>
      <c r="J860" t="s">
        <v>2572</v>
      </c>
      <c r="K860">
        <v>53</v>
      </c>
      <c r="L860" s="11">
        <v>44895</v>
      </c>
      <c r="M860" t="s">
        <v>81</v>
      </c>
      <c r="N860" t="s">
        <v>82</v>
      </c>
      <c r="O860" t="s">
        <v>1319</v>
      </c>
      <c r="P860">
        <v>0</v>
      </c>
      <c r="Q860" t="s">
        <v>84</v>
      </c>
      <c r="R860" t="s">
        <v>18</v>
      </c>
      <c r="S860" t="s">
        <v>85</v>
      </c>
      <c r="T860">
        <v>6</v>
      </c>
      <c r="U860">
        <v>2064</v>
      </c>
      <c r="V860">
        <v>0</v>
      </c>
      <c r="W860">
        <v>0</v>
      </c>
      <c r="X860">
        <v>8650.8783852716042</v>
      </c>
      <c r="Y860">
        <v>0</v>
      </c>
      <c r="Z860">
        <v>0</v>
      </c>
      <c r="AA860" t="s">
        <v>86</v>
      </c>
      <c r="AB860" t="s">
        <v>87</v>
      </c>
      <c r="AC860" t="s">
        <v>102</v>
      </c>
      <c r="AD860" t="s">
        <v>171</v>
      </c>
      <c r="AE860" t="s">
        <v>172</v>
      </c>
      <c r="AG860" t="s">
        <v>84</v>
      </c>
      <c r="AH860" t="s">
        <v>84</v>
      </c>
      <c r="AJ860" t="s">
        <v>2573</v>
      </c>
      <c r="AK860">
        <v>102204617478</v>
      </c>
      <c r="AL860" t="s">
        <v>2095</v>
      </c>
      <c r="AM860" t="s">
        <v>18</v>
      </c>
      <c r="AN860">
        <v>10</v>
      </c>
      <c r="AO860">
        <v>200.52</v>
      </c>
      <c r="AP860">
        <v>103.23</v>
      </c>
      <c r="AQ860">
        <v>40.6</v>
      </c>
      <c r="AR860">
        <v>344</v>
      </c>
      <c r="AS860">
        <v>0</v>
      </c>
      <c r="AT860">
        <v>0</v>
      </c>
      <c r="AU860">
        <v>200.52010000000001</v>
      </c>
      <c r="AV860">
        <v>2022</v>
      </c>
    </row>
    <row r="861" spans="1:48">
      <c r="A861">
        <v>2022</v>
      </c>
      <c r="B861">
        <v>12</v>
      </c>
      <c r="C861" t="s">
        <v>140</v>
      </c>
      <c r="D861" t="s">
        <v>75</v>
      </c>
      <c r="E861" t="s">
        <v>4</v>
      </c>
      <c r="F861" t="s">
        <v>100</v>
      </c>
      <c r="G861" t="s">
        <v>77</v>
      </c>
      <c r="H861" t="s">
        <v>78</v>
      </c>
      <c r="I861" t="s">
        <v>79</v>
      </c>
      <c r="J861" t="s">
        <v>2574</v>
      </c>
      <c r="K861">
        <v>27</v>
      </c>
      <c r="L861" s="11">
        <v>44925</v>
      </c>
      <c r="M861" t="s">
        <v>81</v>
      </c>
      <c r="N861" t="s">
        <v>82</v>
      </c>
      <c r="O861" t="s">
        <v>2575</v>
      </c>
      <c r="P861">
        <v>0</v>
      </c>
      <c r="Q861" t="s">
        <v>84</v>
      </c>
      <c r="R861" t="s">
        <v>18</v>
      </c>
      <c r="S861" t="s">
        <v>85</v>
      </c>
      <c r="T861">
        <v>6</v>
      </c>
      <c r="U861">
        <v>2064</v>
      </c>
      <c r="V861">
        <v>0</v>
      </c>
      <c r="W861">
        <v>0</v>
      </c>
      <c r="X861">
        <v>0</v>
      </c>
      <c r="Y861">
        <v>0</v>
      </c>
      <c r="Z861">
        <v>0</v>
      </c>
      <c r="AA861" t="s">
        <v>86</v>
      </c>
      <c r="AB861" t="s">
        <v>87</v>
      </c>
      <c r="AC861" t="s">
        <v>102</v>
      </c>
      <c r="AD861" t="s">
        <v>171</v>
      </c>
      <c r="AE861" t="s">
        <v>193</v>
      </c>
      <c r="AG861" t="s">
        <v>84</v>
      </c>
      <c r="AH861" t="s">
        <v>84</v>
      </c>
      <c r="AJ861" t="s">
        <v>274</v>
      </c>
      <c r="AK861">
        <v>102204692830</v>
      </c>
      <c r="AL861" t="s">
        <v>2576</v>
      </c>
      <c r="AM861" t="s">
        <v>18</v>
      </c>
      <c r="AN861">
        <v>10</v>
      </c>
      <c r="AO861">
        <v>200.52</v>
      </c>
      <c r="AP861">
        <v>103.23</v>
      </c>
      <c r="AQ861">
        <v>40.6</v>
      </c>
      <c r="AR861">
        <v>344</v>
      </c>
      <c r="AS861">
        <v>0</v>
      </c>
      <c r="AT861">
        <v>0</v>
      </c>
      <c r="AU861">
        <v>200.52010000000001</v>
      </c>
      <c r="AV861">
        <v>2022</v>
      </c>
    </row>
    <row r="862" spans="1:48">
      <c r="A862">
        <v>2022</v>
      </c>
      <c r="B862">
        <v>12</v>
      </c>
      <c r="C862" t="s">
        <v>265</v>
      </c>
      <c r="D862" t="s">
        <v>75</v>
      </c>
      <c r="E862" t="s">
        <v>4</v>
      </c>
      <c r="F862" t="s">
        <v>76</v>
      </c>
      <c r="G862" t="s">
        <v>77</v>
      </c>
      <c r="H862" t="s">
        <v>78</v>
      </c>
      <c r="I862" t="s">
        <v>79</v>
      </c>
      <c r="J862" t="s">
        <v>2577</v>
      </c>
      <c r="K862">
        <v>52</v>
      </c>
      <c r="L862" s="11">
        <v>44888</v>
      </c>
      <c r="M862" t="s">
        <v>81</v>
      </c>
      <c r="N862" t="s">
        <v>82</v>
      </c>
      <c r="O862" t="s">
        <v>1319</v>
      </c>
      <c r="P862">
        <v>0</v>
      </c>
      <c r="Q862" t="s">
        <v>84</v>
      </c>
      <c r="R862" t="s">
        <v>18</v>
      </c>
      <c r="S862" t="s">
        <v>85</v>
      </c>
      <c r="T862">
        <v>10</v>
      </c>
      <c r="U862">
        <v>3440</v>
      </c>
      <c r="V862">
        <v>0</v>
      </c>
      <c r="W862">
        <v>0</v>
      </c>
      <c r="X862">
        <v>11179.979457532818</v>
      </c>
      <c r="Y862">
        <v>0</v>
      </c>
      <c r="Z862">
        <v>0</v>
      </c>
      <c r="AA862" t="s">
        <v>86</v>
      </c>
      <c r="AB862" t="s">
        <v>250</v>
      </c>
      <c r="AC862" t="s">
        <v>304</v>
      </c>
      <c r="AD862" t="s">
        <v>304</v>
      </c>
      <c r="AE862" t="s">
        <v>1947</v>
      </c>
      <c r="AG862" t="s">
        <v>84</v>
      </c>
      <c r="AH862" t="s">
        <v>84</v>
      </c>
      <c r="AJ862" t="s">
        <v>2578</v>
      </c>
      <c r="AK862">
        <v>102204627466</v>
      </c>
      <c r="AL862" t="s">
        <v>92</v>
      </c>
      <c r="AM862" t="s">
        <v>18</v>
      </c>
      <c r="AN862">
        <v>10</v>
      </c>
      <c r="AO862">
        <v>200.52</v>
      </c>
      <c r="AP862">
        <v>103.23</v>
      </c>
      <c r="AQ862">
        <v>40.6</v>
      </c>
      <c r="AR862">
        <v>344</v>
      </c>
      <c r="AS862">
        <v>0</v>
      </c>
      <c r="AT862">
        <v>0</v>
      </c>
      <c r="AU862">
        <v>200.52010000000001</v>
      </c>
      <c r="AV862">
        <v>2022</v>
      </c>
    </row>
    <row r="863" spans="1:48">
      <c r="A863">
        <v>2023</v>
      </c>
      <c r="B863">
        <v>1</v>
      </c>
      <c r="C863" t="s">
        <v>74</v>
      </c>
      <c r="D863" t="s">
        <v>75</v>
      </c>
      <c r="E863" t="s">
        <v>4</v>
      </c>
      <c r="F863" t="s">
        <v>76</v>
      </c>
      <c r="G863" t="s">
        <v>77</v>
      </c>
      <c r="H863" t="s">
        <v>78</v>
      </c>
      <c r="I863" t="s">
        <v>79</v>
      </c>
      <c r="J863" t="s">
        <v>2579</v>
      </c>
      <c r="K863">
        <v>53</v>
      </c>
      <c r="L863" s="11">
        <v>44951</v>
      </c>
      <c r="M863" t="s">
        <v>81</v>
      </c>
      <c r="N863" t="s">
        <v>82</v>
      </c>
      <c r="O863" t="s">
        <v>1319</v>
      </c>
      <c r="P863">
        <v>0</v>
      </c>
      <c r="Q863" t="s">
        <v>84</v>
      </c>
      <c r="R863" t="s">
        <v>18</v>
      </c>
      <c r="S863" t="s">
        <v>85</v>
      </c>
      <c r="T863">
        <v>6</v>
      </c>
      <c r="U863">
        <v>2100</v>
      </c>
      <c r="V863">
        <v>0</v>
      </c>
      <c r="W863">
        <v>0</v>
      </c>
      <c r="X863">
        <v>11128.023285723406</v>
      </c>
      <c r="Y863">
        <v>0</v>
      </c>
      <c r="Z863">
        <v>0</v>
      </c>
      <c r="AA863" t="s">
        <v>86</v>
      </c>
      <c r="AB863" t="s">
        <v>87</v>
      </c>
      <c r="AC863" t="s">
        <v>102</v>
      </c>
      <c r="AD863" t="s">
        <v>257</v>
      </c>
      <c r="AE863" t="s">
        <v>602</v>
      </c>
      <c r="AG863" t="s">
        <v>84</v>
      </c>
      <c r="AH863" t="s">
        <v>84</v>
      </c>
      <c r="AJ863" t="s">
        <v>2580</v>
      </c>
      <c r="AK863">
        <v>102300567158</v>
      </c>
      <c r="AL863" t="s">
        <v>2581</v>
      </c>
      <c r="AM863" t="s">
        <v>18</v>
      </c>
      <c r="AN863">
        <v>10</v>
      </c>
      <c r="AO863">
        <v>200.52</v>
      </c>
      <c r="AP863">
        <v>107.16</v>
      </c>
      <c r="AQ863">
        <v>42.1</v>
      </c>
      <c r="AR863">
        <v>350</v>
      </c>
      <c r="AS863">
        <v>0</v>
      </c>
      <c r="AT863">
        <v>0</v>
      </c>
      <c r="AU863">
        <v>200.52010000000001</v>
      </c>
      <c r="AV863">
        <v>2023</v>
      </c>
    </row>
    <row r="864" spans="1:48">
      <c r="A864">
        <v>2023</v>
      </c>
      <c r="B864">
        <v>1</v>
      </c>
      <c r="C864" t="s">
        <v>74</v>
      </c>
      <c r="D864" t="s">
        <v>75</v>
      </c>
      <c r="E864" t="s">
        <v>4</v>
      </c>
      <c r="F864" t="s">
        <v>76</v>
      </c>
      <c r="G864" t="s">
        <v>77</v>
      </c>
      <c r="H864" t="s">
        <v>78</v>
      </c>
      <c r="I864" t="s">
        <v>79</v>
      </c>
      <c r="J864" t="s">
        <v>2582</v>
      </c>
      <c r="K864">
        <v>71</v>
      </c>
      <c r="L864" s="11">
        <v>44946</v>
      </c>
      <c r="M864" t="s">
        <v>81</v>
      </c>
      <c r="N864" t="s">
        <v>82</v>
      </c>
      <c r="O864" t="s">
        <v>1319</v>
      </c>
      <c r="P864">
        <v>0</v>
      </c>
      <c r="Q864" t="s">
        <v>84</v>
      </c>
      <c r="R864" t="s">
        <v>18</v>
      </c>
      <c r="S864" t="s">
        <v>85</v>
      </c>
      <c r="T864">
        <v>6</v>
      </c>
      <c r="U864">
        <v>2100</v>
      </c>
      <c r="V864">
        <v>0</v>
      </c>
      <c r="W864">
        <v>0</v>
      </c>
      <c r="X864">
        <v>8903.9492076655861</v>
      </c>
      <c r="Y864">
        <v>0</v>
      </c>
      <c r="Z864">
        <v>0</v>
      </c>
      <c r="AA864" t="s">
        <v>86</v>
      </c>
      <c r="AB864" t="s">
        <v>87</v>
      </c>
      <c r="AC864" t="s">
        <v>88</v>
      </c>
      <c r="AD864" t="s">
        <v>89</v>
      </c>
      <c r="AE864" t="s">
        <v>90</v>
      </c>
      <c r="AG864" t="s">
        <v>84</v>
      </c>
      <c r="AH864" t="s">
        <v>84</v>
      </c>
      <c r="AJ864" t="s">
        <v>2583</v>
      </c>
      <c r="AK864">
        <v>102300117418</v>
      </c>
      <c r="AL864" t="s">
        <v>617</v>
      </c>
      <c r="AM864" t="s">
        <v>18</v>
      </c>
      <c r="AN864">
        <v>10</v>
      </c>
      <c r="AO864">
        <v>200.52</v>
      </c>
      <c r="AP864">
        <v>107.16</v>
      </c>
      <c r="AQ864">
        <v>42.1</v>
      </c>
      <c r="AR864">
        <v>350</v>
      </c>
      <c r="AS864">
        <v>0</v>
      </c>
      <c r="AT864">
        <v>0</v>
      </c>
      <c r="AU864">
        <v>200.52010000000001</v>
      </c>
      <c r="AV864">
        <v>2023</v>
      </c>
    </row>
    <row r="865" spans="1:48">
      <c r="A865">
        <v>2023</v>
      </c>
      <c r="B865">
        <v>1</v>
      </c>
      <c r="C865" t="s">
        <v>74</v>
      </c>
      <c r="D865" t="s">
        <v>75</v>
      </c>
      <c r="E865" t="s">
        <v>4</v>
      </c>
      <c r="F865" t="s">
        <v>76</v>
      </c>
      <c r="G865" t="s">
        <v>77</v>
      </c>
      <c r="H865" t="s">
        <v>78</v>
      </c>
      <c r="I865" t="s">
        <v>79</v>
      </c>
      <c r="J865" t="s">
        <v>2584</v>
      </c>
      <c r="K865">
        <v>61</v>
      </c>
      <c r="L865" s="11">
        <v>44952</v>
      </c>
      <c r="M865" t="s">
        <v>81</v>
      </c>
      <c r="N865" t="s">
        <v>82</v>
      </c>
      <c r="O865" t="s">
        <v>1319</v>
      </c>
      <c r="P865">
        <v>0</v>
      </c>
      <c r="Q865" t="s">
        <v>84</v>
      </c>
      <c r="R865" t="s">
        <v>18</v>
      </c>
      <c r="S865" t="s">
        <v>85</v>
      </c>
      <c r="T865">
        <v>8</v>
      </c>
      <c r="U865">
        <v>2800</v>
      </c>
      <c r="V865">
        <v>0</v>
      </c>
      <c r="W865">
        <v>0</v>
      </c>
      <c r="X865">
        <v>7520.9554090289885</v>
      </c>
      <c r="Y865">
        <v>0</v>
      </c>
      <c r="Z865">
        <v>0</v>
      </c>
      <c r="AA865" t="s">
        <v>86</v>
      </c>
      <c r="AB865" t="s">
        <v>119</v>
      </c>
      <c r="AC865" t="s">
        <v>213</v>
      </c>
      <c r="AD865" t="s">
        <v>213</v>
      </c>
      <c r="AE865" t="s">
        <v>281</v>
      </c>
      <c r="AG865" t="s">
        <v>84</v>
      </c>
      <c r="AH865" t="s">
        <v>84</v>
      </c>
      <c r="AJ865" t="s">
        <v>2585</v>
      </c>
      <c r="AK865">
        <v>102300566838</v>
      </c>
      <c r="AL865" t="s">
        <v>1588</v>
      </c>
      <c r="AM865" t="s">
        <v>18</v>
      </c>
      <c r="AN865">
        <v>10</v>
      </c>
      <c r="AO865">
        <v>200.52</v>
      </c>
      <c r="AP865">
        <v>107.16</v>
      </c>
      <c r="AQ865">
        <v>42.1</v>
      </c>
      <c r="AR865">
        <v>350</v>
      </c>
      <c r="AS865">
        <v>0</v>
      </c>
      <c r="AT865">
        <v>0</v>
      </c>
      <c r="AU865">
        <v>200.52010000000001</v>
      </c>
      <c r="AV865">
        <v>2023</v>
      </c>
    </row>
    <row r="866" spans="1:48">
      <c r="A866">
        <v>2023</v>
      </c>
      <c r="B866">
        <v>1</v>
      </c>
      <c r="C866" t="s">
        <v>74</v>
      </c>
      <c r="D866" t="s">
        <v>75</v>
      </c>
      <c r="E866" t="s">
        <v>4</v>
      </c>
      <c r="F866" t="s">
        <v>76</v>
      </c>
      <c r="G866" t="s">
        <v>77</v>
      </c>
      <c r="H866" t="s">
        <v>78</v>
      </c>
      <c r="I866" t="s">
        <v>79</v>
      </c>
      <c r="J866" t="s">
        <v>2586</v>
      </c>
      <c r="K866">
        <v>57</v>
      </c>
      <c r="L866" s="11">
        <v>44936</v>
      </c>
      <c r="M866" t="s">
        <v>81</v>
      </c>
      <c r="N866" t="s">
        <v>82</v>
      </c>
      <c r="O866" t="s">
        <v>1319</v>
      </c>
      <c r="P866">
        <v>0</v>
      </c>
      <c r="Q866" t="s">
        <v>84</v>
      </c>
      <c r="R866" t="s">
        <v>18</v>
      </c>
      <c r="S866" t="s">
        <v>85</v>
      </c>
      <c r="T866">
        <v>4</v>
      </c>
      <c r="U866">
        <v>1400</v>
      </c>
      <c r="V866">
        <v>0</v>
      </c>
      <c r="W866">
        <v>0</v>
      </c>
      <c r="X866">
        <v>6449.5745629722132</v>
      </c>
      <c r="Y866">
        <v>0</v>
      </c>
      <c r="Z866">
        <v>0</v>
      </c>
      <c r="AA866" t="s">
        <v>86</v>
      </c>
      <c r="AB866" t="s">
        <v>87</v>
      </c>
      <c r="AC866" t="s">
        <v>124</v>
      </c>
      <c r="AD866" t="s">
        <v>124</v>
      </c>
      <c r="AE866" t="s">
        <v>2587</v>
      </c>
      <c r="AG866" t="s">
        <v>84</v>
      </c>
      <c r="AH866" t="s">
        <v>84</v>
      </c>
      <c r="AJ866" t="s">
        <v>2588</v>
      </c>
      <c r="AK866">
        <v>102300118576</v>
      </c>
      <c r="AL866" t="s">
        <v>2589</v>
      </c>
      <c r="AM866" t="s">
        <v>18</v>
      </c>
      <c r="AN866">
        <v>10</v>
      </c>
      <c r="AO866">
        <v>200.52</v>
      </c>
      <c r="AP866">
        <v>107.16</v>
      </c>
      <c r="AQ866">
        <v>42.1</v>
      </c>
      <c r="AR866">
        <v>350</v>
      </c>
      <c r="AS866">
        <v>0</v>
      </c>
      <c r="AT866">
        <v>0</v>
      </c>
      <c r="AU866">
        <v>200.52010000000001</v>
      </c>
      <c r="AV866">
        <v>2023</v>
      </c>
    </row>
    <row r="867" spans="1:48">
      <c r="A867">
        <v>2023</v>
      </c>
      <c r="B867">
        <v>1</v>
      </c>
      <c r="C867" t="s">
        <v>74</v>
      </c>
      <c r="D867" t="s">
        <v>75</v>
      </c>
      <c r="E867" t="s">
        <v>4</v>
      </c>
      <c r="F867" t="s">
        <v>76</v>
      </c>
      <c r="G867" t="s">
        <v>77</v>
      </c>
      <c r="H867" t="s">
        <v>78</v>
      </c>
      <c r="I867" t="s">
        <v>79</v>
      </c>
      <c r="J867" t="s">
        <v>2590</v>
      </c>
      <c r="K867">
        <v>42</v>
      </c>
      <c r="L867" s="11">
        <v>44929</v>
      </c>
      <c r="M867" t="s">
        <v>81</v>
      </c>
      <c r="N867" t="s">
        <v>82</v>
      </c>
      <c r="O867" t="s">
        <v>1319</v>
      </c>
      <c r="P867">
        <v>0</v>
      </c>
      <c r="Q867" t="s">
        <v>84</v>
      </c>
      <c r="R867" t="s">
        <v>18</v>
      </c>
      <c r="S867" t="s">
        <v>85</v>
      </c>
      <c r="T867">
        <v>8</v>
      </c>
      <c r="U867">
        <v>2800</v>
      </c>
      <c r="V867">
        <v>0</v>
      </c>
      <c r="W867">
        <v>0</v>
      </c>
      <c r="X867">
        <v>12855.364102038904</v>
      </c>
      <c r="Y867">
        <v>0</v>
      </c>
      <c r="Z867">
        <v>0</v>
      </c>
      <c r="AA867" t="s">
        <v>86</v>
      </c>
      <c r="AB867" t="s">
        <v>87</v>
      </c>
      <c r="AC867" t="s">
        <v>88</v>
      </c>
      <c r="AD867" t="s">
        <v>225</v>
      </c>
      <c r="AE867" t="s">
        <v>1191</v>
      </c>
      <c r="AG867" t="s">
        <v>84</v>
      </c>
      <c r="AH867" t="s">
        <v>84</v>
      </c>
      <c r="AJ867" t="s">
        <v>2591</v>
      </c>
      <c r="AK867">
        <v>102300118530</v>
      </c>
      <c r="AL867" t="s">
        <v>279</v>
      </c>
      <c r="AM867" t="s">
        <v>18</v>
      </c>
      <c r="AN867">
        <v>10</v>
      </c>
      <c r="AO867">
        <v>200.52</v>
      </c>
      <c r="AP867">
        <v>107.16</v>
      </c>
      <c r="AQ867">
        <v>42.1</v>
      </c>
      <c r="AR867">
        <v>350</v>
      </c>
      <c r="AS867">
        <v>0</v>
      </c>
      <c r="AT867">
        <v>0</v>
      </c>
      <c r="AU867">
        <v>200.52010000000001</v>
      </c>
      <c r="AV867">
        <v>2023</v>
      </c>
    </row>
    <row r="868" spans="1:48">
      <c r="A868">
        <v>2023</v>
      </c>
      <c r="B868">
        <v>1</v>
      </c>
      <c r="C868" t="s">
        <v>74</v>
      </c>
      <c r="D868" t="s">
        <v>75</v>
      </c>
      <c r="E868" t="s">
        <v>4</v>
      </c>
      <c r="F868" t="s">
        <v>100</v>
      </c>
      <c r="G868" t="s">
        <v>77</v>
      </c>
      <c r="H868" t="s">
        <v>78</v>
      </c>
      <c r="I868" t="s">
        <v>79</v>
      </c>
      <c r="J868" t="s">
        <v>2592</v>
      </c>
      <c r="K868">
        <v>75</v>
      </c>
      <c r="L868" s="11">
        <v>44924</v>
      </c>
      <c r="M868" t="s">
        <v>81</v>
      </c>
      <c r="N868" t="s">
        <v>82</v>
      </c>
      <c r="O868" t="s">
        <v>1319</v>
      </c>
      <c r="P868">
        <v>0</v>
      </c>
      <c r="Q868" t="s">
        <v>84</v>
      </c>
      <c r="R868" t="s">
        <v>18</v>
      </c>
      <c r="S868" t="s">
        <v>85</v>
      </c>
      <c r="T868">
        <v>8</v>
      </c>
      <c r="U868">
        <v>2752</v>
      </c>
      <c r="V868">
        <v>0</v>
      </c>
      <c r="W868">
        <v>0</v>
      </c>
      <c r="X868">
        <v>10987.10987723029</v>
      </c>
      <c r="Y868">
        <v>0</v>
      </c>
      <c r="Z868">
        <v>0</v>
      </c>
      <c r="AA868" t="s">
        <v>86</v>
      </c>
      <c r="AB868" t="s">
        <v>119</v>
      </c>
      <c r="AC868" t="s">
        <v>120</v>
      </c>
      <c r="AD868" t="s">
        <v>120</v>
      </c>
      <c r="AE868" t="s">
        <v>2593</v>
      </c>
      <c r="AG868" t="s">
        <v>84</v>
      </c>
      <c r="AH868" t="s">
        <v>84</v>
      </c>
      <c r="AJ868" t="s">
        <v>2594</v>
      </c>
      <c r="AK868">
        <v>102300118516</v>
      </c>
      <c r="AL868" t="s">
        <v>1531</v>
      </c>
      <c r="AM868" t="s">
        <v>18</v>
      </c>
      <c r="AN868">
        <v>10</v>
      </c>
      <c r="AO868">
        <v>200.52</v>
      </c>
      <c r="AP868">
        <v>107.16</v>
      </c>
      <c r="AQ868">
        <v>42.1</v>
      </c>
      <c r="AR868">
        <v>350</v>
      </c>
      <c r="AS868">
        <v>0</v>
      </c>
      <c r="AT868">
        <v>0</v>
      </c>
      <c r="AU868">
        <v>200.52010000000001</v>
      </c>
      <c r="AV868">
        <v>2023</v>
      </c>
    </row>
    <row r="869" spans="1:48">
      <c r="A869">
        <v>2023</v>
      </c>
      <c r="B869">
        <v>1</v>
      </c>
      <c r="C869" t="s">
        <v>74</v>
      </c>
      <c r="D869" t="s">
        <v>75</v>
      </c>
      <c r="E869" t="s">
        <v>4</v>
      </c>
      <c r="F869" t="s">
        <v>100</v>
      </c>
      <c r="G869" t="s">
        <v>77</v>
      </c>
      <c r="H869" t="s">
        <v>78</v>
      </c>
      <c r="I869" t="s">
        <v>79</v>
      </c>
      <c r="J869" t="s">
        <v>2595</v>
      </c>
      <c r="K869">
        <v>67</v>
      </c>
      <c r="L869" s="11">
        <v>44922</v>
      </c>
      <c r="M869" t="s">
        <v>81</v>
      </c>
      <c r="N869" t="s">
        <v>82</v>
      </c>
      <c r="O869" t="s">
        <v>1319</v>
      </c>
      <c r="P869">
        <v>0</v>
      </c>
      <c r="Q869" t="s">
        <v>84</v>
      </c>
      <c r="R869" t="s">
        <v>18</v>
      </c>
      <c r="S869" t="s">
        <v>85</v>
      </c>
      <c r="T869">
        <v>8</v>
      </c>
      <c r="U869">
        <v>2752</v>
      </c>
      <c r="V869">
        <v>0</v>
      </c>
      <c r="W869">
        <v>0</v>
      </c>
      <c r="X869">
        <v>10307.352528023668</v>
      </c>
      <c r="Y869">
        <v>0</v>
      </c>
      <c r="Z869">
        <v>0</v>
      </c>
      <c r="AA869" t="s">
        <v>86</v>
      </c>
      <c r="AB869" t="s">
        <v>87</v>
      </c>
      <c r="AC869" t="s">
        <v>102</v>
      </c>
      <c r="AD869" t="s">
        <v>351</v>
      </c>
      <c r="AE869" t="s">
        <v>352</v>
      </c>
      <c r="AG869" t="s">
        <v>84</v>
      </c>
      <c r="AH869" t="s">
        <v>84</v>
      </c>
      <c r="AJ869" t="s">
        <v>2596</v>
      </c>
      <c r="AK869">
        <v>102300118504</v>
      </c>
      <c r="AL869" t="s">
        <v>92</v>
      </c>
      <c r="AM869" t="s">
        <v>18</v>
      </c>
      <c r="AN869">
        <v>10</v>
      </c>
      <c r="AO869">
        <v>200.52</v>
      </c>
      <c r="AP869">
        <v>107.16</v>
      </c>
      <c r="AQ869">
        <v>42.1</v>
      </c>
      <c r="AR869">
        <v>350</v>
      </c>
      <c r="AS869">
        <v>0</v>
      </c>
      <c r="AT869">
        <v>0</v>
      </c>
      <c r="AU869">
        <v>200.52010000000001</v>
      </c>
      <c r="AV869">
        <v>2023</v>
      </c>
    </row>
    <row r="870" spans="1:48">
      <c r="A870">
        <v>2023</v>
      </c>
      <c r="B870">
        <v>1</v>
      </c>
      <c r="C870" t="s">
        <v>74</v>
      </c>
      <c r="D870" t="s">
        <v>75</v>
      </c>
      <c r="E870" t="s">
        <v>4</v>
      </c>
      <c r="F870" t="s">
        <v>100</v>
      </c>
      <c r="G870" t="s">
        <v>77</v>
      </c>
      <c r="H870" t="s">
        <v>78</v>
      </c>
      <c r="I870" t="s">
        <v>79</v>
      </c>
      <c r="J870" t="s">
        <v>2597</v>
      </c>
      <c r="K870">
        <v>67</v>
      </c>
      <c r="L870" s="11">
        <v>44931</v>
      </c>
      <c r="M870" t="s">
        <v>81</v>
      </c>
      <c r="N870" t="s">
        <v>82</v>
      </c>
      <c r="O870" t="s">
        <v>1319</v>
      </c>
      <c r="P870">
        <v>0</v>
      </c>
      <c r="Q870" t="s">
        <v>84</v>
      </c>
      <c r="R870" t="s">
        <v>18</v>
      </c>
      <c r="S870" t="s">
        <v>85</v>
      </c>
      <c r="T870">
        <v>6</v>
      </c>
      <c r="U870">
        <v>2100</v>
      </c>
      <c r="V870">
        <v>0</v>
      </c>
      <c r="W870">
        <v>0</v>
      </c>
      <c r="X870">
        <v>11878.120488110002</v>
      </c>
      <c r="Y870">
        <v>0</v>
      </c>
      <c r="Z870">
        <v>0</v>
      </c>
      <c r="AA870" t="s">
        <v>86</v>
      </c>
      <c r="AB870" t="s">
        <v>87</v>
      </c>
      <c r="AC870" t="s">
        <v>94</v>
      </c>
      <c r="AD870" t="s">
        <v>129</v>
      </c>
      <c r="AE870" t="s">
        <v>209</v>
      </c>
      <c r="AG870" t="s">
        <v>84</v>
      </c>
      <c r="AH870" t="s">
        <v>84</v>
      </c>
      <c r="AJ870" t="s">
        <v>2598</v>
      </c>
      <c r="AK870">
        <v>102300118540</v>
      </c>
      <c r="AL870" t="s">
        <v>112</v>
      </c>
      <c r="AM870" t="s">
        <v>18</v>
      </c>
      <c r="AN870">
        <v>10</v>
      </c>
      <c r="AO870">
        <v>200.52</v>
      </c>
      <c r="AP870">
        <v>107.16</v>
      </c>
      <c r="AQ870">
        <v>42.1</v>
      </c>
      <c r="AR870">
        <v>350</v>
      </c>
      <c r="AS870">
        <v>0</v>
      </c>
      <c r="AT870">
        <v>0</v>
      </c>
      <c r="AU870">
        <v>200.52010000000001</v>
      </c>
      <c r="AV870">
        <v>2023</v>
      </c>
    </row>
    <row r="871" spans="1:48">
      <c r="A871">
        <v>2023</v>
      </c>
      <c r="B871">
        <v>1</v>
      </c>
      <c r="C871" t="s">
        <v>349</v>
      </c>
      <c r="D871" t="s">
        <v>75</v>
      </c>
      <c r="E871" t="s">
        <v>4</v>
      </c>
      <c r="F871" t="s">
        <v>100</v>
      </c>
      <c r="G871" t="s">
        <v>77</v>
      </c>
      <c r="H871" t="s">
        <v>78</v>
      </c>
      <c r="I871" t="s">
        <v>79</v>
      </c>
      <c r="J871" t="s">
        <v>2599</v>
      </c>
      <c r="K871">
        <v>53</v>
      </c>
      <c r="L871" s="11">
        <v>44928</v>
      </c>
      <c r="M871" t="s">
        <v>81</v>
      </c>
      <c r="N871" t="s">
        <v>82</v>
      </c>
      <c r="O871" t="s">
        <v>1319</v>
      </c>
      <c r="P871">
        <v>0</v>
      </c>
      <c r="Q871" t="s">
        <v>84</v>
      </c>
      <c r="R871" t="s">
        <v>18</v>
      </c>
      <c r="S871" t="s">
        <v>85</v>
      </c>
      <c r="T871">
        <v>8</v>
      </c>
      <c r="U871">
        <v>2800</v>
      </c>
      <c r="V871">
        <v>0</v>
      </c>
      <c r="W871">
        <v>0</v>
      </c>
      <c r="X871">
        <v>12075.110893246068</v>
      </c>
      <c r="Y871">
        <v>0</v>
      </c>
      <c r="Z871">
        <v>0</v>
      </c>
      <c r="AA871" t="s">
        <v>86</v>
      </c>
      <c r="AB871" t="s">
        <v>147</v>
      </c>
      <c r="AC871" t="s">
        <v>300</v>
      </c>
      <c r="AD871" t="s">
        <v>300</v>
      </c>
      <c r="AE871" t="s">
        <v>2600</v>
      </c>
      <c r="AG871" t="s">
        <v>84</v>
      </c>
      <c r="AH871" t="s">
        <v>84</v>
      </c>
      <c r="AJ871" t="s">
        <v>2601</v>
      </c>
      <c r="AK871">
        <v>102300154456</v>
      </c>
      <c r="AL871" t="s">
        <v>558</v>
      </c>
      <c r="AM871" t="s">
        <v>18</v>
      </c>
      <c r="AN871">
        <v>10</v>
      </c>
      <c r="AO871">
        <v>200.52</v>
      </c>
      <c r="AP871">
        <v>107.16</v>
      </c>
      <c r="AQ871">
        <v>42.1</v>
      </c>
      <c r="AR871">
        <v>350</v>
      </c>
      <c r="AS871">
        <v>0</v>
      </c>
      <c r="AT871">
        <v>0</v>
      </c>
      <c r="AU871">
        <v>200.52010000000001</v>
      </c>
      <c r="AV871">
        <v>2023</v>
      </c>
    </row>
    <row r="872" spans="1:48">
      <c r="A872">
        <v>2023</v>
      </c>
      <c r="B872">
        <v>1</v>
      </c>
      <c r="C872" t="s">
        <v>349</v>
      </c>
      <c r="D872" t="s">
        <v>75</v>
      </c>
      <c r="E872" t="s">
        <v>4</v>
      </c>
      <c r="F872" t="s">
        <v>199</v>
      </c>
      <c r="G872" t="s">
        <v>200</v>
      </c>
      <c r="H872" t="s">
        <v>201</v>
      </c>
      <c r="I872" t="s">
        <v>79</v>
      </c>
      <c r="J872" t="s">
        <v>2602</v>
      </c>
      <c r="K872">
        <v>65</v>
      </c>
      <c r="L872" s="11">
        <v>44945</v>
      </c>
      <c r="M872" t="s">
        <v>203</v>
      </c>
      <c r="N872" t="s">
        <v>204</v>
      </c>
      <c r="O872" t="s">
        <v>1319</v>
      </c>
      <c r="P872">
        <v>0</v>
      </c>
      <c r="Q872" t="s">
        <v>84</v>
      </c>
      <c r="R872" t="s">
        <v>18</v>
      </c>
      <c r="S872" t="s">
        <v>85</v>
      </c>
      <c r="T872">
        <v>10</v>
      </c>
      <c r="U872">
        <v>3500</v>
      </c>
      <c r="V872">
        <v>0</v>
      </c>
      <c r="W872">
        <v>0</v>
      </c>
      <c r="X872">
        <v>6282.4875232233962</v>
      </c>
      <c r="Y872">
        <v>0</v>
      </c>
      <c r="Z872">
        <v>0</v>
      </c>
      <c r="AA872" t="s">
        <v>86</v>
      </c>
      <c r="AB872" t="s">
        <v>87</v>
      </c>
      <c r="AC872" t="s">
        <v>102</v>
      </c>
      <c r="AD872" t="s">
        <v>257</v>
      </c>
      <c r="AE872" t="s">
        <v>314</v>
      </c>
      <c r="AG872" t="s">
        <v>84</v>
      </c>
      <c r="AH872" t="s">
        <v>84</v>
      </c>
      <c r="AJ872" t="s">
        <v>2603</v>
      </c>
      <c r="AK872">
        <v>102308007096</v>
      </c>
      <c r="AL872" t="s">
        <v>2604</v>
      </c>
      <c r="AM872" t="s">
        <v>18</v>
      </c>
      <c r="AN872">
        <v>10</v>
      </c>
      <c r="AO872">
        <v>200.52</v>
      </c>
      <c r="AP872">
        <v>107.16</v>
      </c>
      <c r="AQ872">
        <v>42.1</v>
      </c>
      <c r="AR872">
        <v>350</v>
      </c>
      <c r="AS872">
        <v>0</v>
      </c>
      <c r="AT872">
        <v>0</v>
      </c>
      <c r="AU872">
        <v>200.52010000000001</v>
      </c>
      <c r="AV872">
        <v>2023</v>
      </c>
    </row>
    <row r="873" spans="1:48">
      <c r="A873">
        <v>2023</v>
      </c>
      <c r="B873">
        <v>1</v>
      </c>
      <c r="C873" t="s">
        <v>127</v>
      </c>
      <c r="D873" t="s">
        <v>75</v>
      </c>
      <c r="E873" t="s">
        <v>4</v>
      </c>
      <c r="F873" t="s">
        <v>76</v>
      </c>
      <c r="G873" t="s">
        <v>77</v>
      </c>
      <c r="H873" t="s">
        <v>78</v>
      </c>
      <c r="I873" t="s">
        <v>79</v>
      </c>
      <c r="J873" t="s">
        <v>2605</v>
      </c>
      <c r="K873">
        <v>53</v>
      </c>
      <c r="L873" s="11">
        <v>44935</v>
      </c>
      <c r="M873" t="s">
        <v>81</v>
      </c>
      <c r="N873" t="s">
        <v>82</v>
      </c>
      <c r="O873" t="s">
        <v>1319</v>
      </c>
      <c r="P873">
        <v>0</v>
      </c>
      <c r="Q873" t="s">
        <v>84</v>
      </c>
      <c r="R873" t="s">
        <v>18</v>
      </c>
      <c r="S873" t="s">
        <v>85</v>
      </c>
      <c r="T873">
        <v>8</v>
      </c>
      <c r="U873">
        <v>2800</v>
      </c>
      <c r="V873">
        <v>0</v>
      </c>
      <c r="W873">
        <v>0</v>
      </c>
      <c r="X873">
        <v>6829.0355030283881</v>
      </c>
      <c r="Y873">
        <v>0</v>
      </c>
      <c r="Z873">
        <v>0</v>
      </c>
      <c r="AA873" t="s">
        <v>86</v>
      </c>
      <c r="AB873" t="s">
        <v>87</v>
      </c>
      <c r="AC873" t="s">
        <v>94</v>
      </c>
      <c r="AD873" t="s">
        <v>94</v>
      </c>
      <c r="AE873" t="s">
        <v>2510</v>
      </c>
      <c r="AG873" t="s">
        <v>84</v>
      </c>
      <c r="AH873" t="s">
        <v>84</v>
      </c>
      <c r="AJ873" t="s">
        <v>2606</v>
      </c>
      <c r="AK873">
        <v>102300251246</v>
      </c>
      <c r="AL873" t="s">
        <v>1531</v>
      </c>
      <c r="AM873" t="s">
        <v>18</v>
      </c>
      <c r="AN873">
        <v>10</v>
      </c>
      <c r="AO873">
        <v>200.52</v>
      </c>
      <c r="AP873">
        <v>107.16</v>
      </c>
      <c r="AQ873">
        <v>42.1</v>
      </c>
      <c r="AR873">
        <v>350</v>
      </c>
      <c r="AS873">
        <v>0</v>
      </c>
      <c r="AT873">
        <v>0</v>
      </c>
      <c r="AU873">
        <v>200.52010000000001</v>
      </c>
      <c r="AV873">
        <v>2023</v>
      </c>
    </row>
    <row r="874" spans="1:48">
      <c r="A874">
        <v>2023</v>
      </c>
      <c r="B874">
        <v>1</v>
      </c>
      <c r="C874" t="s">
        <v>127</v>
      </c>
      <c r="D874" t="s">
        <v>75</v>
      </c>
      <c r="E874" t="s">
        <v>4</v>
      </c>
      <c r="F874" t="s">
        <v>76</v>
      </c>
      <c r="G874" t="s">
        <v>77</v>
      </c>
      <c r="H874" t="s">
        <v>78</v>
      </c>
      <c r="I874" t="s">
        <v>79</v>
      </c>
      <c r="J874" t="s">
        <v>1545</v>
      </c>
      <c r="K874">
        <v>69</v>
      </c>
      <c r="L874" s="11">
        <v>44939</v>
      </c>
      <c r="M874" t="s">
        <v>81</v>
      </c>
      <c r="N874" t="s">
        <v>82</v>
      </c>
      <c r="O874" t="s">
        <v>1319</v>
      </c>
      <c r="P874">
        <v>0</v>
      </c>
      <c r="Q874" t="s">
        <v>84</v>
      </c>
      <c r="R874" t="s">
        <v>18</v>
      </c>
      <c r="S874" t="s">
        <v>85</v>
      </c>
      <c r="T874">
        <v>6</v>
      </c>
      <c r="U874">
        <v>2100</v>
      </c>
      <c r="V874">
        <v>0</v>
      </c>
      <c r="W874">
        <v>0</v>
      </c>
      <c r="X874">
        <v>10431.968573473407</v>
      </c>
      <c r="Y874">
        <v>0</v>
      </c>
      <c r="Z874">
        <v>0</v>
      </c>
      <c r="AA874" t="s">
        <v>86</v>
      </c>
      <c r="AB874" t="s">
        <v>250</v>
      </c>
      <c r="AC874" t="s">
        <v>251</v>
      </c>
      <c r="AD874" t="s">
        <v>395</v>
      </c>
      <c r="AE874" t="s">
        <v>396</v>
      </c>
      <c r="AG874" t="s">
        <v>84</v>
      </c>
      <c r="AH874" t="s">
        <v>84</v>
      </c>
      <c r="AJ874" t="s">
        <v>2607</v>
      </c>
      <c r="AK874">
        <v>102300251268</v>
      </c>
      <c r="AL874" t="s">
        <v>558</v>
      </c>
      <c r="AM874" t="s">
        <v>18</v>
      </c>
      <c r="AN874">
        <v>10</v>
      </c>
      <c r="AO874">
        <v>200.52</v>
      </c>
      <c r="AP874">
        <v>107.16</v>
      </c>
      <c r="AQ874">
        <v>42.1</v>
      </c>
      <c r="AR874">
        <v>350</v>
      </c>
      <c r="AS874">
        <v>0</v>
      </c>
      <c r="AT874">
        <v>0</v>
      </c>
      <c r="AU874">
        <v>200.52010000000001</v>
      </c>
      <c r="AV874">
        <v>2023</v>
      </c>
    </row>
    <row r="875" spans="1:48">
      <c r="A875">
        <v>2023</v>
      </c>
      <c r="B875">
        <v>1</v>
      </c>
      <c r="C875" t="s">
        <v>127</v>
      </c>
      <c r="D875" t="s">
        <v>75</v>
      </c>
      <c r="E875" t="s">
        <v>4</v>
      </c>
      <c r="F875" t="s">
        <v>76</v>
      </c>
      <c r="G875" t="s">
        <v>77</v>
      </c>
      <c r="H875" t="s">
        <v>78</v>
      </c>
      <c r="I875" t="s">
        <v>79</v>
      </c>
      <c r="J875" t="s">
        <v>2608</v>
      </c>
      <c r="K875">
        <v>53</v>
      </c>
      <c r="L875" s="11">
        <v>44938</v>
      </c>
      <c r="M875" t="s">
        <v>81</v>
      </c>
      <c r="N875" t="s">
        <v>82</v>
      </c>
      <c r="O875" t="s">
        <v>1319</v>
      </c>
      <c r="P875">
        <v>0</v>
      </c>
      <c r="Q875" t="s">
        <v>84</v>
      </c>
      <c r="R875" t="s">
        <v>18</v>
      </c>
      <c r="S875" t="s">
        <v>85</v>
      </c>
      <c r="T875">
        <v>6</v>
      </c>
      <c r="U875">
        <v>2100</v>
      </c>
      <c r="V875">
        <v>0</v>
      </c>
      <c r="W875">
        <v>0</v>
      </c>
      <c r="X875">
        <v>12507.692827688146</v>
      </c>
      <c r="Y875">
        <v>0</v>
      </c>
      <c r="Z875">
        <v>0</v>
      </c>
      <c r="AA875" t="s">
        <v>86</v>
      </c>
      <c r="AB875" t="s">
        <v>87</v>
      </c>
      <c r="AC875" t="s">
        <v>166</v>
      </c>
      <c r="AD875" t="s">
        <v>551</v>
      </c>
      <c r="AE875" t="s">
        <v>654</v>
      </c>
      <c r="AG875" t="s">
        <v>84</v>
      </c>
      <c r="AH875" t="s">
        <v>84</v>
      </c>
      <c r="AJ875" t="s">
        <v>2609</v>
      </c>
      <c r="AK875">
        <v>102300251264</v>
      </c>
      <c r="AL875" t="s">
        <v>92</v>
      </c>
      <c r="AM875" t="s">
        <v>18</v>
      </c>
      <c r="AN875">
        <v>10</v>
      </c>
      <c r="AO875">
        <v>200.52</v>
      </c>
      <c r="AP875">
        <v>107.16</v>
      </c>
      <c r="AQ875">
        <v>42.1</v>
      </c>
      <c r="AR875">
        <v>350</v>
      </c>
      <c r="AS875">
        <v>0</v>
      </c>
      <c r="AT875">
        <v>0</v>
      </c>
      <c r="AU875">
        <v>200.52010000000001</v>
      </c>
      <c r="AV875">
        <v>2023</v>
      </c>
    </row>
    <row r="876" spans="1:48">
      <c r="A876">
        <v>2023</v>
      </c>
      <c r="B876">
        <v>1</v>
      </c>
      <c r="C876" t="s">
        <v>127</v>
      </c>
      <c r="D876" t="s">
        <v>75</v>
      </c>
      <c r="E876" t="s">
        <v>4</v>
      </c>
      <c r="F876" t="s">
        <v>100</v>
      </c>
      <c r="G876" t="s">
        <v>77</v>
      </c>
      <c r="H876" t="s">
        <v>78</v>
      </c>
      <c r="I876" t="s">
        <v>79</v>
      </c>
      <c r="J876" t="s">
        <v>1290</v>
      </c>
      <c r="K876">
        <v>53</v>
      </c>
      <c r="L876" s="11">
        <v>44938</v>
      </c>
      <c r="M876" t="s">
        <v>81</v>
      </c>
      <c r="N876" t="s">
        <v>82</v>
      </c>
      <c r="O876" t="s">
        <v>1319</v>
      </c>
      <c r="P876">
        <v>0</v>
      </c>
      <c r="Q876" t="s">
        <v>84</v>
      </c>
      <c r="R876" t="s">
        <v>18</v>
      </c>
      <c r="S876" t="s">
        <v>85</v>
      </c>
      <c r="T876">
        <v>4</v>
      </c>
      <c r="U876">
        <v>1400</v>
      </c>
      <c r="V876">
        <v>0</v>
      </c>
      <c r="W876">
        <v>0</v>
      </c>
      <c r="X876">
        <v>4220.3915374297439</v>
      </c>
      <c r="Y876">
        <v>0</v>
      </c>
      <c r="Z876">
        <v>0</v>
      </c>
      <c r="AA876" t="s">
        <v>86</v>
      </c>
      <c r="AB876" t="s">
        <v>87</v>
      </c>
      <c r="AC876" t="s">
        <v>166</v>
      </c>
      <c r="AD876" t="s">
        <v>551</v>
      </c>
      <c r="AE876" t="s">
        <v>654</v>
      </c>
      <c r="AG876" t="s">
        <v>84</v>
      </c>
      <c r="AH876" t="s">
        <v>84</v>
      </c>
      <c r="AJ876" t="s">
        <v>2610</v>
      </c>
      <c r="AK876">
        <v>102300251270</v>
      </c>
      <c r="AL876" t="s">
        <v>92</v>
      </c>
      <c r="AM876" t="s">
        <v>18</v>
      </c>
      <c r="AN876">
        <v>10</v>
      </c>
      <c r="AO876">
        <v>200.52</v>
      </c>
      <c r="AP876">
        <v>107.16</v>
      </c>
      <c r="AQ876">
        <v>42.1</v>
      </c>
      <c r="AR876">
        <v>350</v>
      </c>
      <c r="AS876">
        <v>0</v>
      </c>
      <c r="AT876">
        <v>0</v>
      </c>
      <c r="AU876">
        <v>200.52010000000001</v>
      </c>
      <c r="AV876">
        <v>2023</v>
      </c>
    </row>
    <row r="877" spans="1:48">
      <c r="A877">
        <v>2023</v>
      </c>
      <c r="B877">
        <v>1</v>
      </c>
      <c r="C877" t="s">
        <v>127</v>
      </c>
      <c r="D877" t="s">
        <v>75</v>
      </c>
      <c r="E877" t="s">
        <v>4</v>
      </c>
      <c r="F877" t="s">
        <v>100</v>
      </c>
      <c r="G877" t="s">
        <v>77</v>
      </c>
      <c r="H877" t="s">
        <v>78</v>
      </c>
      <c r="I877" t="s">
        <v>79</v>
      </c>
      <c r="J877" t="s">
        <v>2611</v>
      </c>
      <c r="K877">
        <v>67</v>
      </c>
      <c r="L877" s="11">
        <v>44925</v>
      </c>
      <c r="M877" t="s">
        <v>81</v>
      </c>
      <c r="N877" t="s">
        <v>82</v>
      </c>
      <c r="O877" t="s">
        <v>1319</v>
      </c>
      <c r="P877">
        <v>0</v>
      </c>
      <c r="Q877" t="s">
        <v>84</v>
      </c>
      <c r="R877" t="s">
        <v>18</v>
      </c>
      <c r="S877" t="s">
        <v>85</v>
      </c>
      <c r="T877">
        <v>8</v>
      </c>
      <c r="U877">
        <v>2752</v>
      </c>
      <c r="V877">
        <v>0</v>
      </c>
      <c r="W877">
        <v>0</v>
      </c>
      <c r="X877">
        <v>15667.069381441988</v>
      </c>
      <c r="Y877">
        <v>0</v>
      </c>
      <c r="Z877">
        <v>0</v>
      </c>
      <c r="AA877" t="s">
        <v>86</v>
      </c>
      <c r="AB877" t="s">
        <v>87</v>
      </c>
      <c r="AC877" t="s">
        <v>166</v>
      </c>
      <c r="AD877" t="s">
        <v>167</v>
      </c>
      <c r="AE877" t="s">
        <v>2612</v>
      </c>
      <c r="AG877" t="s">
        <v>84</v>
      </c>
      <c r="AH877" t="s">
        <v>84</v>
      </c>
      <c r="AJ877" t="s">
        <v>2613</v>
      </c>
      <c r="AK877">
        <v>102300252062</v>
      </c>
      <c r="AL877" t="s">
        <v>92</v>
      </c>
      <c r="AM877" t="s">
        <v>18</v>
      </c>
      <c r="AN877">
        <v>10</v>
      </c>
      <c r="AO877">
        <v>200.52</v>
      </c>
      <c r="AP877">
        <v>107.16</v>
      </c>
      <c r="AQ877">
        <v>42.1</v>
      </c>
      <c r="AR877">
        <v>350</v>
      </c>
      <c r="AS877">
        <v>0</v>
      </c>
      <c r="AT877">
        <v>0</v>
      </c>
      <c r="AU877">
        <v>200.52010000000001</v>
      </c>
      <c r="AV877">
        <v>2023</v>
      </c>
    </row>
    <row r="878" spans="1:48">
      <c r="A878">
        <v>2023</v>
      </c>
      <c r="B878">
        <v>1</v>
      </c>
      <c r="C878" t="s">
        <v>127</v>
      </c>
      <c r="D878" t="s">
        <v>75</v>
      </c>
      <c r="E878" t="s">
        <v>4</v>
      </c>
      <c r="F878" t="s">
        <v>100</v>
      </c>
      <c r="G878" t="s">
        <v>77</v>
      </c>
      <c r="H878" t="s">
        <v>78</v>
      </c>
      <c r="I878" t="s">
        <v>79</v>
      </c>
      <c r="J878" t="s">
        <v>2614</v>
      </c>
      <c r="K878">
        <v>56</v>
      </c>
      <c r="L878" s="11">
        <v>44923</v>
      </c>
      <c r="M878" t="s">
        <v>81</v>
      </c>
      <c r="N878" t="s">
        <v>82</v>
      </c>
      <c r="O878" t="s">
        <v>1319</v>
      </c>
      <c r="P878">
        <v>0</v>
      </c>
      <c r="Q878" t="s">
        <v>84</v>
      </c>
      <c r="R878" t="s">
        <v>18</v>
      </c>
      <c r="S878" t="s">
        <v>85</v>
      </c>
      <c r="T878">
        <v>8</v>
      </c>
      <c r="U878">
        <v>2752</v>
      </c>
      <c r="V878">
        <v>0</v>
      </c>
      <c r="W878">
        <v>0</v>
      </c>
      <c r="X878">
        <v>11540.819561233988</v>
      </c>
      <c r="Y878">
        <v>0</v>
      </c>
      <c r="Z878">
        <v>0</v>
      </c>
      <c r="AA878" t="s">
        <v>86</v>
      </c>
      <c r="AB878" t="s">
        <v>87</v>
      </c>
      <c r="AC878" t="s">
        <v>102</v>
      </c>
      <c r="AD878" t="s">
        <v>171</v>
      </c>
      <c r="AE878" t="s">
        <v>172</v>
      </c>
      <c r="AG878" t="s">
        <v>84</v>
      </c>
      <c r="AH878" t="s">
        <v>84</v>
      </c>
      <c r="AJ878" t="s">
        <v>2615</v>
      </c>
      <c r="AK878">
        <v>102300252058</v>
      </c>
      <c r="AL878" t="s">
        <v>2032</v>
      </c>
      <c r="AM878" t="s">
        <v>18</v>
      </c>
      <c r="AN878">
        <v>10</v>
      </c>
      <c r="AO878">
        <v>200.52</v>
      </c>
      <c r="AP878">
        <v>107.16</v>
      </c>
      <c r="AQ878">
        <v>42.1</v>
      </c>
      <c r="AR878">
        <v>350</v>
      </c>
      <c r="AS878">
        <v>0</v>
      </c>
      <c r="AT878">
        <v>0</v>
      </c>
      <c r="AU878">
        <v>200.52010000000001</v>
      </c>
      <c r="AV878">
        <v>2023</v>
      </c>
    </row>
    <row r="879" spans="1:48">
      <c r="A879">
        <v>2023</v>
      </c>
      <c r="B879">
        <v>1</v>
      </c>
      <c r="C879" t="s">
        <v>127</v>
      </c>
      <c r="D879" t="s">
        <v>75</v>
      </c>
      <c r="E879" t="s">
        <v>4</v>
      </c>
      <c r="F879" t="s">
        <v>100</v>
      </c>
      <c r="G879" t="s">
        <v>77</v>
      </c>
      <c r="H879" t="s">
        <v>78</v>
      </c>
      <c r="I879" t="s">
        <v>79</v>
      </c>
      <c r="J879" t="s">
        <v>2616</v>
      </c>
      <c r="K879">
        <v>51</v>
      </c>
      <c r="L879" s="11">
        <v>44924</v>
      </c>
      <c r="M879" t="s">
        <v>81</v>
      </c>
      <c r="N879" t="s">
        <v>82</v>
      </c>
      <c r="O879" t="s">
        <v>1319</v>
      </c>
      <c r="P879">
        <v>0</v>
      </c>
      <c r="Q879" t="s">
        <v>84</v>
      </c>
      <c r="R879" t="s">
        <v>18</v>
      </c>
      <c r="S879" t="s">
        <v>85</v>
      </c>
      <c r="T879">
        <v>6</v>
      </c>
      <c r="U879">
        <v>2064</v>
      </c>
      <c r="V879">
        <v>0</v>
      </c>
      <c r="W879">
        <v>0</v>
      </c>
      <c r="X879">
        <v>12080.309998354638</v>
      </c>
      <c r="Y879">
        <v>0</v>
      </c>
      <c r="Z879">
        <v>0</v>
      </c>
      <c r="AA879" t="s">
        <v>86</v>
      </c>
      <c r="AB879" t="s">
        <v>87</v>
      </c>
      <c r="AC879" t="s">
        <v>102</v>
      </c>
      <c r="AD879" t="s">
        <v>171</v>
      </c>
      <c r="AE879" t="s">
        <v>193</v>
      </c>
      <c r="AG879" t="s">
        <v>84</v>
      </c>
      <c r="AH879" t="s">
        <v>84</v>
      </c>
      <c r="AJ879" t="s">
        <v>2617</v>
      </c>
      <c r="AK879">
        <v>102300252060</v>
      </c>
      <c r="AL879" t="s">
        <v>112</v>
      </c>
      <c r="AM879" t="s">
        <v>18</v>
      </c>
      <c r="AN879">
        <v>10</v>
      </c>
      <c r="AO879">
        <v>200.52</v>
      </c>
      <c r="AP879">
        <v>107.16</v>
      </c>
      <c r="AQ879">
        <v>42.1</v>
      </c>
      <c r="AR879">
        <v>350</v>
      </c>
      <c r="AS879">
        <v>0</v>
      </c>
      <c r="AT879">
        <v>0</v>
      </c>
      <c r="AU879">
        <v>200.52010000000001</v>
      </c>
      <c r="AV879">
        <v>2023</v>
      </c>
    </row>
    <row r="880" spans="1:48">
      <c r="A880">
        <v>2023</v>
      </c>
      <c r="B880">
        <v>1</v>
      </c>
      <c r="C880" t="s">
        <v>127</v>
      </c>
      <c r="D880" t="s">
        <v>75</v>
      </c>
      <c r="E880" t="s">
        <v>4</v>
      </c>
      <c r="F880" t="s">
        <v>199</v>
      </c>
      <c r="G880" t="s">
        <v>200</v>
      </c>
      <c r="H880" t="s">
        <v>201</v>
      </c>
      <c r="I880" t="s">
        <v>79</v>
      </c>
      <c r="J880" t="s">
        <v>2618</v>
      </c>
      <c r="K880">
        <v>53</v>
      </c>
      <c r="L880" s="11">
        <v>44935</v>
      </c>
      <c r="M880" t="s">
        <v>203</v>
      </c>
      <c r="N880" t="s">
        <v>204</v>
      </c>
      <c r="O880" t="s">
        <v>2619</v>
      </c>
      <c r="P880">
        <v>0</v>
      </c>
      <c r="Q880" t="s">
        <v>84</v>
      </c>
      <c r="R880" t="s">
        <v>18</v>
      </c>
      <c r="S880" t="s">
        <v>85</v>
      </c>
      <c r="T880">
        <v>6</v>
      </c>
      <c r="U880">
        <v>2100</v>
      </c>
      <c r="V880">
        <v>0</v>
      </c>
      <c r="W880">
        <v>0</v>
      </c>
      <c r="X880">
        <v>5665.4914069270544</v>
      </c>
      <c r="Y880">
        <v>0</v>
      </c>
      <c r="Z880">
        <v>0</v>
      </c>
      <c r="AA880" t="s">
        <v>86</v>
      </c>
      <c r="AB880" t="s">
        <v>250</v>
      </c>
      <c r="AC880" t="s">
        <v>304</v>
      </c>
      <c r="AD880" t="s">
        <v>304</v>
      </c>
      <c r="AE880" t="s">
        <v>2620</v>
      </c>
      <c r="AG880" t="s">
        <v>84</v>
      </c>
      <c r="AH880" t="s">
        <v>84</v>
      </c>
      <c r="AJ880" t="s">
        <v>2621</v>
      </c>
      <c r="AK880">
        <v>102300251256</v>
      </c>
      <c r="AL880" t="s">
        <v>2622</v>
      </c>
      <c r="AM880" t="s">
        <v>18</v>
      </c>
      <c r="AN880">
        <v>10</v>
      </c>
      <c r="AO880">
        <v>200.52</v>
      </c>
      <c r="AP880">
        <v>107.16</v>
      </c>
      <c r="AQ880">
        <v>42.1</v>
      </c>
      <c r="AR880">
        <v>350</v>
      </c>
      <c r="AS880">
        <v>0</v>
      </c>
      <c r="AT880">
        <v>0</v>
      </c>
      <c r="AU880">
        <v>200.52010000000001</v>
      </c>
      <c r="AV880">
        <v>2023</v>
      </c>
    </row>
    <row r="881" spans="1:48">
      <c r="A881">
        <v>2023</v>
      </c>
      <c r="B881">
        <v>1</v>
      </c>
      <c r="C881" t="s">
        <v>321</v>
      </c>
      <c r="D881" t="s">
        <v>75</v>
      </c>
      <c r="E881" t="s">
        <v>4</v>
      </c>
      <c r="F881" t="s">
        <v>76</v>
      </c>
      <c r="G881" t="s">
        <v>77</v>
      </c>
      <c r="H881" t="s">
        <v>78</v>
      </c>
      <c r="I881" t="s">
        <v>79</v>
      </c>
      <c r="J881" t="s">
        <v>2623</v>
      </c>
      <c r="K881">
        <v>58</v>
      </c>
      <c r="L881" s="11">
        <v>44953</v>
      </c>
      <c r="M881" t="s">
        <v>81</v>
      </c>
      <c r="N881" t="s">
        <v>82</v>
      </c>
      <c r="O881" t="s">
        <v>1319</v>
      </c>
      <c r="P881">
        <v>0</v>
      </c>
      <c r="Q881" t="s">
        <v>84</v>
      </c>
      <c r="R881" t="s">
        <v>18</v>
      </c>
      <c r="S881" t="s">
        <v>85</v>
      </c>
      <c r="T881">
        <v>8</v>
      </c>
      <c r="U881">
        <v>2800</v>
      </c>
      <c r="V881">
        <v>0</v>
      </c>
      <c r="W881">
        <v>0</v>
      </c>
      <c r="X881">
        <v>11621.048956130904</v>
      </c>
      <c r="Y881">
        <v>0</v>
      </c>
      <c r="Z881">
        <v>0</v>
      </c>
      <c r="AA881" t="s">
        <v>86</v>
      </c>
      <c r="AB881" t="s">
        <v>87</v>
      </c>
      <c r="AC881" t="s">
        <v>88</v>
      </c>
      <c r="AD881" t="s">
        <v>89</v>
      </c>
      <c r="AE881" t="s">
        <v>90</v>
      </c>
      <c r="AG881" t="s">
        <v>84</v>
      </c>
      <c r="AH881" t="s">
        <v>84</v>
      </c>
      <c r="AJ881" t="s">
        <v>2624</v>
      </c>
      <c r="AK881">
        <v>102300620212</v>
      </c>
      <c r="AL881" t="s">
        <v>882</v>
      </c>
      <c r="AM881" t="s">
        <v>18</v>
      </c>
      <c r="AN881">
        <v>10</v>
      </c>
      <c r="AO881">
        <v>200.52</v>
      </c>
      <c r="AP881">
        <v>107.16</v>
      </c>
      <c r="AQ881">
        <v>42.1</v>
      </c>
      <c r="AR881">
        <v>350</v>
      </c>
      <c r="AS881">
        <v>0</v>
      </c>
      <c r="AT881">
        <v>0</v>
      </c>
      <c r="AU881">
        <v>200.52010000000001</v>
      </c>
      <c r="AV881">
        <v>2023</v>
      </c>
    </row>
    <row r="882" spans="1:48">
      <c r="A882">
        <v>2023</v>
      </c>
      <c r="B882">
        <v>1</v>
      </c>
      <c r="C882" t="s">
        <v>140</v>
      </c>
      <c r="D882" t="s">
        <v>75</v>
      </c>
      <c r="E882" t="s">
        <v>4</v>
      </c>
      <c r="F882" t="s">
        <v>76</v>
      </c>
      <c r="G882" t="s">
        <v>77</v>
      </c>
      <c r="H882" t="s">
        <v>78</v>
      </c>
      <c r="I882" t="s">
        <v>79</v>
      </c>
      <c r="J882" t="s">
        <v>2625</v>
      </c>
      <c r="K882">
        <v>76</v>
      </c>
      <c r="L882" s="11">
        <v>44943</v>
      </c>
      <c r="M882" t="s">
        <v>81</v>
      </c>
      <c r="N882" t="s">
        <v>82</v>
      </c>
      <c r="O882" t="s">
        <v>1319</v>
      </c>
      <c r="P882">
        <v>0</v>
      </c>
      <c r="Q882" t="s">
        <v>84</v>
      </c>
      <c r="R882" t="s">
        <v>18</v>
      </c>
      <c r="S882" t="s">
        <v>85</v>
      </c>
      <c r="T882">
        <v>8</v>
      </c>
      <c r="U882">
        <v>2800</v>
      </c>
      <c r="V882">
        <v>0</v>
      </c>
      <c r="W882">
        <v>0</v>
      </c>
      <c r="X882">
        <v>7134.4139770023075</v>
      </c>
      <c r="Y882">
        <v>0</v>
      </c>
      <c r="Z882">
        <v>0</v>
      </c>
      <c r="AA882" t="s">
        <v>86</v>
      </c>
      <c r="AB882" t="s">
        <v>87</v>
      </c>
      <c r="AC882" t="s">
        <v>88</v>
      </c>
      <c r="AD882" t="s">
        <v>89</v>
      </c>
      <c r="AE882" t="s">
        <v>2200</v>
      </c>
      <c r="AG882" t="s">
        <v>84</v>
      </c>
      <c r="AH882" t="s">
        <v>84</v>
      </c>
      <c r="AJ882" t="s">
        <v>2626</v>
      </c>
      <c r="AK882">
        <v>102300666992</v>
      </c>
      <c r="AL882" t="s">
        <v>1249</v>
      </c>
      <c r="AM882" t="s">
        <v>18</v>
      </c>
      <c r="AN882">
        <v>10</v>
      </c>
      <c r="AO882">
        <v>200.52</v>
      </c>
      <c r="AP882">
        <v>107.16</v>
      </c>
      <c r="AQ882">
        <v>42.1</v>
      </c>
      <c r="AR882">
        <v>350</v>
      </c>
      <c r="AS882">
        <v>0</v>
      </c>
      <c r="AT882">
        <v>0</v>
      </c>
      <c r="AU882">
        <v>200.52010000000001</v>
      </c>
      <c r="AV882">
        <v>2023</v>
      </c>
    </row>
    <row r="883" spans="1:48">
      <c r="A883">
        <v>2023</v>
      </c>
      <c r="B883">
        <v>1</v>
      </c>
      <c r="C883" t="s">
        <v>140</v>
      </c>
      <c r="D883" t="s">
        <v>75</v>
      </c>
      <c r="E883" t="s">
        <v>4</v>
      </c>
      <c r="F883" t="s">
        <v>76</v>
      </c>
      <c r="G883" t="s">
        <v>77</v>
      </c>
      <c r="H883" t="s">
        <v>78</v>
      </c>
      <c r="I883" t="s">
        <v>79</v>
      </c>
      <c r="J883" t="s">
        <v>2627</v>
      </c>
      <c r="K883">
        <v>75</v>
      </c>
      <c r="L883" s="11">
        <v>44949</v>
      </c>
      <c r="M883" t="s">
        <v>81</v>
      </c>
      <c r="N883" t="s">
        <v>82</v>
      </c>
      <c r="O883" t="s">
        <v>1319</v>
      </c>
      <c r="P883">
        <v>0</v>
      </c>
      <c r="Q883" t="s">
        <v>84</v>
      </c>
      <c r="R883" t="s">
        <v>18</v>
      </c>
      <c r="S883" t="s">
        <v>85</v>
      </c>
      <c r="T883">
        <v>4</v>
      </c>
      <c r="U883">
        <v>1400</v>
      </c>
      <c r="V883">
        <v>0</v>
      </c>
      <c r="W883">
        <v>0</v>
      </c>
      <c r="X883">
        <v>7925.6605462804955</v>
      </c>
      <c r="Y883">
        <v>0</v>
      </c>
      <c r="Z883">
        <v>0</v>
      </c>
      <c r="AA883" t="s">
        <v>86</v>
      </c>
      <c r="AB883" t="s">
        <v>119</v>
      </c>
      <c r="AC883" t="s">
        <v>296</v>
      </c>
      <c r="AD883" t="s">
        <v>296</v>
      </c>
      <c r="AE883" t="s">
        <v>1015</v>
      </c>
      <c r="AG883" t="s">
        <v>84</v>
      </c>
      <c r="AH883" t="s">
        <v>84</v>
      </c>
      <c r="AJ883" t="s">
        <v>2628</v>
      </c>
      <c r="AK883">
        <v>102300667032</v>
      </c>
      <c r="AL883" t="s">
        <v>92</v>
      </c>
      <c r="AM883" t="s">
        <v>18</v>
      </c>
      <c r="AN883">
        <v>10</v>
      </c>
      <c r="AO883">
        <v>200.52</v>
      </c>
      <c r="AP883">
        <v>107.16</v>
      </c>
      <c r="AQ883">
        <v>42.1</v>
      </c>
      <c r="AR883">
        <v>350</v>
      </c>
      <c r="AS883">
        <v>0</v>
      </c>
      <c r="AT883">
        <v>0</v>
      </c>
      <c r="AU883">
        <v>200.52010000000001</v>
      </c>
      <c r="AV883">
        <v>2023</v>
      </c>
    </row>
    <row r="884" spans="1:48">
      <c r="A884">
        <v>2023</v>
      </c>
      <c r="B884">
        <v>1</v>
      </c>
      <c r="C884" t="s">
        <v>140</v>
      </c>
      <c r="D884" t="s">
        <v>75</v>
      </c>
      <c r="E884" t="s">
        <v>4</v>
      </c>
      <c r="F884" t="s">
        <v>76</v>
      </c>
      <c r="G884" t="s">
        <v>77</v>
      </c>
      <c r="H884" t="s">
        <v>78</v>
      </c>
      <c r="I884" t="s">
        <v>79</v>
      </c>
      <c r="J884" t="s">
        <v>2629</v>
      </c>
      <c r="K884">
        <v>74</v>
      </c>
      <c r="L884" s="11">
        <v>44928</v>
      </c>
      <c r="M884" t="s">
        <v>81</v>
      </c>
      <c r="N884" t="s">
        <v>82</v>
      </c>
      <c r="O884" t="s">
        <v>1319</v>
      </c>
      <c r="P884">
        <v>0</v>
      </c>
      <c r="Q884" t="s">
        <v>84</v>
      </c>
      <c r="R884" t="s">
        <v>18</v>
      </c>
      <c r="S884" t="s">
        <v>85</v>
      </c>
      <c r="T884">
        <v>4</v>
      </c>
      <c r="U884">
        <v>1400</v>
      </c>
      <c r="V884">
        <v>0</v>
      </c>
      <c r="W884">
        <v>0</v>
      </c>
      <c r="X884">
        <v>7680.1634859949691</v>
      </c>
      <c r="Y884">
        <v>0</v>
      </c>
      <c r="Z884">
        <v>0</v>
      </c>
      <c r="AA884" t="s">
        <v>86</v>
      </c>
      <c r="AB884" t="s">
        <v>1331</v>
      </c>
      <c r="AC884" t="s">
        <v>2630</v>
      </c>
      <c r="AD884" t="s">
        <v>2630</v>
      </c>
      <c r="AE884" t="s">
        <v>2631</v>
      </c>
      <c r="AG884" t="s">
        <v>84</v>
      </c>
      <c r="AH884" t="s">
        <v>84</v>
      </c>
      <c r="AJ884" t="s">
        <v>2632</v>
      </c>
      <c r="AK884">
        <v>102300298024</v>
      </c>
      <c r="AL884" t="s">
        <v>2633</v>
      </c>
      <c r="AM884" t="s">
        <v>18</v>
      </c>
      <c r="AN884">
        <v>10</v>
      </c>
      <c r="AO884">
        <v>200.52</v>
      </c>
      <c r="AP884">
        <v>107.16</v>
      </c>
      <c r="AQ884">
        <v>42.1</v>
      </c>
      <c r="AR884">
        <v>350</v>
      </c>
      <c r="AS884">
        <v>0</v>
      </c>
      <c r="AT884">
        <v>0</v>
      </c>
      <c r="AU884">
        <v>200.52010000000001</v>
      </c>
      <c r="AV884">
        <v>2023</v>
      </c>
    </row>
    <row r="885" spans="1:48">
      <c r="A885">
        <v>2023</v>
      </c>
      <c r="B885">
        <v>1</v>
      </c>
      <c r="C885" t="s">
        <v>140</v>
      </c>
      <c r="D885" t="s">
        <v>75</v>
      </c>
      <c r="E885" t="s">
        <v>4</v>
      </c>
      <c r="F885" t="s">
        <v>76</v>
      </c>
      <c r="G885" t="s">
        <v>77</v>
      </c>
      <c r="H885" t="s">
        <v>78</v>
      </c>
      <c r="I885" t="s">
        <v>79</v>
      </c>
      <c r="J885" t="s">
        <v>2634</v>
      </c>
      <c r="K885">
        <v>55</v>
      </c>
      <c r="L885" s="11">
        <v>44930</v>
      </c>
      <c r="M885" t="s">
        <v>81</v>
      </c>
      <c r="N885" t="s">
        <v>82</v>
      </c>
      <c r="O885" t="s">
        <v>1319</v>
      </c>
      <c r="P885">
        <v>0</v>
      </c>
      <c r="Q885" t="s">
        <v>84</v>
      </c>
      <c r="R885" t="s">
        <v>18</v>
      </c>
      <c r="S885" t="s">
        <v>85</v>
      </c>
      <c r="T885">
        <v>4</v>
      </c>
      <c r="U885">
        <v>1400</v>
      </c>
      <c r="V885">
        <v>0</v>
      </c>
      <c r="W885">
        <v>0</v>
      </c>
      <c r="X885">
        <v>13277.956814889742</v>
      </c>
      <c r="Y885">
        <v>0</v>
      </c>
      <c r="Z885">
        <v>0</v>
      </c>
      <c r="AA885" t="s">
        <v>86</v>
      </c>
      <c r="AB885" t="s">
        <v>250</v>
      </c>
      <c r="AC885" t="s">
        <v>304</v>
      </c>
      <c r="AD885" t="s">
        <v>304</v>
      </c>
      <c r="AE885" t="s">
        <v>2635</v>
      </c>
      <c r="AG885" t="s">
        <v>84</v>
      </c>
      <c r="AH885" t="s">
        <v>84</v>
      </c>
      <c r="AJ885" t="s">
        <v>2636</v>
      </c>
      <c r="AK885">
        <v>102300298026</v>
      </c>
      <c r="AL885" t="s">
        <v>2637</v>
      </c>
      <c r="AM885" t="s">
        <v>18</v>
      </c>
      <c r="AN885">
        <v>10</v>
      </c>
      <c r="AO885">
        <v>200.52</v>
      </c>
      <c r="AP885">
        <v>107.16</v>
      </c>
      <c r="AQ885">
        <v>42.1</v>
      </c>
      <c r="AR885">
        <v>350</v>
      </c>
      <c r="AS885">
        <v>0</v>
      </c>
      <c r="AT885">
        <v>0</v>
      </c>
      <c r="AU885">
        <v>200.52010000000001</v>
      </c>
      <c r="AV885">
        <v>2023</v>
      </c>
    </row>
    <row r="886" spans="1:48">
      <c r="A886">
        <v>2023</v>
      </c>
      <c r="B886">
        <v>1</v>
      </c>
      <c r="C886" t="s">
        <v>140</v>
      </c>
      <c r="D886" t="s">
        <v>75</v>
      </c>
      <c r="E886" t="s">
        <v>4</v>
      </c>
      <c r="F886" t="s">
        <v>76</v>
      </c>
      <c r="G886" t="s">
        <v>77</v>
      </c>
      <c r="H886" t="s">
        <v>78</v>
      </c>
      <c r="I886" t="s">
        <v>79</v>
      </c>
      <c r="J886" t="s">
        <v>2638</v>
      </c>
      <c r="K886">
        <v>53</v>
      </c>
      <c r="L886" s="11">
        <v>44949</v>
      </c>
      <c r="M886" t="s">
        <v>81</v>
      </c>
      <c r="N886" t="s">
        <v>82</v>
      </c>
      <c r="O886" t="s">
        <v>1319</v>
      </c>
      <c r="P886">
        <v>0</v>
      </c>
      <c r="Q886" t="s">
        <v>84</v>
      </c>
      <c r="R886" t="s">
        <v>18</v>
      </c>
      <c r="S886" t="s">
        <v>85</v>
      </c>
      <c r="T886">
        <v>8</v>
      </c>
      <c r="U886">
        <v>2800</v>
      </c>
      <c r="V886">
        <v>0</v>
      </c>
      <c r="W886">
        <v>0</v>
      </c>
      <c r="X886">
        <v>12036.801408200356</v>
      </c>
      <c r="Y886">
        <v>0</v>
      </c>
      <c r="Z886">
        <v>0</v>
      </c>
      <c r="AA886" t="s">
        <v>86</v>
      </c>
      <c r="AB886" t="s">
        <v>147</v>
      </c>
      <c r="AC886" t="s">
        <v>300</v>
      </c>
      <c r="AD886" t="s">
        <v>300</v>
      </c>
      <c r="AE886" t="s">
        <v>1214</v>
      </c>
      <c r="AG886" t="s">
        <v>84</v>
      </c>
      <c r="AH886" t="s">
        <v>84</v>
      </c>
      <c r="AJ886" t="s">
        <v>2639</v>
      </c>
      <c r="AK886">
        <v>102300667034</v>
      </c>
      <c r="AL886" t="s">
        <v>112</v>
      </c>
      <c r="AM886" t="s">
        <v>18</v>
      </c>
      <c r="AN886">
        <v>10</v>
      </c>
      <c r="AO886">
        <v>200.52</v>
      </c>
      <c r="AP886">
        <v>107.16</v>
      </c>
      <c r="AQ886">
        <v>42.1</v>
      </c>
      <c r="AR886">
        <v>350</v>
      </c>
      <c r="AS886">
        <v>0</v>
      </c>
      <c r="AT886">
        <v>0</v>
      </c>
      <c r="AU886">
        <v>200.52010000000001</v>
      </c>
      <c r="AV886">
        <v>2023</v>
      </c>
    </row>
    <row r="887" spans="1:48">
      <c r="A887">
        <v>2023</v>
      </c>
      <c r="B887">
        <v>1</v>
      </c>
      <c r="C887" t="s">
        <v>140</v>
      </c>
      <c r="D887" t="s">
        <v>75</v>
      </c>
      <c r="E887" t="s">
        <v>4</v>
      </c>
      <c r="F887" t="s">
        <v>100</v>
      </c>
      <c r="G887" t="s">
        <v>77</v>
      </c>
      <c r="H887" t="s">
        <v>78</v>
      </c>
      <c r="I887" t="s">
        <v>79</v>
      </c>
      <c r="J887" t="s">
        <v>2574</v>
      </c>
      <c r="K887">
        <v>27</v>
      </c>
      <c r="L887" s="11">
        <v>44925</v>
      </c>
      <c r="M887" t="s">
        <v>81</v>
      </c>
      <c r="N887" t="s">
        <v>82</v>
      </c>
      <c r="O887" t="s">
        <v>1319</v>
      </c>
      <c r="P887">
        <v>0</v>
      </c>
      <c r="Q887" t="s">
        <v>84</v>
      </c>
      <c r="R887" t="s">
        <v>18</v>
      </c>
      <c r="S887" t="s">
        <v>85</v>
      </c>
      <c r="T887">
        <v>6</v>
      </c>
      <c r="U887">
        <v>2064</v>
      </c>
      <c r="V887">
        <v>0</v>
      </c>
      <c r="W887">
        <v>0</v>
      </c>
      <c r="X887">
        <v>17615.102255210975</v>
      </c>
      <c r="Y887">
        <v>0</v>
      </c>
      <c r="Z887">
        <v>0</v>
      </c>
      <c r="AA887" t="s">
        <v>86</v>
      </c>
      <c r="AB887" t="s">
        <v>87</v>
      </c>
      <c r="AC887" t="s">
        <v>102</v>
      </c>
      <c r="AD887" t="s">
        <v>171</v>
      </c>
      <c r="AE887" t="s">
        <v>193</v>
      </c>
      <c r="AG887" t="s">
        <v>84</v>
      </c>
      <c r="AH887" t="s">
        <v>84</v>
      </c>
      <c r="AJ887" t="s">
        <v>2640</v>
      </c>
      <c r="AK887">
        <v>102204692830</v>
      </c>
      <c r="AL887" t="s">
        <v>2576</v>
      </c>
      <c r="AM887" t="s">
        <v>18</v>
      </c>
      <c r="AN887">
        <v>10</v>
      </c>
      <c r="AO887">
        <v>200.52</v>
      </c>
      <c r="AP887">
        <v>107.16</v>
      </c>
      <c r="AQ887">
        <v>42.1</v>
      </c>
      <c r="AR887">
        <v>350</v>
      </c>
      <c r="AS887">
        <v>0</v>
      </c>
      <c r="AT887">
        <v>0</v>
      </c>
      <c r="AU887">
        <v>200.52010000000001</v>
      </c>
      <c r="AV887">
        <v>2023</v>
      </c>
    </row>
    <row r="888" spans="1:48">
      <c r="A888">
        <v>2023</v>
      </c>
      <c r="B888">
        <v>2</v>
      </c>
      <c r="C888" t="s">
        <v>74</v>
      </c>
      <c r="D888" t="s">
        <v>75</v>
      </c>
      <c r="E888" t="s">
        <v>4</v>
      </c>
      <c r="F888" t="s">
        <v>76</v>
      </c>
      <c r="G888" t="s">
        <v>77</v>
      </c>
      <c r="H888" t="s">
        <v>78</v>
      </c>
      <c r="I888" t="s">
        <v>79</v>
      </c>
      <c r="J888" t="s">
        <v>2641</v>
      </c>
      <c r="K888">
        <v>72</v>
      </c>
      <c r="L888" s="11">
        <v>44959</v>
      </c>
      <c r="M888" t="s">
        <v>81</v>
      </c>
      <c r="N888" t="s">
        <v>82</v>
      </c>
      <c r="O888" t="s">
        <v>2619</v>
      </c>
      <c r="P888">
        <v>0</v>
      </c>
      <c r="Q888" t="s">
        <v>84</v>
      </c>
      <c r="R888" t="s">
        <v>18</v>
      </c>
      <c r="S888" t="s">
        <v>85</v>
      </c>
      <c r="T888">
        <v>2</v>
      </c>
      <c r="U888">
        <v>700</v>
      </c>
      <c r="V888">
        <v>0</v>
      </c>
      <c r="W888">
        <v>0</v>
      </c>
      <c r="X888">
        <v>2118.1292800705282</v>
      </c>
      <c r="Y888">
        <v>0</v>
      </c>
      <c r="Z888">
        <v>0</v>
      </c>
      <c r="AA888" t="s">
        <v>86</v>
      </c>
      <c r="AB888" t="s">
        <v>87</v>
      </c>
      <c r="AC888" t="s">
        <v>94</v>
      </c>
      <c r="AD888" t="s">
        <v>94</v>
      </c>
      <c r="AE888" t="s">
        <v>674</v>
      </c>
      <c r="AG888" t="s">
        <v>84</v>
      </c>
      <c r="AH888" t="s">
        <v>84</v>
      </c>
      <c r="AJ888" t="s">
        <v>2642</v>
      </c>
      <c r="AK888">
        <v>102300569318</v>
      </c>
      <c r="AL888" t="s">
        <v>92</v>
      </c>
      <c r="AM888" t="s">
        <v>18</v>
      </c>
      <c r="AN888">
        <v>10</v>
      </c>
      <c r="AO888">
        <v>200.52</v>
      </c>
      <c r="AP888">
        <v>107.16</v>
      </c>
      <c r="AQ888">
        <v>42.1</v>
      </c>
      <c r="AR888">
        <v>350</v>
      </c>
      <c r="AS888">
        <v>0</v>
      </c>
      <c r="AT888">
        <v>0</v>
      </c>
      <c r="AU888">
        <v>200.52010000000001</v>
      </c>
      <c r="AV888">
        <v>2023</v>
      </c>
    </row>
    <row r="889" spans="1:48">
      <c r="A889">
        <v>2023</v>
      </c>
      <c r="B889">
        <v>2</v>
      </c>
      <c r="C889" t="s">
        <v>74</v>
      </c>
      <c r="D889" t="s">
        <v>75</v>
      </c>
      <c r="E889" t="s">
        <v>4</v>
      </c>
      <c r="F889" t="s">
        <v>76</v>
      </c>
      <c r="G889" t="s">
        <v>77</v>
      </c>
      <c r="H889" t="s">
        <v>78</v>
      </c>
      <c r="I889" t="s">
        <v>79</v>
      </c>
      <c r="J889" t="s">
        <v>2643</v>
      </c>
      <c r="K889">
        <v>65</v>
      </c>
      <c r="L889" s="11">
        <v>44965</v>
      </c>
      <c r="M889" t="s">
        <v>81</v>
      </c>
      <c r="N889" t="s">
        <v>82</v>
      </c>
      <c r="O889" t="s">
        <v>1319</v>
      </c>
      <c r="P889">
        <v>0</v>
      </c>
      <c r="Q889" t="s">
        <v>84</v>
      </c>
      <c r="R889" t="s">
        <v>18</v>
      </c>
      <c r="S889" t="s">
        <v>85</v>
      </c>
      <c r="T889">
        <v>8</v>
      </c>
      <c r="U889">
        <v>2800</v>
      </c>
      <c r="V889">
        <v>0</v>
      </c>
      <c r="W889">
        <v>0</v>
      </c>
      <c r="X889">
        <v>13007.192737321848</v>
      </c>
      <c r="Y889">
        <v>0</v>
      </c>
      <c r="Z889">
        <v>0</v>
      </c>
      <c r="AA889" t="s">
        <v>86</v>
      </c>
      <c r="AB889" t="s">
        <v>87</v>
      </c>
      <c r="AC889" t="s">
        <v>102</v>
      </c>
      <c r="AD889" t="s">
        <v>171</v>
      </c>
      <c r="AE889" t="s">
        <v>172</v>
      </c>
      <c r="AG889" t="s">
        <v>84</v>
      </c>
      <c r="AH889" t="s">
        <v>84</v>
      </c>
      <c r="AJ889" t="s">
        <v>2644</v>
      </c>
      <c r="AK889">
        <v>102300568426</v>
      </c>
      <c r="AL889" t="s">
        <v>92</v>
      </c>
      <c r="AM889" t="s">
        <v>18</v>
      </c>
      <c r="AN889">
        <v>10</v>
      </c>
      <c r="AO889">
        <v>200.52</v>
      </c>
      <c r="AP889">
        <v>107.16</v>
      </c>
      <c r="AQ889">
        <v>42.1</v>
      </c>
      <c r="AR889">
        <v>350</v>
      </c>
      <c r="AS889">
        <v>0</v>
      </c>
      <c r="AT889">
        <v>0</v>
      </c>
      <c r="AU889">
        <v>200.52010000000001</v>
      </c>
      <c r="AV889">
        <v>2023</v>
      </c>
    </row>
    <row r="890" spans="1:48">
      <c r="A890">
        <v>2023</v>
      </c>
      <c r="B890">
        <v>2</v>
      </c>
      <c r="C890" t="s">
        <v>74</v>
      </c>
      <c r="D890" t="s">
        <v>75</v>
      </c>
      <c r="E890" t="s">
        <v>4</v>
      </c>
      <c r="F890" t="s">
        <v>76</v>
      </c>
      <c r="G890" t="s">
        <v>77</v>
      </c>
      <c r="H890" t="s">
        <v>78</v>
      </c>
      <c r="I890" t="s">
        <v>79</v>
      </c>
      <c r="J890" t="s">
        <v>2645</v>
      </c>
      <c r="K890">
        <v>50</v>
      </c>
      <c r="L890" s="11">
        <v>44978</v>
      </c>
      <c r="M890" t="s">
        <v>81</v>
      </c>
      <c r="N890" t="s">
        <v>82</v>
      </c>
      <c r="O890" t="s">
        <v>1319</v>
      </c>
      <c r="P890">
        <v>0</v>
      </c>
      <c r="Q890" t="s">
        <v>84</v>
      </c>
      <c r="R890" t="s">
        <v>18</v>
      </c>
      <c r="S890" t="s">
        <v>85</v>
      </c>
      <c r="T890">
        <v>4</v>
      </c>
      <c r="U890">
        <v>1400</v>
      </c>
      <c r="V890">
        <v>0</v>
      </c>
      <c r="W890">
        <v>0</v>
      </c>
      <c r="X890">
        <v>6231.437881022759</v>
      </c>
      <c r="Y890">
        <v>0</v>
      </c>
      <c r="Z890">
        <v>0</v>
      </c>
      <c r="AA890" t="s">
        <v>86</v>
      </c>
      <c r="AB890" t="s">
        <v>119</v>
      </c>
      <c r="AC890" t="s">
        <v>213</v>
      </c>
      <c r="AD890" t="s">
        <v>213</v>
      </c>
      <c r="AE890" t="s">
        <v>1324</v>
      </c>
      <c r="AG890" t="s">
        <v>84</v>
      </c>
      <c r="AH890" t="s">
        <v>84</v>
      </c>
      <c r="AJ890" t="s">
        <v>2646</v>
      </c>
      <c r="AK890">
        <v>102300568846</v>
      </c>
      <c r="AL890" t="s">
        <v>92</v>
      </c>
      <c r="AM890" t="s">
        <v>18</v>
      </c>
      <c r="AN890">
        <v>10</v>
      </c>
      <c r="AO890">
        <v>200.52</v>
      </c>
      <c r="AP890">
        <v>107.16</v>
      </c>
      <c r="AQ890">
        <v>42.1</v>
      </c>
      <c r="AR890">
        <v>350</v>
      </c>
      <c r="AS890">
        <v>0</v>
      </c>
      <c r="AT890">
        <v>0</v>
      </c>
      <c r="AU890">
        <v>200.52010000000001</v>
      </c>
      <c r="AV890">
        <v>2023</v>
      </c>
    </row>
    <row r="891" spans="1:48">
      <c r="A891">
        <v>2023</v>
      </c>
      <c r="B891">
        <v>2</v>
      </c>
      <c r="C891" t="s">
        <v>74</v>
      </c>
      <c r="D891" t="s">
        <v>75</v>
      </c>
      <c r="E891" t="s">
        <v>4</v>
      </c>
      <c r="F891" t="s">
        <v>76</v>
      </c>
      <c r="G891" t="s">
        <v>77</v>
      </c>
      <c r="H891" t="s">
        <v>78</v>
      </c>
      <c r="I891" t="s">
        <v>79</v>
      </c>
      <c r="J891" t="s">
        <v>2647</v>
      </c>
      <c r="K891">
        <v>49</v>
      </c>
      <c r="L891" s="11">
        <v>44960</v>
      </c>
      <c r="M891" t="s">
        <v>81</v>
      </c>
      <c r="N891" t="s">
        <v>82</v>
      </c>
      <c r="O891" t="s">
        <v>1319</v>
      </c>
      <c r="P891">
        <v>0</v>
      </c>
      <c r="Q891" t="s">
        <v>84</v>
      </c>
      <c r="R891" t="s">
        <v>18</v>
      </c>
      <c r="S891" t="s">
        <v>85</v>
      </c>
      <c r="T891">
        <v>4</v>
      </c>
      <c r="U891">
        <v>1400</v>
      </c>
      <c r="V891">
        <v>0</v>
      </c>
      <c r="W891">
        <v>0</v>
      </c>
      <c r="X891">
        <v>6231.4378810227581</v>
      </c>
      <c r="Y891">
        <v>0</v>
      </c>
      <c r="Z891">
        <v>0</v>
      </c>
      <c r="AA891" t="s">
        <v>86</v>
      </c>
      <c r="AB891" t="s">
        <v>87</v>
      </c>
      <c r="AC891" t="s">
        <v>94</v>
      </c>
      <c r="AD891" t="s">
        <v>238</v>
      </c>
      <c r="AE891" t="s">
        <v>239</v>
      </c>
      <c r="AG891" t="s">
        <v>84</v>
      </c>
      <c r="AH891" t="s">
        <v>84</v>
      </c>
      <c r="AJ891" t="s">
        <v>2648</v>
      </c>
      <c r="AK891">
        <v>102300569320</v>
      </c>
      <c r="AL891" t="s">
        <v>112</v>
      </c>
      <c r="AM891" t="s">
        <v>18</v>
      </c>
      <c r="AN891">
        <v>10</v>
      </c>
      <c r="AO891">
        <v>200.52</v>
      </c>
      <c r="AP891">
        <v>107.16</v>
      </c>
      <c r="AQ891">
        <v>42.1</v>
      </c>
      <c r="AR891">
        <v>350</v>
      </c>
      <c r="AS891">
        <v>0</v>
      </c>
      <c r="AT891">
        <v>0</v>
      </c>
      <c r="AU891">
        <v>200.52010000000001</v>
      </c>
      <c r="AV891">
        <v>2023</v>
      </c>
    </row>
    <row r="892" spans="1:48">
      <c r="A892">
        <v>2023</v>
      </c>
      <c r="B892">
        <v>2</v>
      </c>
      <c r="C892" t="s">
        <v>74</v>
      </c>
      <c r="D892" t="s">
        <v>75</v>
      </c>
      <c r="E892" t="s">
        <v>4</v>
      </c>
      <c r="F892" t="s">
        <v>100</v>
      </c>
      <c r="G892" t="s">
        <v>77</v>
      </c>
      <c r="H892" t="s">
        <v>78</v>
      </c>
      <c r="I892" t="s">
        <v>79</v>
      </c>
      <c r="J892" t="s">
        <v>2649</v>
      </c>
      <c r="K892">
        <v>75</v>
      </c>
      <c r="L892" s="11">
        <v>44958</v>
      </c>
      <c r="M892" t="s">
        <v>81</v>
      </c>
      <c r="N892" t="s">
        <v>82</v>
      </c>
      <c r="O892" t="s">
        <v>1319</v>
      </c>
      <c r="P892">
        <v>0</v>
      </c>
      <c r="Q892" t="s">
        <v>84</v>
      </c>
      <c r="R892" t="s">
        <v>18</v>
      </c>
      <c r="S892" t="s">
        <v>85</v>
      </c>
      <c r="T892">
        <v>8</v>
      </c>
      <c r="U892">
        <v>2800</v>
      </c>
      <c r="V892">
        <v>0</v>
      </c>
      <c r="W892">
        <v>0</v>
      </c>
      <c r="X892">
        <v>14855.097811607646</v>
      </c>
      <c r="Y892">
        <v>0</v>
      </c>
      <c r="Z892">
        <v>0</v>
      </c>
      <c r="AA892" t="s">
        <v>86</v>
      </c>
      <c r="AB892" t="s">
        <v>87</v>
      </c>
      <c r="AC892" t="s">
        <v>166</v>
      </c>
      <c r="AD892" t="s">
        <v>1533</v>
      </c>
      <c r="AE892" t="s">
        <v>2102</v>
      </c>
      <c r="AG892" t="s">
        <v>84</v>
      </c>
      <c r="AH892" t="s">
        <v>84</v>
      </c>
      <c r="AJ892" t="s">
        <v>2650</v>
      </c>
      <c r="AK892">
        <v>102300568800</v>
      </c>
      <c r="AL892" t="s">
        <v>112</v>
      </c>
      <c r="AM892" t="s">
        <v>18</v>
      </c>
      <c r="AN892">
        <v>10</v>
      </c>
      <c r="AO892">
        <v>200.52</v>
      </c>
      <c r="AP892">
        <v>107.16</v>
      </c>
      <c r="AQ892">
        <v>42.1</v>
      </c>
      <c r="AR892">
        <v>350</v>
      </c>
      <c r="AS892">
        <v>0</v>
      </c>
      <c r="AT892">
        <v>0</v>
      </c>
      <c r="AU892">
        <v>200.52010000000001</v>
      </c>
      <c r="AV892">
        <v>2023</v>
      </c>
    </row>
    <row r="893" spans="1:48">
      <c r="A893">
        <v>2023</v>
      </c>
      <c r="B893">
        <v>2</v>
      </c>
      <c r="C893" t="s">
        <v>74</v>
      </c>
      <c r="D893" t="s">
        <v>75</v>
      </c>
      <c r="E893" t="s">
        <v>4</v>
      </c>
      <c r="F893" t="s">
        <v>100</v>
      </c>
      <c r="G893" t="s">
        <v>77</v>
      </c>
      <c r="H893" t="s">
        <v>78</v>
      </c>
      <c r="I893" t="s">
        <v>79</v>
      </c>
      <c r="J893" t="s">
        <v>2651</v>
      </c>
      <c r="K893">
        <v>65</v>
      </c>
      <c r="L893" s="11">
        <v>44980</v>
      </c>
      <c r="M893" t="s">
        <v>81</v>
      </c>
      <c r="N893" t="s">
        <v>82</v>
      </c>
      <c r="O893" t="s">
        <v>1319</v>
      </c>
      <c r="P893">
        <v>0</v>
      </c>
      <c r="Q893" t="s">
        <v>84</v>
      </c>
      <c r="R893" t="s">
        <v>18</v>
      </c>
      <c r="S893" t="s">
        <v>85</v>
      </c>
      <c r="T893">
        <v>4</v>
      </c>
      <c r="U893">
        <v>1400</v>
      </c>
      <c r="V893">
        <v>0</v>
      </c>
      <c r="W893">
        <v>0</v>
      </c>
      <c r="X893">
        <v>12864.965418333684</v>
      </c>
      <c r="Y893">
        <v>0</v>
      </c>
      <c r="Z893">
        <v>0</v>
      </c>
      <c r="AA893" t="s">
        <v>86</v>
      </c>
      <c r="AB893" t="s">
        <v>87</v>
      </c>
      <c r="AC893" t="s">
        <v>88</v>
      </c>
      <c r="AD893" t="s">
        <v>89</v>
      </c>
      <c r="AE893" t="s">
        <v>178</v>
      </c>
      <c r="AG893" t="s">
        <v>84</v>
      </c>
      <c r="AH893" t="s">
        <v>84</v>
      </c>
      <c r="AJ893" t="s">
        <v>2652</v>
      </c>
      <c r="AK893">
        <v>102300835560</v>
      </c>
      <c r="AL893" t="s">
        <v>2653</v>
      </c>
      <c r="AM893" t="s">
        <v>18</v>
      </c>
      <c r="AN893">
        <v>10</v>
      </c>
      <c r="AO893">
        <v>200.52</v>
      </c>
      <c r="AP893">
        <v>107.16</v>
      </c>
      <c r="AQ893">
        <v>42.1</v>
      </c>
      <c r="AR893">
        <v>350</v>
      </c>
      <c r="AS893">
        <v>0</v>
      </c>
      <c r="AT893">
        <v>0</v>
      </c>
      <c r="AU893">
        <v>200.52010000000001</v>
      </c>
      <c r="AV893">
        <v>2023</v>
      </c>
    </row>
    <row r="894" spans="1:48">
      <c r="A894">
        <v>2023</v>
      </c>
      <c r="B894">
        <v>2</v>
      </c>
      <c r="C894" t="s">
        <v>74</v>
      </c>
      <c r="D894" t="s">
        <v>75</v>
      </c>
      <c r="E894" t="s">
        <v>4</v>
      </c>
      <c r="F894" t="s">
        <v>100</v>
      </c>
      <c r="G894" t="s">
        <v>77</v>
      </c>
      <c r="H894" t="s">
        <v>78</v>
      </c>
      <c r="I894" t="s">
        <v>79</v>
      </c>
      <c r="J894" t="s">
        <v>2654</v>
      </c>
      <c r="K894">
        <v>64</v>
      </c>
      <c r="L894" s="11">
        <v>44974</v>
      </c>
      <c r="M894" t="s">
        <v>81</v>
      </c>
      <c r="N894" t="s">
        <v>82</v>
      </c>
      <c r="O894" t="s">
        <v>1319</v>
      </c>
      <c r="P894">
        <v>0</v>
      </c>
      <c r="Q894" t="s">
        <v>84</v>
      </c>
      <c r="R894" t="s">
        <v>18</v>
      </c>
      <c r="S894" t="s">
        <v>85</v>
      </c>
      <c r="T894">
        <v>6</v>
      </c>
      <c r="U894">
        <v>2100</v>
      </c>
      <c r="V894">
        <v>0</v>
      </c>
      <c r="W894">
        <v>0</v>
      </c>
      <c r="X894">
        <v>10936.72999842878</v>
      </c>
      <c r="Y894">
        <v>0</v>
      </c>
      <c r="Z894">
        <v>0</v>
      </c>
      <c r="AA894" t="s">
        <v>86</v>
      </c>
      <c r="AB894" t="s">
        <v>250</v>
      </c>
      <c r="AC894" t="s">
        <v>251</v>
      </c>
      <c r="AD894" t="s">
        <v>251</v>
      </c>
      <c r="AE894" t="s">
        <v>790</v>
      </c>
      <c r="AG894" t="s">
        <v>84</v>
      </c>
      <c r="AH894" t="s">
        <v>84</v>
      </c>
      <c r="AJ894" t="s">
        <v>2655</v>
      </c>
      <c r="AK894">
        <v>102300569364</v>
      </c>
      <c r="AL894" t="s">
        <v>92</v>
      </c>
      <c r="AM894" t="s">
        <v>18</v>
      </c>
      <c r="AN894">
        <v>10</v>
      </c>
      <c r="AO894">
        <v>200.52</v>
      </c>
      <c r="AP894">
        <v>107.16</v>
      </c>
      <c r="AQ894">
        <v>42.1</v>
      </c>
      <c r="AR894">
        <v>350</v>
      </c>
      <c r="AS894">
        <v>0</v>
      </c>
      <c r="AT894">
        <v>0</v>
      </c>
      <c r="AU894">
        <v>200.52010000000001</v>
      </c>
      <c r="AV894">
        <v>2023</v>
      </c>
    </row>
    <row r="895" spans="1:48">
      <c r="A895">
        <v>2023</v>
      </c>
      <c r="B895">
        <v>2</v>
      </c>
      <c r="C895" t="s">
        <v>74</v>
      </c>
      <c r="D895" t="s">
        <v>75</v>
      </c>
      <c r="E895" t="s">
        <v>4</v>
      </c>
      <c r="F895" t="s">
        <v>199</v>
      </c>
      <c r="G895" t="s">
        <v>200</v>
      </c>
      <c r="H895" t="s">
        <v>201</v>
      </c>
      <c r="I895" t="s">
        <v>79</v>
      </c>
      <c r="J895" t="s">
        <v>2656</v>
      </c>
      <c r="K895">
        <v>70</v>
      </c>
      <c r="L895" s="11">
        <v>44977</v>
      </c>
      <c r="M895" t="s">
        <v>203</v>
      </c>
      <c r="N895" t="s">
        <v>204</v>
      </c>
      <c r="O895" t="s">
        <v>2619</v>
      </c>
      <c r="P895">
        <v>0</v>
      </c>
      <c r="Q895" t="s">
        <v>84</v>
      </c>
      <c r="R895" t="s">
        <v>18</v>
      </c>
      <c r="S895" t="s">
        <v>85</v>
      </c>
      <c r="T895">
        <v>8</v>
      </c>
      <c r="U895">
        <v>2800</v>
      </c>
      <c r="V895">
        <v>0</v>
      </c>
      <c r="W895">
        <v>0</v>
      </c>
      <c r="X895">
        <v>5966.3312140166954</v>
      </c>
      <c r="Y895">
        <v>0</v>
      </c>
      <c r="Z895">
        <v>0</v>
      </c>
      <c r="AA895" t="s">
        <v>86</v>
      </c>
      <c r="AB895" t="s">
        <v>87</v>
      </c>
      <c r="AC895" t="s">
        <v>88</v>
      </c>
      <c r="AD895" t="s">
        <v>89</v>
      </c>
      <c r="AE895" t="s">
        <v>90</v>
      </c>
      <c r="AG895" t="s">
        <v>84</v>
      </c>
      <c r="AH895" t="s">
        <v>84</v>
      </c>
      <c r="AJ895" t="s">
        <v>2657</v>
      </c>
      <c r="AK895">
        <v>102300835576</v>
      </c>
      <c r="AL895" t="s">
        <v>2658</v>
      </c>
      <c r="AM895" t="s">
        <v>18</v>
      </c>
      <c r="AN895">
        <v>10</v>
      </c>
      <c r="AO895">
        <v>200.52</v>
      </c>
      <c r="AP895">
        <v>107.16</v>
      </c>
      <c r="AQ895">
        <v>42.1</v>
      </c>
      <c r="AR895">
        <v>350</v>
      </c>
      <c r="AS895">
        <v>0</v>
      </c>
      <c r="AT895">
        <v>0</v>
      </c>
      <c r="AU895">
        <v>200.52010000000001</v>
      </c>
      <c r="AV895">
        <v>2023</v>
      </c>
    </row>
    <row r="896" spans="1:48">
      <c r="A896">
        <v>2023</v>
      </c>
      <c r="B896">
        <v>2</v>
      </c>
      <c r="C896" t="s">
        <v>349</v>
      </c>
      <c r="D896" t="s">
        <v>75</v>
      </c>
      <c r="E896" t="s">
        <v>4</v>
      </c>
      <c r="F896" t="s">
        <v>76</v>
      </c>
      <c r="G896" t="s">
        <v>77</v>
      </c>
      <c r="H896" t="s">
        <v>78</v>
      </c>
      <c r="I896" t="s">
        <v>79</v>
      </c>
      <c r="J896" t="s">
        <v>2659</v>
      </c>
      <c r="K896">
        <v>53</v>
      </c>
      <c r="L896" s="11">
        <v>44972</v>
      </c>
      <c r="M896" t="s">
        <v>81</v>
      </c>
      <c r="N896" t="s">
        <v>82</v>
      </c>
      <c r="O896" t="s">
        <v>1319</v>
      </c>
      <c r="P896">
        <v>0</v>
      </c>
      <c r="Q896" t="s">
        <v>84</v>
      </c>
      <c r="R896" t="s">
        <v>18</v>
      </c>
      <c r="S896" t="s">
        <v>85</v>
      </c>
      <c r="T896">
        <v>6</v>
      </c>
      <c r="U896">
        <v>2100</v>
      </c>
      <c r="V896">
        <v>0</v>
      </c>
      <c r="W896">
        <v>0</v>
      </c>
      <c r="X896">
        <v>10871.678958770064</v>
      </c>
      <c r="Y896">
        <v>0</v>
      </c>
      <c r="Z896">
        <v>0</v>
      </c>
      <c r="AA896" t="s">
        <v>86</v>
      </c>
      <c r="AB896" t="s">
        <v>87</v>
      </c>
      <c r="AC896" t="s">
        <v>102</v>
      </c>
      <c r="AD896" t="s">
        <v>323</v>
      </c>
      <c r="AE896" t="s">
        <v>528</v>
      </c>
      <c r="AG896" t="s">
        <v>84</v>
      </c>
      <c r="AH896" t="s">
        <v>84</v>
      </c>
      <c r="AJ896" t="s">
        <v>2660</v>
      </c>
      <c r="AK896">
        <v>102300608720</v>
      </c>
      <c r="AL896" t="s">
        <v>92</v>
      </c>
      <c r="AM896" t="s">
        <v>18</v>
      </c>
      <c r="AN896">
        <v>10</v>
      </c>
      <c r="AO896">
        <v>200.52</v>
      </c>
      <c r="AP896">
        <v>107.16</v>
      </c>
      <c r="AQ896">
        <v>42.1</v>
      </c>
      <c r="AR896">
        <v>350</v>
      </c>
      <c r="AS896">
        <v>0</v>
      </c>
      <c r="AT896">
        <v>0</v>
      </c>
      <c r="AU896">
        <v>200.52010000000001</v>
      </c>
      <c r="AV896">
        <v>2023</v>
      </c>
    </row>
    <row r="897" spans="1:48">
      <c r="A897">
        <v>2023</v>
      </c>
      <c r="B897">
        <v>2</v>
      </c>
      <c r="C897" t="s">
        <v>127</v>
      </c>
      <c r="D897" t="s">
        <v>75</v>
      </c>
      <c r="E897" t="s">
        <v>4</v>
      </c>
      <c r="F897" t="s">
        <v>76</v>
      </c>
      <c r="G897" t="s">
        <v>77</v>
      </c>
      <c r="H897" t="s">
        <v>78</v>
      </c>
      <c r="I897" t="s">
        <v>79</v>
      </c>
      <c r="J897" t="s">
        <v>2661</v>
      </c>
      <c r="K897">
        <v>78</v>
      </c>
      <c r="L897" s="11">
        <v>44979</v>
      </c>
      <c r="M897" t="s">
        <v>81</v>
      </c>
      <c r="N897" t="s">
        <v>82</v>
      </c>
      <c r="O897" t="s">
        <v>1319</v>
      </c>
      <c r="P897">
        <v>0</v>
      </c>
      <c r="Q897" t="s">
        <v>84</v>
      </c>
      <c r="R897" t="s">
        <v>18</v>
      </c>
      <c r="S897" t="s">
        <v>85</v>
      </c>
      <c r="T897">
        <v>6</v>
      </c>
      <c r="U897">
        <v>2100</v>
      </c>
      <c r="V897">
        <v>0</v>
      </c>
      <c r="W897">
        <v>0</v>
      </c>
      <c r="X897">
        <v>12508.078154022951</v>
      </c>
      <c r="Y897">
        <v>0</v>
      </c>
      <c r="Z897">
        <v>0</v>
      </c>
      <c r="AA897" t="s">
        <v>86</v>
      </c>
      <c r="AB897" t="s">
        <v>87</v>
      </c>
      <c r="AC897" t="s">
        <v>102</v>
      </c>
      <c r="AD897" t="s">
        <v>333</v>
      </c>
      <c r="AE897" t="s">
        <v>2302</v>
      </c>
      <c r="AG897" t="s">
        <v>84</v>
      </c>
      <c r="AH897" t="s">
        <v>84</v>
      </c>
      <c r="AJ897" t="s">
        <v>2662</v>
      </c>
      <c r="AK897">
        <v>102300974570</v>
      </c>
      <c r="AL897" t="s">
        <v>279</v>
      </c>
      <c r="AM897" t="s">
        <v>18</v>
      </c>
      <c r="AN897">
        <v>10</v>
      </c>
      <c r="AO897">
        <v>200.52</v>
      </c>
      <c r="AP897">
        <v>107.16</v>
      </c>
      <c r="AQ897">
        <v>42.1</v>
      </c>
      <c r="AR897">
        <v>350</v>
      </c>
      <c r="AS897">
        <v>0</v>
      </c>
      <c r="AT897">
        <v>0</v>
      </c>
      <c r="AU897">
        <v>200.52010000000001</v>
      </c>
      <c r="AV897">
        <v>2023</v>
      </c>
    </row>
    <row r="898" spans="1:48">
      <c r="A898">
        <v>2023</v>
      </c>
      <c r="B898">
        <v>2</v>
      </c>
      <c r="C898" t="s">
        <v>127</v>
      </c>
      <c r="D898" t="s">
        <v>75</v>
      </c>
      <c r="E898" t="s">
        <v>4</v>
      </c>
      <c r="F898" t="s">
        <v>76</v>
      </c>
      <c r="G898" t="s">
        <v>77</v>
      </c>
      <c r="H898" t="s">
        <v>78</v>
      </c>
      <c r="I898" t="s">
        <v>79</v>
      </c>
      <c r="J898" t="s">
        <v>2663</v>
      </c>
      <c r="K898">
        <v>78</v>
      </c>
      <c r="L898" s="11">
        <v>44960</v>
      </c>
      <c r="M898" t="s">
        <v>81</v>
      </c>
      <c r="N898" t="s">
        <v>82</v>
      </c>
      <c r="O898" t="s">
        <v>1319</v>
      </c>
      <c r="P898">
        <v>0</v>
      </c>
      <c r="Q898" t="s">
        <v>84</v>
      </c>
      <c r="R898" t="s">
        <v>18</v>
      </c>
      <c r="S898" t="s">
        <v>85</v>
      </c>
      <c r="T898">
        <v>6</v>
      </c>
      <c r="U898">
        <v>2100</v>
      </c>
      <c r="V898">
        <v>0</v>
      </c>
      <c r="W898">
        <v>0</v>
      </c>
      <c r="X898">
        <v>11497.154035501535</v>
      </c>
      <c r="Y898">
        <v>0</v>
      </c>
      <c r="Z898">
        <v>0</v>
      </c>
      <c r="AA898" t="s">
        <v>86</v>
      </c>
      <c r="AB898" t="s">
        <v>87</v>
      </c>
      <c r="AC898" t="s">
        <v>166</v>
      </c>
      <c r="AD898" t="s">
        <v>551</v>
      </c>
      <c r="AE898" t="s">
        <v>589</v>
      </c>
      <c r="AG898" t="s">
        <v>84</v>
      </c>
      <c r="AH898" t="s">
        <v>84</v>
      </c>
      <c r="AJ898" t="s">
        <v>2664</v>
      </c>
      <c r="AK898">
        <v>102300451806</v>
      </c>
      <c r="AL898" t="s">
        <v>336</v>
      </c>
      <c r="AM898" t="s">
        <v>18</v>
      </c>
      <c r="AN898">
        <v>10</v>
      </c>
      <c r="AO898">
        <v>200.52</v>
      </c>
      <c r="AP898">
        <v>107.16</v>
      </c>
      <c r="AQ898">
        <v>42.1</v>
      </c>
      <c r="AR898">
        <v>350</v>
      </c>
      <c r="AS898">
        <v>0</v>
      </c>
      <c r="AT898">
        <v>0</v>
      </c>
      <c r="AU898">
        <v>200.52010000000001</v>
      </c>
      <c r="AV898">
        <v>2023</v>
      </c>
    </row>
    <row r="899" spans="1:48">
      <c r="A899">
        <v>2023</v>
      </c>
      <c r="B899">
        <v>2</v>
      </c>
      <c r="C899" t="s">
        <v>127</v>
      </c>
      <c r="D899" t="s">
        <v>75</v>
      </c>
      <c r="E899" t="s">
        <v>4</v>
      </c>
      <c r="F899" t="s">
        <v>76</v>
      </c>
      <c r="G899" t="s">
        <v>77</v>
      </c>
      <c r="H899" t="s">
        <v>78</v>
      </c>
      <c r="I899" t="s">
        <v>79</v>
      </c>
      <c r="J899" t="s">
        <v>2665</v>
      </c>
      <c r="K899">
        <v>75</v>
      </c>
      <c r="L899" s="11">
        <v>44970</v>
      </c>
      <c r="M899" t="s">
        <v>81</v>
      </c>
      <c r="N899" t="s">
        <v>82</v>
      </c>
      <c r="O899" t="s">
        <v>1319</v>
      </c>
      <c r="P899">
        <v>0</v>
      </c>
      <c r="Q899" t="s">
        <v>84</v>
      </c>
      <c r="R899" t="s">
        <v>18</v>
      </c>
      <c r="S899" t="s">
        <v>85</v>
      </c>
      <c r="T899">
        <v>6</v>
      </c>
      <c r="U899">
        <v>2100</v>
      </c>
      <c r="V899">
        <v>0</v>
      </c>
      <c r="W899">
        <v>0</v>
      </c>
      <c r="X899">
        <v>12189.088343808329</v>
      </c>
      <c r="Y899">
        <v>0</v>
      </c>
      <c r="Z899">
        <v>0</v>
      </c>
      <c r="AA899" t="s">
        <v>86</v>
      </c>
      <c r="AB899" t="s">
        <v>87</v>
      </c>
      <c r="AC899" t="s">
        <v>166</v>
      </c>
      <c r="AD899" t="s">
        <v>544</v>
      </c>
      <c r="AE899" t="s">
        <v>574</v>
      </c>
      <c r="AG899" t="s">
        <v>84</v>
      </c>
      <c r="AH899" t="s">
        <v>84</v>
      </c>
      <c r="AJ899" t="s">
        <v>2666</v>
      </c>
      <c r="AK899">
        <v>102300452252</v>
      </c>
      <c r="AL899" t="s">
        <v>2667</v>
      </c>
      <c r="AM899" t="s">
        <v>18</v>
      </c>
      <c r="AN899">
        <v>10</v>
      </c>
      <c r="AO899">
        <v>200.52</v>
      </c>
      <c r="AP899">
        <v>107.16</v>
      </c>
      <c r="AQ899">
        <v>42.1</v>
      </c>
      <c r="AR899">
        <v>350</v>
      </c>
      <c r="AS899">
        <v>0</v>
      </c>
      <c r="AT899">
        <v>0</v>
      </c>
      <c r="AU899">
        <v>200.52010000000001</v>
      </c>
      <c r="AV899">
        <v>2023</v>
      </c>
    </row>
    <row r="900" spans="1:48">
      <c r="A900">
        <v>2023</v>
      </c>
      <c r="B900">
        <v>2</v>
      </c>
      <c r="C900" t="s">
        <v>127</v>
      </c>
      <c r="D900" t="s">
        <v>75</v>
      </c>
      <c r="E900" t="s">
        <v>4</v>
      </c>
      <c r="F900" t="s">
        <v>76</v>
      </c>
      <c r="G900" t="s">
        <v>77</v>
      </c>
      <c r="H900" t="s">
        <v>78</v>
      </c>
      <c r="I900" t="s">
        <v>79</v>
      </c>
      <c r="J900" t="s">
        <v>2668</v>
      </c>
      <c r="K900">
        <v>69</v>
      </c>
      <c r="L900" s="11">
        <v>44965</v>
      </c>
      <c r="M900" t="s">
        <v>81</v>
      </c>
      <c r="N900" t="s">
        <v>82</v>
      </c>
      <c r="O900" t="s">
        <v>1319</v>
      </c>
      <c r="P900">
        <v>0</v>
      </c>
      <c r="Q900" t="s">
        <v>84</v>
      </c>
      <c r="R900" t="s">
        <v>18</v>
      </c>
      <c r="S900" t="s">
        <v>85</v>
      </c>
      <c r="T900">
        <v>8</v>
      </c>
      <c r="U900">
        <v>2800</v>
      </c>
      <c r="V900">
        <v>0</v>
      </c>
      <c r="W900">
        <v>0</v>
      </c>
      <c r="X900">
        <v>12410.298308294476</v>
      </c>
      <c r="Y900">
        <v>0</v>
      </c>
      <c r="Z900">
        <v>0</v>
      </c>
      <c r="AA900" t="s">
        <v>86</v>
      </c>
      <c r="AB900" t="s">
        <v>87</v>
      </c>
      <c r="AC900" t="s">
        <v>102</v>
      </c>
      <c r="AD900" t="s">
        <v>257</v>
      </c>
      <c r="AE900" t="s">
        <v>535</v>
      </c>
      <c r="AG900" t="s">
        <v>84</v>
      </c>
      <c r="AH900" t="s">
        <v>84</v>
      </c>
      <c r="AJ900" t="s">
        <v>2669</v>
      </c>
      <c r="AK900">
        <v>102300452402</v>
      </c>
      <c r="AL900" t="s">
        <v>1945</v>
      </c>
      <c r="AM900" t="s">
        <v>18</v>
      </c>
      <c r="AN900">
        <v>10</v>
      </c>
      <c r="AO900">
        <v>200.52</v>
      </c>
      <c r="AP900">
        <v>107.16</v>
      </c>
      <c r="AQ900">
        <v>42.1</v>
      </c>
      <c r="AR900">
        <v>350</v>
      </c>
      <c r="AS900">
        <v>0</v>
      </c>
      <c r="AT900">
        <v>0</v>
      </c>
      <c r="AU900">
        <v>200.52010000000001</v>
      </c>
      <c r="AV900">
        <v>2023</v>
      </c>
    </row>
    <row r="901" spans="1:48">
      <c r="A901">
        <v>2023</v>
      </c>
      <c r="B901">
        <v>2</v>
      </c>
      <c r="C901" t="s">
        <v>127</v>
      </c>
      <c r="D901" t="s">
        <v>75</v>
      </c>
      <c r="E901" t="s">
        <v>4</v>
      </c>
      <c r="F901" t="s">
        <v>76</v>
      </c>
      <c r="G901" t="s">
        <v>77</v>
      </c>
      <c r="H901" t="s">
        <v>78</v>
      </c>
      <c r="I901" t="s">
        <v>79</v>
      </c>
      <c r="J901" t="s">
        <v>2670</v>
      </c>
      <c r="K901">
        <v>63</v>
      </c>
      <c r="L901" s="11">
        <v>44977</v>
      </c>
      <c r="M901" t="s">
        <v>81</v>
      </c>
      <c r="N901" t="s">
        <v>82</v>
      </c>
      <c r="O901" t="s">
        <v>1319</v>
      </c>
      <c r="P901">
        <v>0</v>
      </c>
      <c r="Q901" t="s">
        <v>84</v>
      </c>
      <c r="R901" t="s">
        <v>18</v>
      </c>
      <c r="S901" t="s">
        <v>85</v>
      </c>
      <c r="T901">
        <v>6</v>
      </c>
      <c r="U901">
        <v>2100</v>
      </c>
      <c r="V901">
        <v>0</v>
      </c>
      <c r="W901">
        <v>0</v>
      </c>
      <c r="X901">
        <v>8574.1431449602096</v>
      </c>
      <c r="Y901">
        <v>0</v>
      </c>
      <c r="Z901">
        <v>0</v>
      </c>
      <c r="AA901" t="s">
        <v>86</v>
      </c>
      <c r="AB901" t="s">
        <v>87</v>
      </c>
      <c r="AC901" t="s">
        <v>166</v>
      </c>
      <c r="AD901" t="s">
        <v>167</v>
      </c>
      <c r="AE901" t="s">
        <v>1548</v>
      </c>
      <c r="AG901" t="s">
        <v>84</v>
      </c>
      <c r="AH901" t="s">
        <v>84</v>
      </c>
      <c r="AJ901" t="s">
        <v>2671</v>
      </c>
      <c r="AK901">
        <v>102300452276</v>
      </c>
      <c r="AL901" t="s">
        <v>92</v>
      </c>
      <c r="AM901" t="s">
        <v>18</v>
      </c>
      <c r="AN901">
        <v>10</v>
      </c>
      <c r="AO901">
        <v>200.52</v>
      </c>
      <c r="AP901">
        <v>107.16</v>
      </c>
      <c r="AQ901">
        <v>42.1</v>
      </c>
      <c r="AR901">
        <v>350</v>
      </c>
      <c r="AS901">
        <v>0</v>
      </c>
      <c r="AT901">
        <v>0</v>
      </c>
      <c r="AU901">
        <v>200.52010000000001</v>
      </c>
      <c r="AV901">
        <v>2023</v>
      </c>
    </row>
    <row r="902" spans="1:48">
      <c r="A902">
        <v>2023</v>
      </c>
      <c r="B902">
        <v>2</v>
      </c>
      <c r="C902" t="s">
        <v>127</v>
      </c>
      <c r="D902" t="s">
        <v>75</v>
      </c>
      <c r="E902" t="s">
        <v>4</v>
      </c>
      <c r="F902" t="s">
        <v>76</v>
      </c>
      <c r="G902" t="s">
        <v>77</v>
      </c>
      <c r="H902" t="s">
        <v>78</v>
      </c>
      <c r="I902" t="s">
        <v>79</v>
      </c>
      <c r="J902" t="s">
        <v>2185</v>
      </c>
      <c r="K902">
        <v>62</v>
      </c>
      <c r="L902" s="11">
        <v>44963</v>
      </c>
      <c r="M902" t="s">
        <v>81</v>
      </c>
      <c r="N902" t="s">
        <v>82</v>
      </c>
      <c r="O902" t="s">
        <v>1319</v>
      </c>
      <c r="P902">
        <v>0</v>
      </c>
      <c r="Q902" t="s">
        <v>84</v>
      </c>
      <c r="R902" t="s">
        <v>18</v>
      </c>
      <c r="S902" t="s">
        <v>85</v>
      </c>
      <c r="T902">
        <v>3</v>
      </c>
      <c r="U902">
        <v>1050</v>
      </c>
      <c r="V902">
        <v>0</v>
      </c>
      <c r="W902">
        <v>0</v>
      </c>
      <c r="X902">
        <v>9047.8276257874277</v>
      </c>
      <c r="Y902">
        <v>0</v>
      </c>
      <c r="Z902">
        <v>0</v>
      </c>
      <c r="AA902" t="s">
        <v>86</v>
      </c>
      <c r="AB902" t="s">
        <v>142</v>
      </c>
      <c r="AC902" t="s">
        <v>2055</v>
      </c>
      <c r="AD902" t="s">
        <v>2055</v>
      </c>
      <c r="AE902" t="s">
        <v>2186</v>
      </c>
      <c r="AG902" t="s">
        <v>84</v>
      </c>
      <c r="AH902" t="s">
        <v>84</v>
      </c>
      <c r="AJ902" t="s">
        <v>2672</v>
      </c>
      <c r="AK902">
        <v>102300452132</v>
      </c>
      <c r="AL902" t="s">
        <v>223</v>
      </c>
      <c r="AM902" t="s">
        <v>18</v>
      </c>
      <c r="AN902">
        <v>10</v>
      </c>
      <c r="AO902">
        <v>200.52</v>
      </c>
      <c r="AP902">
        <v>107.16</v>
      </c>
      <c r="AQ902">
        <v>42.1</v>
      </c>
      <c r="AR902">
        <v>350</v>
      </c>
      <c r="AS902">
        <v>0</v>
      </c>
      <c r="AT902">
        <v>0</v>
      </c>
      <c r="AU902">
        <v>200.52010000000001</v>
      </c>
      <c r="AV902">
        <v>2023</v>
      </c>
    </row>
    <row r="903" spans="1:48">
      <c r="A903">
        <v>2023</v>
      </c>
      <c r="B903">
        <v>2</v>
      </c>
      <c r="C903" t="s">
        <v>127</v>
      </c>
      <c r="D903" t="s">
        <v>75</v>
      </c>
      <c r="E903" t="s">
        <v>4</v>
      </c>
      <c r="F903" t="s">
        <v>76</v>
      </c>
      <c r="G903" t="s">
        <v>77</v>
      </c>
      <c r="H903" t="s">
        <v>78</v>
      </c>
      <c r="I903" t="s">
        <v>79</v>
      </c>
      <c r="J903" t="s">
        <v>2673</v>
      </c>
      <c r="K903">
        <v>50</v>
      </c>
      <c r="L903" s="11">
        <v>44984</v>
      </c>
      <c r="M903" t="s">
        <v>81</v>
      </c>
      <c r="N903" t="s">
        <v>82</v>
      </c>
      <c r="O903" t="s">
        <v>1319</v>
      </c>
      <c r="P903">
        <v>0</v>
      </c>
      <c r="Q903" t="s">
        <v>84</v>
      </c>
      <c r="R903" t="s">
        <v>18</v>
      </c>
      <c r="S903" t="s">
        <v>85</v>
      </c>
      <c r="T903">
        <v>6</v>
      </c>
      <c r="U903">
        <v>2100</v>
      </c>
      <c r="V903">
        <v>0</v>
      </c>
      <c r="W903">
        <v>0</v>
      </c>
      <c r="X903">
        <v>5956.2090937223275</v>
      </c>
      <c r="Y903">
        <v>0</v>
      </c>
      <c r="Z903">
        <v>0</v>
      </c>
      <c r="AA903" t="s">
        <v>86</v>
      </c>
      <c r="AB903" t="s">
        <v>87</v>
      </c>
      <c r="AC903" t="s">
        <v>94</v>
      </c>
      <c r="AD903" t="s">
        <v>238</v>
      </c>
      <c r="AE903" t="s">
        <v>239</v>
      </c>
      <c r="AG903" t="s">
        <v>84</v>
      </c>
      <c r="AH903" t="s">
        <v>84</v>
      </c>
      <c r="AJ903" t="s">
        <v>2674</v>
      </c>
      <c r="AK903">
        <v>102300974574</v>
      </c>
      <c r="AL903" t="s">
        <v>92</v>
      </c>
      <c r="AM903" t="s">
        <v>18</v>
      </c>
      <c r="AN903">
        <v>10</v>
      </c>
      <c r="AO903">
        <v>200.52</v>
      </c>
      <c r="AP903">
        <v>107.16</v>
      </c>
      <c r="AQ903">
        <v>42.1</v>
      </c>
      <c r="AR903">
        <v>350</v>
      </c>
      <c r="AS903">
        <v>0</v>
      </c>
      <c r="AT903">
        <v>0</v>
      </c>
      <c r="AU903">
        <v>200.52010000000001</v>
      </c>
      <c r="AV903">
        <v>2023</v>
      </c>
    </row>
    <row r="904" spans="1:48">
      <c r="A904">
        <v>2023</v>
      </c>
      <c r="B904">
        <v>2</v>
      </c>
      <c r="C904" t="s">
        <v>127</v>
      </c>
      <c r="D904" t="s">
        <v>75</v>
      </c>
      <c r="E904" t="s">
        <v>4</v>
      </c>
      <c r="F904" t="s">
        <v>76</v>
      </c>
      <c r="G904" t="s">
        <v>77</v>
      </c>
      <c r="H904" t="s">
        <v>78</v>
      </c>
      <c r="I904" t="s">
        <v>79</v>
      </c>
      <c r="J904" t="s">
        <v>2675</v>
      </c>
      <c r="K904">
        <v>46</v>
      </c>
      <c r="L904" s="11">
        <v>44956</v>
      </c>
      <c r="M904" t="s">
        <v>81</v>
      </c>
      <c r="N904" t="s">
        <v>82</v>
      </c>
      <c r="O904" t="s">
        <v>2619</v>
      </c>
      <c r="P904">
        <v>0</v>
      </c>
      <c r="Q904" t="s">
        <v>84</v>
      </c>
      <c r="R904" t="s">
        <v>18</v>
      </c>
      <c r="S904" t="s">
        <v>85</v>
      </c>
      <c r="T904">
        <v>3</v>
      </c>
      <c r="U904">
        <v>1050</v>
      </c>
      <c r="V904">
        <v>0</v>
      </c>
      <c r="W904">
        <v>0</v>
      </c>
      <c r="X904">
        <v>4011.5140125540152</v>
      </c>
      <c r="Y904">
        <v>0</v>
      </c>
      <c r="Z904">
        <v>0</v>
      </c>
      <c r="AA904" t="s">
        <v>86</v>
      </c>
      <c r="AB904" t="s">
        <v>87</v>
      </c>
      <c r="AC904" t="s">
        <v>166</v>
      </c>
      <c r="AD904" t="s">
        <v>167</v>
      </c>
      <c r="AE904" t="s">
        <v>595</v>
      </c>
      <c r="AG904" t="s">
        <v>84</v>
      </c>
      <c r="AH904" t="s">
        <v>84</v>
      </c>
      <c r="AJ904" t="s">
        <v>2676</v>
      </c>
      <c r="AK904">
        <v>102300452198</v>
      </c>
      <c r="AL904" t="s">
        <v>117</v>
      </c>
      <c r="AM904" t="s">
        <v>18</v>
      </c>
      <c r="AN904">
        <v>10</v>
      </c>
      <c r="AO904">
        <v>200.52</v>
      </c>
      <c r="AP904">
        <v>107.16</v>
      </c>
      <c r="AQ904">
        <v>42.1</v>
      </c>
      <c r="AR904">
        <v>350</v>
      </c>
      <c r="AS904">
        <v>0</v>
      </c>
      <c r="AT904">
        <v>0</v>
      </c>
      <c r="AU904">
        <v>200.52010000000001</v>
      </c>
      <c r="AV904">
        <v>2023</v>
      </c>
    </row>
    <row r="905" spans="1:48">
      <c r="A905">
        <v>2023</v>
      </c>
      <c r="B905">
        <v>2</v>
      </c>
      <c r="C905" t="s">
        <v>127</v>
      </c>
      <c r="D905" t="s">
        <v>75</v>
      </c>
      <c r="E905" t="s">
        <v>4</v>
      </c>
      <c r="F905" t="s">
        <v>100</v>
      </c>
      <c r="G905" t="s">
        <v>77</v>
      </c>
      <c r="H905" t="s">
        <v>78</v>
      </c>
      <c r="I905" t="s">
        <v>79</v>
      </c>
      <c r="J905" t="s">
        <v>2677</v>
      </c>
      <c r="K905">
        <v>69</v>
      </c>
      <c r="L905" s="11">
        <v>44972</v>
      </c>
      <c r="M905" t="s">
        <v>81</v>
      </c>
      <c r="N905" t="s">
        <v>82</v>
      </c>
      <c r="O905" t="s">
        <v>1319</v>
      </c>
      <c r="P905">
        <v>0</v>
      </c>
      <c r="Q905" t="s">
        <v>84</v>
      </c>
      <c r="R905" t="s">
        <v>18</v>
      </c>
      <c r="S905" t="s">
        <v>85</v>
      </c>
      <c r="T905">
        <v>6</v>
      </c>
      <c r="U905">
        <v>2100</v>
      </c>
      <c r="V905">
        <v>0</v>
      </c>
      <c r="W905">
        <v>0</v>
      </c>
      <c r="X905">
        <v>5400.8510283530386</v>
      </c>
      <c r="Y905">
        <v>0</v>
      </c>
      <c r="Z905">
        <v>0</v>
      </c>
      <c r="AA905" t="s">
        <v>86</v>
      </c>
      <c r="AB905" t="s">
        <v>87</v>
      </c>
      <c r="AC905" t="s">
        <v>166</v>
      </c>
      <c r="AD905" t="s">
        <v>167</v>
      </c>
      <c r="AE905" t="s">
        <v>492</v>
      </c>
      <c r="AG905" t="s">
        <v>84</v>
      </c>
      <c r="AH905" t="s">
        <v>84</v>
      </c>
      <c r="AJ905" t="s">
        <v>2678</v>
      </c>
      <c r="AK905">
        <v>102300974552</v>
      </c>
      <c r="AL905" t="s">
        <v>2679</v>
      </c>
      <c r="AM905" t="s">
        <v>18</v>
      </c>
      <c r="AN905">
        <v>10</v>
      </c>
      <c r="AO905">
        <v>200.52</v>
      </c>
      <c r="AP905">
        <v>107.16</v>
      </c>
      <c r="AQ905">
        <v>42.1</v>
      </c>
      <c r="AR905">
        <v>350</v>
      </c>
      <c r="AS905">
        <v>0</v>
      </c>
      <c r="AT905">
        <v>0</v>
      </c>
      <c r="AU905">
        <v>200.52010000000001</v>
      </c>
      <c r="AV905">
        <v>2023</v>
      </c>
    </row>
    <row r="906" spans="1:48">
      <c r="A906">
        <v>2023</v>
      </c>
      <c r="B906">
        <v>2</v>
      </c>
      <c r="C906" t="s">
        <v>321</v>
      </c>
      <c r="D906" t="s">
        <v>75</v>
      </c>
      <c r="E906" t="s">
        <v>4</v>
      </c>
      <c r="F906" t="s">
        <v>76</v>
      </c>
      <c r="G906" t="s">
        <v>77</v>
      </c>
      <c r="H906" t="s">
        <v>78</v>
      </c>
      <c r="I906" t="s">
        <v>79</v>
      </c>
      <c r="J906" t="s">
        <v>2680</v>
      </c>
      <c r="K906">
        <v>59</v>
      </c>
      <c r="L906" s="11">
        <v>44957</v>
      </c>
      <c r="M906" t="s">
        <v>81</v>
      </c>
      <c r="N906" t="s">
        <v>82</v>
      </c>
      <c r="O906" t="s">
        <v>1319</v>
      </c>
      <c r="P906">
        <v>0</v>
      </c>
      <c r="Q906" t="s">
        <v>84</v>
      </c>
      <c r="R906" t="s">
        <v>18</v>
      </c>
      <c r="S906" t="s">
        <v>85</v>
      </c>
      <c r="T906">
        <v>8</v>
      </c>
      <c r="U906">
        <v>2800</v>
      </c>
      <c r="V906">
        <v>0</v>
      </c>
      <c r="W906">
        <v>0</v>
      </c>
      <c r="X906">
        <v>12258.260938482144</v>
      </c>
      <c r="Y906">
        <v>0</v>
      </c>
      <c r="Z906">
        <v>0</v>
      </c>
      <c r="AA906" t="s">
        <v>86</v>
      </c>
      <c r="AB906" t="s">
        <v>87</v>
      </c>
      <c r="AC906" t="s">
        <v>102</v>
      </c>
      <c r="AD906" t="s">
        <v>257</v>
      </c>
      <c r="AE906" t="s">
        <v>602</v>
      </c>
      <c r="AG906" t="s">
        <v>84</v>
      </c>
      <c r="AH906" t="s">
        <v>84</v>
      </c>
      <c r="AJ906" t="s">
        <v>2681</v>
      </c>
      <c r="AK906">
        <v>102300620412</v>
      </c>
      <c r="AL906" t="s">
        <v>248</v>
      </c>
      <c r="AM906" t="s">
        <v>18</v>
      </c>
      <c r="AN906">
        <v>10</v>
      </c>
      <c r="AO906">
        <v>200.52</v>
      </c>
      <c r="AP906">
        <v>107.16</v>
      </c>
      <c r="AQ906">
        <v>42.1</v>
      </c>
      <c r="AR906">
        <v>350</v>
      </c>
      <c r="AS906">
        <v>0</v>
      </c>
      <c r="AT906">
        <v>0</v>
      </c>
      <c r="AU906">
        <v>200.52010000000001</v>
      </c>
      <c r="AV906">
        <v>2023</v>
      </c>
    </row>
    <row r="907" spans="1:48">
      <c r="A907">
        <v>2023</v>
      </c>
      <c r="B907">
        <v>2</v>
      </c>
      <c r="C907" t="s">
        <v>140</v>
      </c>
      <c r="D907" t="s">
        <v>75</v>
      </c>
      <c r="E907" t="s">
        <v>4</v>
      </c>
      <c r="F907" t="s">
        <v>76</v>
      </c>
      <c r="G907" t="s">
        <v>77</v>
      </c>
      <c r="H907" t="s">
        <v>78</v>
      </c>
      <c r="I907" t="s">
        <v>79</v>
      </c>
      <c r="J907" t="s">
        <v>2682</v>
      </c>
      <c r="K907">
        <v>63</v>
      </c>
      <c r="L907" s="11">
        <v>44981</v>
      </c>
      <c r="M907" t="s">
        <v>81</v>
      </c>
      <c r="N907" t="s">
        <v>82</v>
      </c>
      <c r="O907" t="s">
        <v>1319</v>
      </c>
      <c r="P907">
        <v>0</v>
      </c>
      <c r="Q907" t="s">
        <v>84</v>
      </c>
      <c r="R907" t="s">
        <v>18</v>
      </c>
      <c r="S907" t="s">
        <v>85</v>
      </c>
      <c r="T907">
        <v>6</v>
      </c>
      <c r="U907">
        <v>2100</v>
      </c>
      <c r="V907">
        <v>0</v>
      </c>
      <c r="W907">
        <v>0</v>
      </c>
      <c r="X907">
        <v>5007.638895565553</v>
      </c>
      <c r="Y907">
        <v>0</v>
      </c>
      <c r="Z907">
        <v>0</v>
      </c>
      <c r="AA907" t="s">
        <v>86</v>
      </c>
      <c r="AB907" t="s">
        <v>87</v>
      </c>
      <c r="AC907" t="s">
        <v>102</v>
      </c>
      <c r="AD907" t="s">
        <v>225</v>
      </c>
      <c r="AE907" t="s">
        <v>606</v>
      </c>
      <c r="AG907" t="s">
        <v>84</v>
      </c>
      <c r="AH907" t="s">
        <v>84</v>
      </c>
      <c r="AJ907" t="s">
        <v>2683</v>
      </c>
      <c r="AK907">
        <v>102301034062</v>
      </c>
      <c r="AL907" t="s">
        <v>2684</v>
      </c>
      <c r="AM907" t="s">
        <v>18</v>
      </c>
      <c r="AN907">
        <v>10</v>
      </c>
      <c r="AO907">
        <v>200.52</v>
      </c>
      <c r="AP907">
        <v>107.16</v>
      </c>
      <c r="AQ907">
        <v>42.1</v>
      </c>
      <c r="AR907">
        <v>350</v>
      </c>
      <c r="AS907">
        <v>0</v>
      </c>
      <c r="AT907">
        <v>0</v>
      </c>
      <c r="AU907">
        <v>200.52010000000001</v>
      </c>
      <c r="AV907">
        <v>2023</v>
      </c>
    </row>
    <row r="908" spans="1:48">
      <c r="A908">
        <v>2023</v>
      </c>
      <c r="B908">
        <v>2</v>
      </c>
      <c r="C908" t="s">
        <v>140</v>
      </c>
      <c r="D908" t="s">
        <v>75</v>
      </c>
      <c r="E908" t="s">
        <v>4</v>
      </c>
      <c r="F908" t="s">
        <v>76</v>
      </c>
      <c r="G908" t="s">
        <v>77</v>
      </c>
      <c r="H908" t="s">
        <v>78</v>
      </c>
      <c r="I908" t="s">
        <v>79</v>
      </c>
      <c r="J908" t="s">
        <v>2685</v>
      </c>
      <c r="K908">
        <v>58</v>
      </c>
      <c r="L908" s="11">
        <v>44971</v>
      </c>
      <c r="M908" t="s">
        <v>81</v>
      </c>
      <c r="N908" t="s">
        <v>82</v>
      </c>
      <c r="O908" t="s">
        <v>1319</v>
      </c>
      <c r="P908">
        <v>0</v>
      </c>
      <c r="Q908" t="s">
        <v>84</v>
      </c>
      <c r="R908" t="s">
        <v>18</v>
      </c>
      <c r="S908" t="s">
        <v>85</v>
      </c>
      <c r="T908">
        <v>8</v>
      </c>
      <c r="U908">
        <v>2800</v>
      </c>
      <c r="V908">
        <v>0</v>
      </c>
      <c r="W908">
        <v>0</v>
      </c>
      <c r="X908">
        <v>4774.5071761816034</v>
      </c>
      <c r="Y908">
        <v>0</v>
      </c>
      <c r="Z908">
        <v>0</v>
      </c>
      <c r="AA908" t="s">
        <v>86</v>
      </c>
      <c r="AB908" t="s">
        <v>147</v>
      </c>
      <c r="AC908" t="s">
        <v>300</v>
      </c>
      <c r="AD908" t="s">
        <v>300</v>
      </c>
      <c r="AE908" t="s">
        <v>2686</v>
      </c>
      <c r="AG908" t="s">
        <v>84</v>
      </c>
      <c r="AH908" t="s">
        <v>84</v>
      </c>
      <c r="AJ908" t="s">
        <v>2687</v>
      </c>
      <c r="AK908">
        <v>102300667994</v>
      </c>
      <c r="AL908" t="s">
        <v>2688</v>
      </c>
      <c r="AM908" t="s">
        <v>18</v>
      </c>
      <c r="AN908">
        <v>10</v>
      </c>
      <c r="AO908">
        <v>200.52</v>
      </c>
      <c r="AP908">
        <v>107.16</v>
      </c>
      <c r="AQ908">
        <v>42.1</v>
      </c>
      <c r="AR908">
        <v>350</v>
      </c>
      <c r="AS908">
        <v>0</v>
      </c>
      <c r="AT908">
        <v>0</v>
      </c>
      <c r="AU908">
        <v>200.52010000000001</v>
      </c>
      <c r="AV908">
        <v>2023</v>
      </c>
    </row>
    <row r="909" spans="1:48">
      <c r="A909">
        <v>2023</v>
      </c>
      <c r="B909">
        <v>2</v>
      </c>
      <c r="C909" t="s">
        <v>140</v>
      </c>
      <c r="D909" t="s">
        <v>75</v>
      </c>
      <c r="E909" t="s">
        <v>4</v>
      </c>
      <c r="F909" t="s">
        <v>100</v>
      </c>
      <c r="G909" t="s">
        <v>77</v>
      </c>
      <c r="H909" t="s">
        <v>78</v>
      </c>
      <c r="I909" t="s">
        <v>79</v>
      </c>
      <c r="J909" t="s">
        <v>2689</v>
      </c>
      <c r="K909">
        <v>73</v>
      </c>
      <c r="L909" s="11">
        <v>44963</v>
      </c>
      <c r="M909" t="s">
        <v>81</v>
      </c>
      <c r="N909" t="s">
        <v>82</v>
      </c>
      <c r="O909" t="s">
        <v>1319</v>
      </c>
      <c r="P909">
        <v>0</v>
      </c>
      <c r="Q909" t="s">
        <v>84</v>
      </c>
      <c r="R909" t="s">
        <v>18</v>
      </c>
      <c r="S909" t="s">
        <v>85</v>
      </c>
      <c r="T909">
        <v>6</v>
      </c>
      <c r="U909">
        <v>2100</v>
      </c>
      <c r="V909">
        <v>0</v>
      </c>
      <c r="W909">
        <v>0</v>
      </c>
      <c r="X909">
        <v>12731.809696000271</v>
      </c>
      <c r="Y909">
        <v>0</v>
      </c>
      <c r="Z909">
        <v>0</v>
      </c>
      <c r="AA909" t="s">
        <v>86</v>
      </c>
      <c r="AB909" t="s">
        <v>87</v>
      </c>
      <c r="AC909" t="s">
        <v>102</v>
      </c>
      <c r="AD909" t="s">
        <v>333</v>
      </c>
      <c r="AE909" t="s">
        <v>630</v>
      </c>
      <c r="AG909" t="s">
        <v>84</v>
      </c>
      <c r="AH909" t="s">
        <v>84</v>
      </c>
      <c r="AJ909" t="s">
        <v>2690</v>
      </c>
      <c r="AK909">
        <v>102300667864</v>
      </c>
      <c r="AL909" t="s">
        <v>92</v>
      </c>
      <c r="AM909" t="s">
        <v>18</v>
      </c>
      <c r="AN909">
        <v>10</v>
      </c>
      <c r="AO909">
        <v>200.52</v>
      </c>
      <c r="AP909">
        <v>107.16</v>
      </c>
      <c r="AQ909">
        <v>42.1</v>
      </c>
      <c r="AR909">
        <v>350</v>
      </c>
      <c r="AS909">
        <v>0</v>
      </c>
      <c r="AT909">
        <v>0</v>
      </c>
      <c r="AU909">
        <v>200.52010000000001</v>
      </c>
      <c r="AV909">
        <v>2023</v>
      </c>
    </row>
    <row r="910" spans="1:48">
      <c r="A910">
        <v>2023</v>
      </c>
      <c r="B910">
        <v>2</v>
      </c>
      <c r="C910" t="s">
        <v>265</v>
      </c>
      <c r="D910" t="s">
        <v>75</v>
      </c>
      <c r="E910" t="s">
        <v>4</v>
      </c>
      <c r="F910" t="s">
        <v>76</v>
      </c>
      <c r="G910" t="s">
        <v>77</v>
      </c>
      <c r="H910" t="s">
        <v>78</v>
      </c>
      <c r="I910" t="s">
        <v>79</v>
      </c>
      <c r="J910" t="s">
        <v>2691</v>
      </c>
      <c r="K910">
        <v>57</v>
      </c>
      <c r="L910" s="11">
        <v>44953</v>
      </c>
      <c r="M910" t="s">
        <v>81</v>
      </c>
      <c r="N910" t="s">
        <v>82</v>
      </c>
      <c r="O910" t="s">
        <v>1319</v>
      </c>
      <c r="P910">
        <v>0</v>
      </c>
      <c r="Q910" t="s">
        <v>84</v>
      </c>
      <c r="R910" t="s">
        <v>18</v>
      </c>
      <c r="S910" t="s">
        <v>85</v>
      </c>
      <c r="T910">
        <v>6</v>
      </c>
      <c r="U910">
        <v>2100</v>
      </c>
      <c r="V910">
        <v>0</v>
      </c>
      <c r="W910">
        <v>0</v>
      </c>
      <c r="X910">
        <v>9143.5524801732281</v>
      </c>
      <c r="Y910">
        <v>0</v>
      </c>
      <c r="Z910">
        <v>0</v>
      </c>
      <c r="AA910" t="s">
        <v>86</v>
      </c>
      <c r="AB910" t="s">
        <v>250</v>
      </c>
      <c r="AC910" t="s">
        <v>251</v>
      </c>
      <c r="AD910" t="s">
        <v>251</v>
      </c>
      <c r="AE910" t="s">
        <v>2692</v>
      </c>
      <c r="AG910" t="s">
        <v>84</v>
      </c>
      <c r="AH910" t="s">
        <v>84</v>
      </c>
      <c r="AJ910" t="s">
        <v>2693</v>
      </c>
      <c r="AK910">
        <v>102300677378</v>
      </c>
      <c r="AL910" t="s">
        <v>1103</v>
      </c>
      <c r="AM910" t="s">
        <v>18</v>
      </c>
      <c r="AN910">
        <v>10</v>
      </c>
      <c r="AO910">
        <v>200.52</v>
      </c>
      <c r="AP910">
        <v>107.16</v>
      </c>
      <c r="AQ910">
        <v>42.1</v>
      </c>
      <c r="AR910">
        <v>350</v>
      </c>
      <c r="AS910">
        <v>0</v>
      </c>
      <c r="AT910">
        <v>0</v>
      </c>
      <c r="AU910">
        <v>200.52010000000001</v>
      </c>
      <c r="AV910">
        <v>2023</v>
      </c>
    </row>
    <row r="911" spans="1:48">
      <c r="A911">
        <v>2023</v>
      </c>
      <c r="B911">
        <v>3</v>
      </c>
      <c r="C911" t="s">
        <v>74</v>
      </c>
      <c r="D911" t="s">
        <v>75</v>
      </c>
      <c r="E911" t="s">
        <v>4</v>
      </c>
      <c r="F911" t="s">
        <v>76</v>
      </c>
      <c r="G911" t="s">
        <v>77</v>
      </c>
      <c r="H911" t="s">
        <v>78</v>
      </c>
      <c r="I911" t="s">
        <v>79</v>
      </c>
      <c r="J911" t="s">
        <v>2694</v>
      </c>
      <c r="K911">
        <v>82</v>
      </c>
      <c r="L911" s="11">
        <v>44999</v>
      </c>
      <c r="M911" t="s">
        <v>81</v>
      </c>
      <c r="N911" t="s">
        <v>82</v>
      </c>
      <c r="O911" t="s">
        <v>83</v>
      </c>
      <c r="P911">
        <v>0</v>
      </c>
      <c r="Q911" t="s">
        <v>84</v>
      </c>
      <c r="R911" t="s">
        <v>18</v>
      </c>
      <c r="S911" t="s">
        <v>85</v>
      </c>
      <c r="T911">
        <v>6</v>
      </c>
      <c r="U911">
        <v>2100</v>
      </c>
      <c r="V911">
        <v>0</v>
      </c>
      <c r="W911">
        <v>0</v>
      </c>
      <c r="X911">
        <v>2321.1326085130763</v>
      </c>
      <c r="Y911">
        <v>0</v>
      </c>
      <c r="Z911">
        <v>0</v>
      </c>
      <c r="AA911" t="s">
        <v>86</v>
      </c>
      <c r="AB911" t="s">
        <v>250</v>
      </c>
      <c r="AC911" t="s">
        <v>304</v>
      </c>
      <c r="AD911" t="s">
        <v>304</v>
      </c>
      <c r="AE911" t="s">
        <v>1947</v>
      </c>
      <c r="AG911" t="s">
        <v>84</v>
      </c>
      <c r="AH911" t="s">
        <v>84</v>
      </c>
      <c r="AJ911" t="s">
        <v>2695</v>
      </c>
      <c r="AK911">
        <v>102300837092</v>
      </c>
      <c r="AL911" t="s">
        <v>1249</v>
      </c>
      <c r="AM911" t="s">
        <v>18</v>
      </c>
      <c r="AN911">
        <v>10</v>
      </c>
      <c r="AO911">
        <v>200.52</v>
      </c>
      <c r="AP911">
        <v>107.16</v>
      </c>
      <c r="AQ911">
        <v>42.1</v>
      </c>
      <c r="AR911">
        <v>350</v>
      </c>
      <c r="AS911">
        <v>0</v>
      </c>
      <c r="AT911">
        <v>0</v>
      </c>
      <c r="AU911">
        <v>200.52010000000001</v>
      </c>
      <c r="AV911">
        <v>2023</v>
      </c>
    </row>
    <row r="912" spans="1:48">
      <c r="A912">
        <v>2023</v>
      </c>
      <c r="B912">
        <v>3</v>
      </c>
      <c r="C912" t="s">
        <v>74</v>
      </c>
      <c r="D912" t="s">
        <v>75</v>
      </c>
      <c r="E912" t="s">
        <v>4</v>
      </c>
      <c r="F912" t="s">
        <v>76</v>
      </c>
      <c r="G912" t="s">
        <v>77</v>
      </c>
      <c r="H912" t="s">
        <v>78</v>
      </c>
      <c r="I912" t="s">
        <v>79</v>
      </c>
      <c r="J912" t="s">
        <v>2696</v>
      </c>
      <c r="K912">
        <v>75</v>
      </c>
      <c r="L912" s="11">
        <v>44991</v>
      </c>
      <c r="M912" t="s">
        <v>81</v>
      </c>
      <c r="N912" t="s">
        <v>82</v>
      </c>
      <c r="O912" t="s">
        <v>1319</v>
      </c>
      <c r="P912">
        <v>0</v>
      </c>
      <c r="Q912" t="s">
        <v>84</v>
      </c>
      <c r="R912" t="s">
        <v>18</v>
      </c>
      <c r="S912" t="s">
        <v>85</v>
      </c>
      <c r="T912">
        <v>6</v>
      </c>
      <c r="U912">
        <v>2100</v>
      </c>
      <c r="V912">
        <v>0</v>
      </c>
      <c r="W912">
        <v>0</v>
      </c>
      <c r="X912">
        <v>11013.205014010071</v>
      </c>
      <c r="Y912">
        <v>0</v>
      </c>
      <c r="Z912">
        <v>0</v>
      </c>
      <c r="AA912" t="s">
        <v>86</v>
      </c>
      <c r="AB912" t="s">
        <v>87</v>
      </c>
      <c r="AC912" t="s">
        <v>102</v>
      </c>
      <c r="AD912" t="s">
        <v>333</v>
      </c>
      <c r="AE912" t="s">
        <v>488</v>
      </c>
      <c r="AG912" t="s">
        <v>84</v>
      </c>
      <c r="AH912" t="s">
        <v>84</v>
      </c>
      <c r="AJ912" t="s">
        <v>2697</v>
      </c>
      <c r="AK912">
        <v>102301218584</v>
      </c>
      <c r="AL912" t="s">
        <v>92</v>
      </c>
      <c r="AM912" t="s">
        <v>18</v>
      </c>
      <c r="AN912">
        <v>10</v>
      </c>
      <c r="AO912">
        <v>200.52</v>
      </c>
      <c r="AP912">
        <v>107.16</v>
      </c>
      <c r="AQ912">
        <v>42.1</v>
      </c>
      <c r="AR912">
        <v>350</v>
      </c>
      <c r="AS912">
        <v>0</v>
      </c>
      <c r="AT912">
        <v>0</v>
      </c>
      <c r="AU912">
        <v>200.52010000000001</v>
      </c>
      <c r="AV912">
        <v>2023</v>
      </c>
    </row>
    <row r="913" spans="1:48">
      <c r="A913">
        <v>2023</v>
      </c>
      <c r="B913">
        <v>3</v>
      </c>
      <c r="C913" t="s">
        <v>74</v>
      </c>
      <c r="D913" t="s">
        <v>75</v>
      </c>
      <c r="E913" t="s">
        <v>4</v>
      </c>
      <c r="F913" t="s">
        <v>76</v>
      </c>
      <c r="G913" t="s">
        <v>77</v>
      </c>
      <c r="H913" t="s">
        <v>78</v>
      </c>
      <c r="I913" t="s">
        <v>79</v>
      </c>
      <c r="J913" t="s">
        <v>2698</v>
      </c>
      <c r="K913">
        <v>73</v>
      </c>
      <c r="L913" s="11">
        <v>45008</v>
      </c>
      <c r="M913" t="s">
        <v>81</v>
      </c>
      <c r="N913" t="s">
        <v>82</v>
      </c>
      <c r="O913" t="s">
        <v>1319</v>
      </c>
      <c r="P913">
        <v>0</v>
      </c>
      <c r="Q913" t="s">
        <v>84</v>
      </c>
      <c r="R913" t="s">
        <v>18</v>
      </c>
      <c r="S913" t="s">
        <v>85</v>
      </c>
      <c r="T913">
        <v>6</v>
      </c>
      <c r="U913">
        <v>2100</v>
      </c>
      <c r="V913">
        <v>0</v>
      </c>
      <c r="W913">
        <v>0</v>
      </c>
      <c r="X913">
        <v>11842.811246802643</v>
      </c>
      <c r="Y913">
        <v>0</v>
      </c>
      <c r="Z913">
        <v>0</v>
      </c>
      <c r="AA913" t="s">
        <v>86</v>
      </c>
      <c r="AB913" t="s">
        <v>87</v>
      </c>
      <c r="AC913" t="s">
        <v>94</v>
      </c>
      <c r="AD913" t="s">
        <v>94</v>
      </c>
      <c r="AE913" t="s">
        <v>205</v>
      </c>
      <c r="AG913" t="s">
        <v>84</v>
      </c>
      <c r="AH913" t="s">
        <v>84</v>
      </c>
      <c r="AJ913" t="s">
        <v>2699</v>
      </c>
      <c r="AK913">
        <v>102301218770</v>
      </c>
      <c r="AL913" t="s">
        <v>92</v>
      </c>
      <c r="AM913" t="s">
        <v>18</v>
      </c>
      <c r="AN913">
        <v>10</v>
      </c>
      <c r="AO913">
        <v>200.52</v>
      </c>
      <c r="AP913">
        <v>107.16</v>
      </c>
      <c r="AQ913">
        <v>42.1</v>
      </c>
      <c r="AR913">
        <v>350</v>
      </c>
      <c r="AS913">
        <v>0</v>
      </c>
      <c r="AT913">
        <v>0</v>
      </c>
      <c r="AU913">
        <v>200.52010000000001</v>
      </c>
      <c r="AV913">
        <v>2023</v>
      </c>
    </row>
    <row r="914" spans="1:48">
      <c r="A914">
        <v>2023</v>
      </c>
      <c r="B914">
        <v>3</v>
      </c>
      <c r="C914" t="s">
        <v>74</v>
      </c>
      <c r="D914" t="s">
        <v>75</v>
      </c>
      <c r="E914" t="s">
        <v>4</v>
      </c>
      <c r="F914" t="s">
        <v>76</v>
      </c>
      <c r="G914" t="s">
        <v>77</v>
      </c>
      <c r="H914" t="s">
        <v>78</v>
      </c>
      <c r="I914" t="s">
        <v>79</v>
      </c>
      <c r="J914" t="s">
        <v>2700</v>
      </c>
      <c r="K914">
        <v>53</v>
      </c>
      <c r="L914" s="11">
        <v>44993</v>
      </c>
      <c r="M914" t="s">
        <v>81</v>
      </c>
      <c r="N914" t="s">
        <v>82</v>
      </c>
      <c r="O914" t="s">
        <v>1319</v>
      </c>
      <c r="P914">
        <v>0</v>
      </c>
      <c r="Q914" t="s">
        <v>84</v>
      </c>
      <c r="R914" t="s">
        <v>18</v>
      </c>
      <c r="S914" t="s">
        <v>85</v>
      </c>
      <c r="T914">
        <v>6</v>
      </c>
      <c r="U914">
        <v>2100</v>
      </c>
      <c r="V914">
        <v>0</v>
      </c>
      <c r="W914">
        <v>0</v>
      </c>
      <c r="X914">
        <v>9740.4057828770201</v>
      </c>
      <c r="Y914">
        <v>0</v>
      </c>
      <c r="Z914">
        <v>0</v>
      </c>
      <c r="AA914" t="s">
        <v>86</v>
      </c>
      <c r="AB914" t="s">
        <v>147</v>
      </c>
      <c r="AC914" t="s">
        <v>300</v>
      </c>
      <c r="AD914" t="s">
        <v>300</v>
      </c>
      <c r="AE914" t="s">
        <v>1214</v>
      </c>
      <c r="AG914" t="s">
        <v>84</v>
      </c>
      <c r="AH914" t="s">
        <v>84</v>
      </c>
      <c r="AJ914" t="s">
        <v>2701</v>
      </c>
      <c r="AK914">
        <v>102300837052</v>
      </c>
      <c r="AL914" t="s">
        <v>92</v>
      </c>
      <c r="AM914" t="s">
        <v>18</v>
      </c>
      <c r="AN914">
        <v>10</v>
      </c>
      <c r="AO914">
        <v>200.52</v>
      </c>
      <c r="AP914">
        <v>107.16</v>
      </c>
      <c r="AQ914">
        <v>42.1</v>
      </c>
      <c r="AR914">
        <v>350</v>
      </c>
      <c r="AS914">
        <v>0</v>
      </c>
      <c r="AT914">
        <v>0</v>
      </c>
      <c r="AU914">
        <v>200.52010000000001</v>
      </c>
      <c r="AV914">
        <v>2023</v>
      </c>
    </row>
    <row r="915" spans="1:48">
      <c r="A915">
        <v>2023</v>
      </c>
      <c r="B915">
        <v>3</v>
      </c>
      <c r="C915" t="s">
        <v>74</v>
      </c>
      <c r="D915" t="s">
        <v>75</v>
      </c>
      <c r="E915" t="s">
        <v>4</v>
      </c>
      <c r="F915" t="s">
        <v>76</v>
      </c>
      <c r="G915" t="s">
        <v>77</v>
      </c>
      <c r="H915" t="s">
        <v>78</v>
      </c>
      <c r="I915" t="s">
        <v>79</v>
      </c>
      <c r="J915" t="s">
        <v>2702</v>
      </c>
      <c r="K915">
        <v>67</v>
      </c>
      <c r="L915" s="11">
        <v>44998</v>
      </c>
      <c r="M915" t="s">
        <v>81</v>
      </c>
      <c r="N915" t="s">
        <v>82</v>
      </c>
      <c r="O915" t="s">
        <v>1319</v>
      </c>
      <c r="P915">
        <v>0</v>
      </c>
      <c r="Q915" t="s">
        <v>84</v>
      </c>
      <c r="R915" t="s">
        <v>18</v>
      </c>
      <c r="S915" t="s">
        <v>85</v>
      </c>
      <c r="T915">
        <v>6</v>
      </c>
      <c r="U915">
        <v>2100</v>
      </c>
      <c r="V915">
        <v>0</v>
      </c>
      <c r="W915">
        <v>0</v>
      </c>
      <c r="X915">
        <v>9983.3872573332774</v>
      </c>
      <c r="Y915">
        <v>0</v>
      </c>
      <c r="Z915">
        <v>0</v>
      </c>
      <c r="AA915" t="s">
        <v>86</v>
      </c>
      <c r="AB915" t="s">
        <v>87</v>
      </c>
      <c r="AC915" t="s">
        <v>94</v>
      </c>
      <c r="AD915" t="s">
        <v>94</v>
      </c>
      <c r="AE915" t="s">
        <v>205</v>
      </c>
      <c r="AG915" t="s">
        <v>84</v>
      </c>
      <c r="AH915" t="s">
        <v>84</v>
      </c>
      <c r="AJ915" t="s">
        <v>2703</v>
      </c>
      <c r="AK915">
        <v>102300837140</v>
      </c>
      <c r="AL915" t="s">
        <v>2704</v>
      </c>
      <c r="AM915" t="s">
        <v>18</v>
      </c>
      <c r="AN915">
        <v>10</v>
      </c>
      <c r="AO915">
        <v>200.52</v>
      </c>
      <c r="AP915">
        <v>107.16</v>
      </c>
      <c r="AQ915">
        <v>42.1</v>
      </c>
      <c r="AR915">
        <v>350</v>
      </c>
      <c r="AS915">
        <v>0</v>
      </c>
      <c r="AT915">
        <v>0</v>
      </c>
      <c r="AU915">
        <v>200.52010000000001</v>
      </c>
      <c r="AV915">
        <v>2023</v>
      </c>
    </row>
    <row r="916" spans="1:48">
      <c r="A916">
        <v>2023</v>
      </c>
      <c r="B916">
        <v>3</v>
      </c>
      <c r="C916" t="s">
        <v>74</v>
      </c>
      <c r="D916" t="s">
        <v>75</v>
      </c>
      <c r="E916" t="s">
        <v>4</v>
      </c>
      <c r="F916" t="s">
        <v>76</v>
      </c>
      <c r="G916" t="s">
        <v>77</v>
      </c>
      <c r="H916" t="s">
        <v>78</v>
      </c>
      <c r="I916" t="s">
        <v>79</v>
      </c>
      <c r="J916" t="s">
        <v>2705</v>
      </c>
      <c r="K916">
        <v>67</v>
      </c>
      <c r="L916" s="11">
        <v>45005</v>
      </c>
      <c r="M916" t="s">
        <v>81</v>
      </c>
      <c r="N916" t="s">
        <v>82</v>
      </c>
      <c r="O916" t="s">
        <v>1319</v>
      </c>
      <c r="P916">
        <v>0</v>
      </c>
      <c r="Q916" t="s">
        <v>84</v>
      </c>
      <c r="R916" t="s">
        <v>18</v>
      </c>
      <c r="S916" t="s">
        <v>85</v>
      </c>
      <c r="T916">
        <v>4</v>
      </c>
      <c r="U916">
        <v>1400</v>
      </c>
      <c r="V916">
        <v>0</v>
      </c>
      <c r="W916">
        <v>0</v>
      </c>
      <c r="X916">
        <v>8515.5546226384868</v>
      </c>
      <c r="Y916">
        <v>0</v>
      </c>
      <c r="Z916">
        <v>0</v>
      </c>
      <c r="AA916" t="s">
        <v>86</v>
      </c>
      <c r="AB916" t="s">
        <v>87</v>
      </c>
      <c r="AC916" t="s">
        <v>94</v>
      </c>
      <c r="AD916" t="s">
        <v>94</v>
      </c>
      <c r="AE916" t="s">
        <v>95</v>
      </c>
      <c r="AG916" t="s">
        <v>84</v>
      </c>
      <c r="AH916" t="s">
        <v>84</v>
      </c>
      <c r="AJ916" t="s">
        <v>2706</v>
      </c>
      <c r="AK916">
        <v>102300837160</v>
      </c>
      <c r="AL916" t="s">
        <v>255</v>
      </c>
      <c r="AM916" t="s">
        <v>18</v>
      </c>
      <c r="AN916">
        <v>10</v>
      </c>
      <c r="AO916">
        <v>200.52</v>
      </c>
      <c r="AP916">
        <v>107.16</v>
      </c>
      <c r="AQ916">
        <v>42.1</v>
      </c>
      <c r="AR916">
        <v>350</v>
      </c>
      <c r="AS916">
        <v>0</v>
      </c>
      <c r="AT916">
        <v>0</v>
      </c>
      <c r="AU916">
        <v>200.52010000000001</v>
      </c>
      <c r="AV916">
        <v>2023</v>
      </c>
    </row>
    <row r="917" spans="1:48">
      <c r="A917">
        <v>2023</v>
      </c>
      <c r="B917">
        <v>3</v>
      </c>
      <c r="C917" t="s">
        <v>74</v>
      </c>
      <c r="D917" t="s">
        <v>75</v>
      </c>
      <c r="E917" t="s">
        <v>4</v>
      </c>
      <c r="F917" t="s">
        <v>76</v>
      </c>
      <c r="G917" t="s">
        <v>77</v>
      </c>
      <c r="H917" t="s">
        <v>78</v>
      </c>
      <c r="I917" t="s">
        <v>79</v>
      </c>
      <c r="J917" t="s">
        <v>2707</v>
      </c>
      <c r="K917">
        <v>64</v>
      </c>
      <c r="L917" s="11">
        <v>44999</v>
      </c>
      <c r="M917" t="s">
        <v>81</v>
      </c>
      <c r="N917" t="s">
        <v>82</v>
      </c>
      <c r="O917" t="s">
        <v>1319</v>
      </c>
      <c r="P917">
        <v>0</v>
      </c>
      <c r="Q917" t="s">
        <v>84</v>
      </c>
      <c r="R917" t="s">
        <v>18</v>
      </c>
      <c r="S917" t="s">
        <v>85</v>
      </c>
      <c r="T917">
        <v>6</v>
      </c>
      <c r="U917">
        <v>2100</v>
      </c>
      <c r="V917">
        <v>0</v>
      </c>
      <c r="W917">
        <v>0</v>
      </c>
      <c r="X917">
        <v>11846.469964314687</v>
      </c>
      <c r="Y917">
        <v>0</v>
      </c>
      <c r="Z917">
        <v>0</v>
      </c>
      <c r="AA917" t="s">
        <v>86</v>
      </c>
      <c r="AB917" t="s">
        <v>87</v>
      </c>
      <c r="AC917" t="s">
        <v>94</v>
      </c>
      <c r="AD917" t="s">
        <v>94</v>
      </c>
      <c r="AE917" t="s">
        <v>560</v>
      </c>
      <c r="AG917" t="s">
        <v>84</v>
      </c>
      <c r="AH917" t="s">
        <v>84</v>
      </c>
      <c r="AJ917" t="s">
        <v>2708</v>
      </c>
      <c r="AK917">
        <v>102300837114</v>
      </c>
      <c r="AL917" t="s">
        <v>279</v>
      </c>
      <c r="AM917" t="s">
        <v>18</v>
      </c>
      <c r="AN917">
        <v>10</v>
      </c>
      <c r="AO917">
        <v>200.52</v>
      </c>
      <c r="AP917">
        <v>107.16</v>
      </c>
      <c r="AQ917">
        <v>42.1</v>
      </c>
      <c r="AR917">
        <v>350</v>
      </c>
      <c r="AS917">
        <v>0</v>
      </c>
      <c r="AT917">
        <v>0</v>
      </c>
      <c r="AU917">
        <v>200.52010000000001</v>
      </c>
      <c r="AV917">
        <v>2023</v>
      </c>
    </row>
    <row r="918" spans="1:48">
      <c r="A918">
        <v>2023</v>
      </c>
      <c r="B918">
        <v>3</v>
      </c>
      <c r="C918" t="s">
        <v>74</v>
      </c>
      <c r="D918" t="s">
        <v>75</v>
      </c>
      <c r="E918" t="s">
        <v>4</v>
      </c>
      <c r="F918" t="s">
        <v>76</v>
      </c>
      <c r="G918" t="s">
        <v>77</v>
      </c>
      <c r="H918" t="s">
        <v>78</v>
      </c>
      <c r="I918" t="s">
        <v>79</v>
      </c>
      <c r="J918" t="s">
        <v>2709</v>
      </c>
      <c r="K918">
        <v>53</v>
      </c>
      <c r="L918" s="11">
        <v>45015</v>
      </c>
      <c r="M918" t="s">
        <v>81</v>
      </c>
      <c r="N918" t="s">
        <v>82</v>
      </c>
      <c r="O918" t="s">
        <v>1319</v>
      </c>
      <c r="P918">
        <v>0</v>
      </c>
      <c r="Q918" t="s">
        <v>84</v>
      </c>
      <c r="R918" t="s">
        <v>18</v>
      </c>
      <c r="S918" t="s">
        <v>85</v>
      </c>
      <c r="T918">
        <v>8</v>
      </c>
      <c r="U918">
        <v>2800</v>
      </c>
      <c r="V918">
        <v>0</v>
      </c>
      <c r="W918">
        <v>0</v>
      </c>
      <c r="X918">
        <v>7268.6829633855741</v>
      </c>
      <c r="Y918">
        <v>0</v>
      </c>
      <c r="Z918">
        <v>0</v>
      </c>
      <c r="AA918" t="s">
        <v>86</v>
      </c>
      <c r="AB918" t="s">
        <v>87</v>
      </c>
      <c r="AC918" t="s">
        <v>166</v>
      </c>
      <c r="AD918" t="s">
        <v>551</v>
      </c>
      <c r="AE918" t="s">
        <v>589</v>
      </c>
      <c r="AG918" t="s">
        <v>84</v>
      </c>
      <c r="AH918" t="s">
        <v>84</v>
      </c>
      <c r="AJ918" t="s">
        <v>2710</v>
      </c>
      <c r="AK918">
        <v>102301218636</v>
      </c>
      <c r="AL918" t="s">
        <v>2711</v>
      </c>
      <c r="AM918" t="s">
        <v>18</v>
      </c>
      <c r="AN918">
        <v>10</v>
      </c>
      <c r="AO918">
        <v>200.52</v>
      </c>
      <c r="AP918">
        <v>107.16</v>
      </c>
      <c r="AQ918">
        <v>42.1</v>
      </c>
      <c r="AR918">
        <v>350</v>
      </c>
      <c r="AS918">
        <v>0</v>
      </c>
      <c r="AT918">
        <v>0</v>
      </c>
      <c r="AU918">
        <v>200.52010000000001</v>
      </c>
      <c r="AV918">
        <v>2023</v>
      </c>
    </row>
    <row r="919" spans="1:48">
      <c r="A919">
        <v>2023</v>
      </c>
      <c r="B919">
        <v>3</v>
      </c>
      <c r="C919" t="s">
        <v>74</v>
      </c>
      <c r="D919" t="s">
        <v>75</v>
      </c>
      <c r="E919" t="s">
        <v>4</v>
      </c>
      <c r="F919" t="s">
        <v>100</v>
      </c>
      <c r="G919" t="s">
        <v>77</v>
      </c>
      <c r="H919" t="s">
        <v>78</v>
      </c>
      <c r="I919" t="s">
        <v>79</v>
      </c>
      <c r="J919" t="s">
        <v>2712</v>
      </c>
      <c r="K919">
        <v>80</v>
      </c>
      <c r="L919" s="11">
        <v>44991</v>
      </c>
      <c r="M919" t="s">
        <v>81</v>
      </c>
      <c r="N919" t="s">
        <v>82</v>
      </c>
      <c r="O919" t="s">
        <v>1319</v>
      </c>
      <c r="P919">
        <v>0</v>
      </c>
      <c r="Q919" t="s">
        <v>84</v>
      </c>
      <c r="R919" t="s">
        <v>18</v>
      </c>
      <c r="S919" t="s">
        <v>85</v>
      </c>
      <c r="T919">
        <v>7</v>
      </c>
      <c r="U919">
        <v>2450</v>
      </c>
      <c r="V919">
        <v>0</v>
      </c>
      <c r="W919">
        <v>0</v>
      </c>
      <c r="X919">
        <v>12369.663744324536</v>
      </c>
      <c r="Y919">
        <v>0</v>
      </c>
      <c r="Z919">
        <v>0</v>
      </c>
      <c r="AA919" t="s">
        <v>86</v>
      </c>
      <c r="AB919" t="s">
        <v>87</v>
      </c>
      <c r="AC919" t="s">
        <v>166</v>
      </c>
      <c r="AD919" t="s">
        <v>551</v>
      </c>
      <c r="AE919" t="s">
        <v>1555</v>
      </c>
      <c r="AG919" t="s">
        <v>84</v>
      </c>
      <c r="AH919" t="s">
        <v>84</v>
      </c>
      <c r="AJ919" t="s">
        <v>2713</v>
      </c>
      <c r="AK919">
        <v>102300837016</v>
      </c>
      <c r="AL919" t="s">
        <v>457</v>
      </c>
      <c r="AM919" t="s">
        <v>18</v>
      </c>
      <c r="AN919">
        <v>10</v>
      </c>
      <c r="AO919">
        <v>200.52</v>
      </c>
      <c r="AP919">
        <v>107.16</v>
      </c>
      <c r="AQ919">
        <v>42.1</v>
      </c>
      <c r="AR919">
        <v>350</v>
      </c>
      <c r="AS919">
        <v>0</v>
      </c>
      <c r="AT919">
        <v>0</v>
      </c>
      <c r="AU919">
        <v>200.52010000000001</v>
      </c>
      <c r="AV919">
        <v>2023</v>
      </c>
    </row>
    <row r="920" spans="1:48">
      <c r="A920">
        <v>2023</v>
      </c>
      <c r="B920">
        <v>3</v>
      </c>
      <c r="C920" t="s">
        <v>74</v>
      </c>
      <c r="D920" t="s">
        <v>75</v>
      </c>
      <c r="E920" t="s">
        <v>4</v>
      </c>
      <c r="F920" t="s">
        <v>100</v>
      </c>
      <c r="G920" t="s">
        <v>77</v>
      </c>
      <c r="H920" t="s">
        <v>78</v>
      </c>
      <c r="I920" t="s">
        <v>79</v>
      </c>
      <c r="J920" t="s">
        <v>2714</v>
      </c>
      <c r="K920">
        <v>75</v>
      </c>
      <c r="L920" s="11">
        <v>44984</v>
      </c>
      <c r="M920" t="s">
        <v>81</v>
      </c>
      <c r="N920" t="s">
        <v>82</v>
      </c>
      <c r="O920" t="s">
        <v>1319</v>
      </c>
      <c r="P920">
        <v>0</v>
      </c>
      <c r="Q920" t="s">
        <v>84</v>
      </c>
      <c r="R920" t="s">
        <v>18</v>
      </c>
      <c r="S920" t="s">
        <v>85</v>
      </c>
      <c r="T920">
        <v>6</v>
      </c>
      <c r="U920">
        <v>2100</v>
      </c>
      <c r="V920">
        <v>0</v>
      </c>
      <c r="W920">
        <v>0</v>
      </c>
      <c r="X920">
        <v>10556.723519695734</v>
      </c>
      <c r="Y920">
        <v>0</v>
      </c>
      <c r="Z920">
        <v>0</v>
      </c>
      <c r="AA920" t="s">
        <v>86</v>
      </c>
      <c r="AB920" t="s">
        <v>87</v>
      </c>
      <c r="AC920" t="s">
        <v>166</v>
      </c>
      <c r="AD920" t="s">
        <v>544</v>
      </c>
      <c r="AE920" t="s">
        <v>2715</v>
      </c>
      <c r="AG920" t="s">
        <v>84</v>
      </c>
      <c r="AH920" t="s">
        <v>84</v>
      </c>
      <c r="AJ920" t="s">
        <v>2716</v>
      </c>
      <c r="AK920">
        <v>102300836994</v>
      </c>
      <c r="AL920" t="s">
        <v>112</v>
      </c>
      <c r="AM920" t="s">
        <v>18</v>
      </c>
      <c r="AN920">
        <v>10</v>
      </c>
      <c r="AO920">
        <v>200.52</v>
      </c>
      <c r="AP920">
        <v>107.16</v>
      </c>
      <c r="AQ920">
        <v>42.1</v>
      </c>
      <c r="AR920">
        <v>350</v>
      </c>
      <c r="AS920">
        <v>0</v>
      </c>
      <c r="AT920">
        <v>0</v>
      </c>
      <c r="AU920">
        <v>200.52010000000001</v>
      </c>
      <c r="AV920">
        <v>2023</v>
      </c>
    </row>
    <row r="921" spans="1:48">
      <c r="A921">
        <v>2023</v>
      </c>
      <c r="B921">
        <v>3</v>
      </c>
      <c r="C921" t="s">
        <v>74</v>
      </c>
      <c r="D921" t="s">
        <v>75</v>
      </c>
      <c r="E921" t="s">
        <v>4</v>
      </c>
      <c r="F921" t="s">
        <v>100</v>
      </c>
      <c r="G921" t="s">
        <v>77</v>
      </c>
      <c r="H921" t="s">
        <v>78</v>
      </c>
      <c r="I921" t="s">
        <v>79</v>
      </c>
      <c r="J921" t="s">
        <v>2717</v>
      </c>
      <c r="K921">
        <v>36</v>
      </c>
      <c r="L921" s="11">
        <v>45014</v>
      </c>
      <c r="M921" t="s">
        <v>81</v>
      </c>
      <c r="N921" t="s">
        <v>82</v>
      </c>
      <c r="O921" t="s">
        <v>83</v>
      </c>
      <c r="P921">
        <v>0</v>
      </c>
      <c r="Q921" t="s">
        <v>84</v>
      </c>
      <c r="R921" t="s">
        <v>18</v>
      </c>
      <c r="S921" t="s">
        <v>85</v>
      </c>
      <c r="T921">
        <v>8</v>
      </c>
      <c r="U921">
        <v>2800</v>
      </c>
      <c r="V921">
        <v>0</v>
      </c>
      <c r="W921">
        <v>0</v>
      </c>
      <c r="X921">
        <v>5769.1112298956941</v>
      </c>
      <c r="Y921">
        <v>0</v>
      </c>
      <c r="Z921">
        <v>0</v>
      </c>
      <c r="AA921" t="s">
        <v>86</v>
      </c>
      <c r="AB921" t="s">
        <v>87</v>
      </c>
      <c r="AC921" t="s">
        <v>88</v>
      </c>
      <c r="AD921" t="s">
        <v>114</v>
      </c>
      <c r="AE921" t="s">
        <v>524</v>
      </c>
      <c r="AG921" t="s">
        <v>84</v>
      </c>
      <c r="AH921" t="s">
        <v>84</v>
      </c>
      <c r="AJ921" t="s">
        <v>2718</v>
      </c>
      <c r="AK921">
        <v>102301218678</v>
      </c>
      <c r="AL921" t="s">
        <v>2719</v>
      </c>
      <c r="AM921" t="s">
        <v>18</v>
      </c>
      <c r="AN921">
        <v>10</v>
      </c>
      <c r="AO921">
        <v>200.52</v>
      </c>
      <c r="AP921">
        <v>107.16</v>
      </c>
      <c r="AQ921">
        <v>42.1</v>
      </c>
      <c r="AR921">
        <v>350</v>
      </c>
      <c r="AS921">
        <v>0</v>
      </c>
      <c r="AT921">
        <v>0</v>
      </c>
      <c r="AU921">
        <v>200.52010000000001</v>
      </c>
      <c r="AV921">
        <v>2023</v>
      </c>
    </row>
    <row r="922" spans="1:48">
      <c r="A922">
        <v>2023</v>
      </c>
      <c r="B922">
        <v>3</v>
      </c>
      <c r="C922" t="s">
        <v>74</v>
      </c>
      <c r="D922" t="s">
        <v>75</v>
      </c>
      <c r="E922" t="s">
        <v>4</v>
      </c>
      <c r="F922" t="s">
        <v>199</v>
      </c>
      <c r="G922" t="s">
        <v>200</v>
      </c>
      <c r="H922" t="s">
        <v>201</v>
      </c>
      <c r="I922" t="s">
        <v>79</v>
      </c>
      <c r="J922" t="s">
        <v>2720</v>
      </c>
      <c r="K922">
        <v>74</v>
      </c>
      <c r="L922" s="11">
        <v>45007</v>
      </c>
      <c r="M922" t="s">
        <v>203</v>
      </c>
      <c r="N922" t="s">
        <v>204</v>
      </c>
      <c r="O922" t="s">
        <v>2619</v>
      </c>
      <c r="P922">
        <v>0</v>
      </c>
      <c r="Q922" t="s">
        <v>84</v>
      </c>
      <c r="R922" t="s">
        <v>18</v>
      </c>
      <c r="S922" t="s">
        <v>85</v>
      </c>
      <c r="T922">
        <v>8</v>
      </c>
      <c r="U922">
        <v>2800</v>
      </c>
      <c r="V922">
        <v>0</v>
      </c>
      <c r="W922">
        <v>0</v>
      </c>
      <c r="X922">
        <v>7254.5116606520924</v>
      </c>
      <c r="Y922">
        <v>0</v>
      </c>
      <c r="Z922">
        <v>0</v>
      </c>
      <c r="AA922" t="s">
        <v>86</v>
      </c>
      <c r="AB922" t="s">
        <v>142</v>
      </c>
      <c r="AC922" t="s">
        <v>2055</v>
      </c>
      <c r="AD922" t="s">
        <v>2055</v>
      </c>
      <c r="AE922" t="s">
        <v>2721</v>
      </c>
      <c r="AG922" t="s">
        <v>84</v>
      </c>
      <c r="AH922" t="s">
        <v>84</v>
      </c>
      <c r="AJ922" t="s">
        <v>2722</v>
      </c>
      <c r="AK922">
        <v>102300837146</v>
      </c>
      <c r="AL922" t="s">
        <v>2723</v>
      </c>
      <c r="AM922" t="s">
        <v>18</v>
      </c>
      <c r="AN922">
        <v>10</v>
      </c>
      <c r="AO922">
        <v>200.52</v>
      </c>
      <c r="AP922">
        <v>107.16</v>
      </c>
      <c r="AQ922">
        <v>42.1</v>
      </c>
      <c r="AR922">
        <v>350</v>
      </c>
      <c r="AS922">
        <v>0</v>
      </c>
      <c r="AT922">
        <v>0</v>
      </c>
      <c r="AU922">
        <v>200.52010000000001</v>
      </c>
      <c r="AV922">
        <v>2023</v>
      </c>
    </row>
    <row r="923" spans="1:48">
      <c r="A923">
        <v>2023</v>
      </c>
      <c r="B923">
        <v>3</v>
      </c>
      <c r="C923" t="s">
        <v>74</v>
      </c>
      <c r="D923" t="s">
        <v>75</v>
      </c>
      <c r="E923" t="s">
        <v>4</v>
      </c>
      <c r="F923" t="s">
        <v>199</v>
      </c>
      <c r="G923" t="s">
        <v>200</v>
      </c>
      <c r="H923" t="s">
        <v>201</v>
      </c>
      <c r="I923" t="s">
        <v>79</v>
      </c>
      <c r="J923" t="s">
        <v>2724</v>
      </c>
      <c r="K923">
        <v>56</v>
      </c>
      <c r="L923" s="11">
        <v>45012</v>
      </c>
      <c r="M923" t="s">
        <v>203</v>
      </c>
      <c r="N923" t="s">
        <v>204</v>
      </c>
      <c r="O923" t="s">
        <v>2619</v>
      </c>
      <c r="P923">
        <v>0</v>
      </c>
      <c r="Q923" t="s">
        <v>84</v>
      </c>
      <c r="R923" t="s">
        <v>18</v>
      </c>
      <c r="S923" t="s">
        <v>85</v>
      </c>
      <c r="T923">
        <v>6</v>
      </c>
      <c r="U923">
        <v>2100</v>
      </c>
      <c r="V923">
        <v>0</v>
      </c>
      <c r="W923">
        <v>0</v>
      </c>
      <c r="X923">
        <v>3914.1711921612309</v>
      </c>
      <c r="Y923">
        <v>0</v>
      </c>
      <c r="Z923">
        <v>0</v>
      </c>
      <c r="AA923" t="s">
        <v>86</v>
      </c>
      <c r="AB923" t="s">
        <v>87</v>
      </c>
      <c r="AC923" t="s">
        <v>88</v>
      </c>
      <c r="AD923" t="s">
        <v>114</v>
      </c>
      <c r="AE923" t="s">
        <v>2725</v>
      </c>
      <c r="AG923" t="s">
        <v>84</v>
      </c>
      <c r="AH923" t="s">
        <v>84</v>
      </c>
      <c r="AJ923" t="s">
        <v>2726</v>
      </c>
      <c r="AK923">
        <v>102301218656</v>
      </c>
      <c r="AL923" t="s">
        <v>2727</v>
      </c>
      <c r="AM923" t="s">
        <v>18</v>
      </c>
      <c r="AN923">
        <v>10</v>
      </c>
      <c r="AO923">
        <v>200.52</v>
      </c>
      <c r="AP923">
        <v>107.16</v>
      </c>
      <c r="AQ923">
        <v>42.1</v>
      </c>
      <c r="AR923">
        <v>350</v>
      </c>
      <c r="AS923">
        <v>0</v>
      </c>
      <c r="AT923">
        <v>0</v>
      </c>
      <c r="AU923">
        <v>200.52010000000001</v>
      </c>
      <c r="AV923">
        <v>2023</v>
      </c>
    </row>
    <row r="924" spans="1:48">
      <c r="A924">
        <v>2023</v>
      </c>
      <c r="B924">
        <v>3</v>
      </c>
      <c r="C924" t="s">
        <v>74</v>
      </c>
      <c r="D924" t="s">
        <v>75</v>
      </c>
      <c r="E924" t="s">
        <v>4</v>
      </c>
      <c r="F924" t="s">
        <v>199</v>
      </c>
      <c r="G924" t="s">
        <v>200</v>
      </c>
      <c r="H924" t="s">
        <v>201</v>
      </c>
      <c r="I924" t="s">
        <v>79</v>
      </c>
      <c r="J924" t="s">
        <v>2728</v>
      </c>
      <c r="K924">
        <v>33</v>
      </c>
      <c r="L924" s="11">
        <v>45013</v>
      </c>
      <c r="M924" t="s">
        <v>203</v>
      </c>
      <c r="N924" t="s">
        <v>204</v>
      </c>
      <c r="O924" t="s">
        <v>1319</v>
      </c>
      <c r="P924">
        <v>0</v>
      </c>
      <c r="Q924" t="s">
        <v>84</v>
      </c>
      <c r="R924" t="s">
        <v>18</v>
      </c>
      <c r="S924" t="s">
        <v>85</v>
      </c>
      <c r="T924">
        <v>6</v>
      </c>
      <c r="U924">
        <v>2100</v>
      </c>
      <c r="V924">
        <v>0</v>
      </c>
      <c r="W924">
        <v>0</v>
      </c>
      <c r="X924">
        <v>6811.2332877321905</v>
      </c>
      <c r="Y924">
        <v>0</v>
      </c>
      <c r="Z924">
        <v>0</v>
      </c>
      <c r="AA924" t="s">
        <v>86</v>
      </c>
      <c r="AB924" t="s">
        <v>87</v>
      </c>
      <c r="AC924" t="s">
        <v>124</v>
      </c>
      <c r="AD924" t="s">
        <v>124</v>
      </c>
      <c r="AE924" t="s">
        <v>125</v>
      </c>
      <c r="AG924" t="s">
        <v>84</v>
      </c>
      <c r="AH924" t="s">
        <v>84</v>
      </c>
      <c r="AJ924" t="s">
        <v>2729</v>
      </c>
      <c r="AK924">
        <v>102301218762</v>
      </c>
      <c r="AL924" t="s">
        <v>2730</v>
      </c>
      <c r="AM924" t="s">
        <v>18</v>
      </c>
      <c r="AN924">
        <v>10</v>
      </c>
      <c r="AO924">
        <v>200.52</v>
      </c>
      <c r="AP924">
        <v>107.16</v>
      </c>
      <c r="AQ924">
        <v>42.1</v>
      </c>
      <c r="AR924">
        <v>350</v>
      </c>
      <c r="AS924">
        <v>0</v>
      </c>
      <c r="AT924">
        <v>0</v>
      </c>
      <c r="AU924">
        <v>200.52010000000001</v>
      </c>
      <c r="AV924">
        <v>2023</v>
      </c>
    </row>
    <row r="925" spans="1:48">
      <c r="A925">
        <v>2023</v>
      </c>
      <c r="B925">
        <v>3</v>
      </c>
      <c r="C925" t="s">
        <v>349</v>
      </c>
      <c r="D925" t="s">
        <v>75</v>
      </c>
      <c r="E925" t="s">
        <v>4</v>
      </c>
      <c r="F925" t="s">
        <v>76</v>
      </c>
      <c r="G925" t="s">
        <v>77</v>
      </c>
      <c r="H925" t="s">
        <v>78</v>
      </c>
      <c r="I925" t="s">
        <v>79</v>
      </c>
      <c r="J925" t="s">
        <v>2731</v>
      </c>
      <c r="K925">
        <v>56</v>
      </c>
      <c r="L925" s="11">
        <v>45007</v>
      </c>
      <c r="M925" t="s">
        <v>81</v>
      </c>
      <c r="N925" t="s">
        <v>82</v>
      </c>
      <c r="O925" t="s">
        <v>1319</v>
      </c>
      <c r="P925">
        <v>0</v>
      </c>
      <c r="Q925" t="s">
        <v>84</v>
      </c>
      <c r="R925" t="s">
        <v>18</v>
      </c>
      <c r="S925" t="s">
        <v>85</v>
      </c>
      <c r="T925">
        <v>94</v>
      </c>
      <c r="U925">
        <v>32900</v>
      </c>
      <c r="V925">
        <v>0</v>
      </c>
      <c r="W925">
        <v>0</v>
      </c>
      <c r="X925">
        <v>74978.740340710676</v>
      </c>
      <c r="Y925">
        <v>0</v>
      </c>
      <c r="Z925">
        <v>0</v>
      </c>
      <c r="AA925" t="s">
        <v>86</v>
      </c>
      <c r="AB925" t="s">
        <v>87</v>
      </c>
      <c r="AC925" t="s">
        <v>102</v>
      </c>
      <c r="AD925" t="s">
        <v>171</v>
      </c>
      <c r="AE925" t="s">
        <v>172</v>
      </c>
      <c r="AG925" t="s">
        <v>84</v>
      </c>
      <c r="AH925" t="s">
        <v>84</v>
      </c>
      <c r="AJ925" t="s">
        <v>2732</v>
      </c>
      <c r="AK925">
        <v>102301265580</v>
      </c>
      <c r="AL925" t="s">
        <v>112</v>
      </c>
      <c r="AM925" t="s">
        <v>18</v>
      </c>
      <c r="AN925">
        <v>10</v>
      </c>
      <c r="AO925">
        <v>200.52</v>
      </c>
      <c r="AP925">
        <v>107.16</v>
      </c>
      <c r="AQ925">
        <v>42.1</v>
      </c>
      <c r="AR925">
        <v>350</v>
      </c>
      <c r="AS925">
        <v>0</v>
      </c>
      <c r="AT925">
        <v>0</v>
      </c>
      <c r="AU925">
        <v>200.52010000000001</v>
      </c>
      <c r="AV925">
        <v>2023</v>
      </c>
    </row>
    <row r="926" spans="1:48">
      <c r="A926">
        <v>2023</v>
      </c>
      <c r="B926">
        <v>3</v>
      </c>
      <c r="C926" t="s">
        <v>349</v>
      </c>
      <c r="D926" t="s">
        <v>75</v>
      </c>
      <c r="E926" t="s">
        <v>4</v>
      </c>
      <c r="F926" t="s">
        <v>76</v>
      </c>
      <c r="G926" t="s">
        <v>77</v>
      </c>
      <c r="H926" t="s">
        <v>78</v>
      </c>
      <c r="I926" t="s">
        <v>79</v>
      </c>
      <c r="J926" t="s">
        <v>2733</v>
      </c>
      <c r="K926">
        <v>48</v>
      </c>
      <c r="L926" s="11">
        <v>45012</v>
      </c>
      <c r="M926" t="s">
        <v>81</v>
      </c>
      <c r="N926" t="s">
        <v>82</v>
      </c>
      <c r="O926" t="s">
        <v>2619</v>
      </c>
      <c r="P926">
        <v>0</v>
      </c>
      <c r="Q926" t="s">
        <v>84</v>
      </c>
      <c r="R926" t="s">
        <v>18</v>
      </c>
      <c r="S926" t="s">
        <v>85</v>
      </c>
      <c r="T926">
        <v>6</v>
      </c>
      <c r="U926">
        <v>2100</v>
      </c>
      <c r="V926">
        <v>0</v>
      </c>
      <c r="W926">
        <v>0</v>
      </c>
      <c r="X926">
        <v>23009.865073320529</v>
      </c>
      <c r="Y926">
        <v>0</v>
      </c>
      <c r="Z926">
        <v>0</v>
      </c>
      <c r="AA926" t="s">
        <v>86</v>
      </c>
      <c r="AB926" t="s">
        <v>328</v>
      </c>
      <c r="AC926" t="s">
        <v>2734</v>
      </c>
      <c r="AD926" t="s">
        <v>2734</v>
      </c>
      <c r="AE926" t="s">
        <v>2735</v>
      </c>
      <c r="AG926" t="s">
        <v>84</v>
      </c>
      <c r="AH926" t="s">
        <v>84</v>
      </c>
      <c r="AJ926" t="s">
        <v>2736</v>
      </c>
      <c r="AK926">
        <v>102301265540</v>
      </c>
      <c r="AL926" t="s">
        <v>2737</v>
      </c>
      <c r="AM926" t="s">
        <v>18</v>
      </c>
      <c r="AN926">
        <v>10</v>
      </c>
      <c r="AO926">
        <v>200.52</v>
      </c>
      <c r="AP926">
        <v>107.16</v>
      </c>
      <c r="AQ926">
        <v>42.1</v>
      </c>
      <c r="AR926">
        <v>350</v>
      </c>
      <c r="AS926">
        <v>0</v>
      </c>
      <c r="AT926">
        <v>0</v>
      </c>
      <c r="AU926">
        <v>200.52010000000001</v>
      </c>
      <c r="AV926">
        <v>2023</v>
      </c>
    </row>
    <row r="927" spans="1:48">
      <c r="A927">
        <v>2023</v>
      </c>
      <c r="B927">
        <v>3</v>
      </c>
      <c r="C927" t="s">
        <v>127</v>
      </c>
      <c r="D927" t="s">
        <v>75</v>
      </c>
      <c r="E927" t="s">
        <v>4</v>
      </c>
      <c r="F927" t="s">
        <v>76</v>
      </c>
      <c r="G927" t="s">
        <v>77</v>
      </c>
      <c r="H927" t="s">
        <v>78</v>
      </c>
      <c r="I927" t="s">
        <v>79</v>
      </c>
      <c r="J927" t="s">
        <v>2738</v>
      </c>
      <c r="K927">
        <v>74</v>
      </c>
      <c r="L927" s="11">
        <v>45005</v>
      </c>
      <c r="M927" t="s">
        <v>81</v>
      </c>
      <c r="N927" t="s">
        <v>82</v>
      </c>
      <c r="O927" t="s">
        <v>1319</v>
      </c>
      <c r="P927">
        <v>0</v>
      </c>
      <c r="Q927" t="s">
        <v>84</v>
      </c>
      <c r="R927" t="s">
        <v>18</v>
      </c>
      <c r="S927" t="s">
        <v>85</v>
      </c>
      <c r="T927">
        <v>8</v>
      </c>
      <c r="U927">
        <v>2800</v>
      </c>
      <c r="V927">
        <v>0</v>
      </c>
      <c r="W927">
        <v>0</v>
      </c>
      <c r="X927">
        <v>14359.025556513443</v>
      </c>
      <c r="Y927">
        <v>0</v>
      </c>
      <c r="Z927">
        <v>0</v>
      </c>
      <c r="AA927" t="s">
        <v>86</v>
      </c>
      <c r="AB927" t="s">
        <v>87</v>
      </c>
      <c r="AC927" t="s">
        <v>102</v>
      </c>
      <c r="AD927" t="s">
        <v>351</v>
      </c>
      <c r="AE927" t="s">
        <v>352</v>
      </c>
      <c r="AG927" t="s">
        <v>84</v>
      </c>
      <c r="AH927" t="s">
        <v>84</v>
      </c>
      <c r="AJ927" t="s">
        <v>2739</v>
      </c>
      <c r="AK927">
        <v>102301378144</v>
      </c>
      <c r="AL927" t="s">
        <v>1945</v>
      </c>
      <c r="AM927" t="s">
        <v>18</v>
      </c>
      <c r="AN927">
        <v>10</v>
      </c>
      <c r="AO927">
        <v>200.52</v>
      </c>
      <c r="AP927">
        <v>107.16</v>
      </c>
      <c r="AQ927">
        <v>42.1</v>
      </c>
      <c r="AR927">
        <v>350</v>
      </c>
      <c r="AS927">
        <v>0</v>
      </c>
      <c r="AT927">
        <v>0</v>
      </c>
      <c r="AU927">
        <v>200.52010000000001</v>
      </c>
      <c r="AV927">
        <v>2023</v>
      </c>
    </row>
    <row r="928" spans="1:48">
      <c r="A928">
        <v>2023</v>
      </c>
      <c r="B928">
        <v>3</v>
      </c>
      <c r="C928" t="s">
        <v>127</v>
      </c>
      <c r="D928" t="s">
        <v>75</v>
      </c>
      <c r="E928" t="s">
        <v>4</v>
      </c>
      <c r="F928" t="s">
        <v>76</v>
      </c>
      <c r="G928" t="s">
        <v>77</v>
      </c>
      <c r="H928" t="s">
        <v>78</v>
      </c>
      <c r="I928" t="s">
        <v>79</v>
      </c>
      <c r="J928" t="s">
        <v>2740</v>
      </c>
      <c r="K928">
        <v>72</v>
      </c>
      <c r="L928" s="11">
        <v>44988</v>
      </c>
      <c r="M928" t="s">
        <v>81</v>
      </c>
      <c r="N928" t="s">
        <v>82</v>
      </c>
      <c r="O928" t="s">
        <v>1319</v>
      </c>
      <c r="P928">
        <v>0</v>
      </c>
      <c r="Q928" t="s">
        <v>84</v>
      </c>
      <c r="R928" t="s">
        <v>18</v>
      </c>
      <c r="S928" t="s">
        <v>85</v>
      </c>
      <c r="T928">
        <v>6</v>
      </c>
      <c r="U928">
        <v>2100</v>
      </c>
      <c r="V928">
        <v>0</v>
      </c>
      <c r="W928">
        <v>0</v>
      </c>
      <c r="X928">
        <v>6461.7778846886813</v>
      </c>
      <c r="Y928">
        <v>0</v>
      </c>
      <c r="Z928">
        <v>0</v>
      </c>
      <c r="AA928" t="s">
        <v>86</v>
      </c>
      <c r="AB928" t="s">
        <v>119</v>
      </c>
      <c r="AC928" t="s">
        <v>515</v>
      </c>
      <c r="AD928" t="s">
        <v>515</v>
      </c>
      <c r="AE928" t="s">
        <v>516</v>
      </c>
      <c r="AG928" t="s">
        <v>84</v>
      </c>
      <c r="AH928" t="s">
        <v>84</v>
      </c>
      <c r="AJ928" t="s">
        <v>2741</v>
      </c>
      <c r="AK928">
        <v>102300976824</v>
      </c>
      <c r="AL928" t="s">
        <v>279</v>
      </c>
      <c r="AM928" t="s">
        <v>18</v>
      </c>
      <c r="AN928">
        <v>10</v>
      </c>
      <c r="AO928">
        <v>200.52</v>
      </c>
      <c r="AP928">
        <v>107.16</v>
      </c>
      <c r="AQ928">
        <v>42.1</v>
      </c>
      <c r="AR928">
        <v>350</v>
      </c>
      <c r="AS928">
        <v>0</v>
      </c>
      <c r="AT928">
        <v>0</v>
      </c>
      <c r="AU928">
        <v>200.52010000000001</v>
      </c>
      <c r="AV928">
        <v>2023</v>
      </c>
    </row>
    <row r="929" spans="1:48">
      <c r="A929">
        <v>2023</v>
      </c>
      <c r="B929">
        <v>3</v>
      </c>
      <c r="C929" t="s">
        <v>127</v>
      </c>
      <c r="D929" t="s">
        <v>75</v>
      </c>
      <c r="E929" t="s">
        <v>4</v>
      </c>
      <c r="F929" t="s">
        <v>76</v>
      </c>
      <c r="G929" t="s">
        <v>77</v>
      </c>
      <c r="H929" t="s">
        <v>78</v>
      </c>
      <c r="I929" t="s">
        <v>79</v>
      </c>
      <c r="J929" t="s">
        <v>2742</v>
      </c>
      <c r="K929">
        <v>68</v>
      </c>
      <c r="L929" s="11">
        <v>45006</v>
      </c>
      <c r="M929" t="s">
        <v>81</v>
      </c>
      <c r="N929" t="s">
        <v>82</v>
      </c>
      <c r="O929" t="s">
        <v>1319</v>
      </c>
      <c r="P929">
        <v>0</v>
      </c>
      <c r="Q929" t="s">
        <v>84</v>
      </c>
      <c r="R929" t="s">
        <v>18</v>
      </c>
      <c r="S929" t="s">
        <v>85</v>
      </c>
      <c r="T929">
        <v>8</v>
      </c>
      <c r="U929">
        <v>2800</v>
      </c>
      <c r="V929">
        <v>0</v>
      </c>
      <c r="W929">
        <v>0</v>
      </c>
      <c r="X929">
        <v>4525.7167938225102</v>
      </c>
      <c r="Y929">
        <v>0</v>
      </c>
      <c r="Z929">
        <v>0</v>
      </c>
      <c r="AA929" t="s">
        <v>86</v>
      </c>
      <c r="AB929" t="s">
        <v>87</v>
      </c>
      <c r="AC929" t="s">
        <v>102</v>
      </c>
      <c r="AD929" t="s">
        <v>171</v>
      </c>
      <c r="AE929" t="s">
        <v>172</v>
      </c>
      <c r="AG929" t="s">
        <v>84</v>
      </c>
      <c r="AH929" t="s">
        <v>84</v>
      </c>
      <c r="AJ929" t="s">
        <v>2743</v>
      </c>
      <c r="AK929">
        <v>102301378082</v>
      </c>
      <c r="AL929" t="s">
        <v>2744</v>
      </c>
      <c r="AM929" t="s">
        <v>18</v>
      </c>
      <c r="AN929">
        <v>10</v>
      </c>
      <c r="AO929">
        <v>200.52</v>
      </c>
      <c r="AP929">
        <v>107.16</v>
      </c>
      <c r="AQ929">
        <v>42.1</v>
      </c>
      <c r="AR929">
        <v>350</v>
      </c>
      <c r="AS929">
        <v>0</v>
      </c>
      <c r="AT929">
        <v>0</v>
      </c>
      <c r="AU929">
        <v>200.52010000000001</v>
      </c>
      <c r="AV929">
        <v>2023</v>
      </c>
    </row>
    <row r="930" spans="1:48">
      <c r="A930">
        <v>2023</v>
      </c>
      <c r="B930">
        <v>3</v>
      </c>
      <c r="C930" t="s">
        <v>127</v>
      </c>
      <c r="D930" t="s">
        <v>75</v>
      </c>
      <c r="E930" t="s">
        <v>4</v>
      </c>
      <c r="F930" t="s">
        <v>76</v>
      </c>
      <c r="G930" t="s">
        <v>77</v>
      </c>
      <c r="H930" t="s">
        <v>78</v>
      </c>
      <c r="I930" t="s">
        <v>79</v>
      </c>
      <c r="J930" t="s">
        <v>2745</v>
      </c>
      <c r="K930">
        <v>47</v>
      </c>
      <c r="L930" s="11">
        <v>44993</v>
      </c>
      <c r="M930" t="s">
        <v>81</v>
      </c>
      <c r="N930" t="s">
        <v>82</v>
      </c>
      <c r="O930" t="s">
        <v>2619</v>
      </c>
      <c r="P930">
        <v>0</v>
      </c>
      <c r="Q930" t="s">
        <v>84</v>
      </c>
      <c r="R930" t="s">
        <v>18</v>
      </c>
      <c r="S930" t="s">
        <v>85</v>
      </c>
      <c r="T930">
        <v>6</v>
      </c>
      <c r="U930">
        <v>2100</v>
      </c>
      <c r="V930">
        <v>0</v>
      </c>
      <c r="W930">
        <v>0</v>
      </c>
      <c r="X930">
        <v>26895.500987569449</v>
      </c>
      <c r="Y930">
        <v>0</v>
      </c>
      <c r="Z930">
        <v>0</v>
      </c>
      <c r="AA930" t="s">
        <v>86</v>
      </c>
      <c r="AB930" t="s">
        <v>87</v>
      </c>
      <c r="AC930" t="s">
        <v>166</v>
      </c>
      <c r="AD930" t="s">
        <v>551</v>
      </c>
      <c r="AE930" t="s">
        <v>589</v>
      </c>
      <c r="AG930" t="s">
        <v>84</v>
      </c>
      <c r="AH930" t="s">
        <v>84</v>
      </c>
      <c r="AJ930" t="s">
        <v>2746</v>
      </c>
      <c r="AK930">
        <v>102300976756</v>
      </c>
      <c r="AL930" t="s">
        <v>2747</v>
      </c>
      <c r="AM930" t="s">
        <v>18</v>
      </c>
      <c r="AN930">
        <v>10</v>
      </c>
      <c r="AO930">
        <v>200.52</v>
      </c>
      <c r="AP930">
        <v>107.16</v>
      </c>
      <c r="AQ930">
        <v>42.1</v>
      </c>
      <c r="AR930">
        <v>350</v>
      </c>
      <c r="AS930">
        <v>0</v>
      </c>
      <c r="AT930">
        <v>0</v>
      </c>
      <c r="AU930">
        <v>200.52010000000001</v>
      </c>
      <c r="AV930">
        <v>2023</v>
      </c>
    </row>
    <row r="931" spans="1:48">
      <c r="A931">
        <v>2023</v>
      </c>
      <c r="B931">
        <v>3</v>
      </c>
      <c r="C931" t="s">
        <v>127</v>
      </c>
      <c r="D931" t="s">
        <v>75</v>
      </c>
      <c r="E931" t="s">
        <v>4</v>
      </c>
      <c r="F931" t="s">
        <v>76</v>
      </c>
      <c r="G931" t="s">
        <v>77</v>
      </c>
      <c r="H931" t="s">
        <v>78</v>
      </c>
      <c r="I931" t="s">
        <v>79</v>
      </c>
      <c r="J931" t="s">
        <v>2748</v>
      </c>
      <c r="K931">
        <v>27</v>
      </c>
      <c r="L931" s="11">
        <v>44997</v>
      </c>
      <c r="M931" t="s">
        <v>81</v>
      </c>
      <c r="N931" t="s">
        <v>82</v>
      </c>
      <c r="O931" t="s">
        <v>2619</v>
      </c>
      <c r="P931">
        <v>0</v>
      </c>
      <c r="Q931" t="s">
        <v>84</v>
      </c>
      <c r="R931" t="s">
        <v>18</v>
      </c>
      <c r="S931" t="s">
        <v>85</v>
      </c>
      <c r="T931">
        <v>5</v>
      </c>
      <c r="U931">
        <v>1750</v>
      </c>
      <c r="V931">
        <v>0</v>
      </c>
      <c r="W931">
        <v>0</v>
      </c>
      <c r="X931">
        <v>10663.139016478304</v>
      </c>
      <c r="Y931">
        <v>0</v>
      </c>
      <c r="Z931">
        <v>0</v>
      </c>
      <c r="AA931" t="s">
        <v>409</v>
      </c>
      <c r="AB931" t="s">
        <v>142</v>
      </c>
      <c r="AC931" t="s">
        <v>276</v>
      </c>
      <c r="AD931" t="s">
        <v>276</v>
      </c>
      <c r="AE931" t="s">
        <v>1157</v>
      </c>
      <c r="AG931" t="s">
        <v>84</v>
      </c>
      <c r="AH931" t="s">
        <v>84</v>
      </c>
      <c r="AJ931" t="s">
        <v>2749</v>
      </c>
      <c r="AK931">
        <v>102300976762</v>
      </c>
      <c r="AL931" t="s">
        <v>2576</v>
      </c>
      <c r="AM931" t="s">
        <v>18</v>
      </c>
      <c r="AN931">
        <v>10</v>
      </c>
      <c r="AO931">
        <v>200.52</v>
      </c>
      <c r="AP931">
        <v>107.16</v>
      </c>
      <c r="AQ931">
        <v>42.1</v>
      </c>
      <c r="AR931">
        <v>350</v>
      </c>
      <c r="AS931">
        <v>0</v>
      </c>
      <c r="AT931">
        <v>0</v>
      </c>
      <c r="AU931">
        <v>200.52010000000001</v>
      </c>
      <c r="AV931">
        <v>2023</v>
      </c>
    </row>
    <row r="932" spans="1:48">
      <c r="A932">
        <v>2023</v>
      </c>
      <c r="B932">
        <v>3</v>
      </c>
      <c r="C932" t="s">
        <v>127</v>
      </c>
      <c r="D932" t="s">
        <v>75</v>
      </c>
      <c r="E932" t="s">
        <v>4</v>
      </c>
      <c r="F932" t="s">
        <v>100</v>
      </c>
      <c r="G932" t="s">
        <v>77</v>
      </c>
      <c r="H932" t="s">
        <v>78</v>
      </c>
      <c r="I932" t="s">
        <v>79</v>
      </c>
      <c r="J932" t="s">
        <v>2750</v>
      </c>
      <c r="K932">
        <v>75</v>
      </c>
      <c r="L932" s="11">
        <v>45001</v>
      </c>
      <c r="M932" t="s">
        <v>81</v>
      </c>
      <c r="N932" t="s">
        <v>82</v>
      </c>
      <c r="O932" t="s">
        <v>1319</v>
      </c>
      <c r="P932">
        <v>0</v>
      </c>
      <c r="Q932" t="s">
        <v>84</v>
      </c>
      <c r="R932" t="s">
        <v>18</v>
      </c>
      <c r="S932" t="s">
        <v>85</v>
      </c>
      <c r="T932">
        <v>8</v>
      </c>
      <c r="U932">
        <v>2800</v>
      </c>
      <c r="V932">
        <v>0</v>
      </c>
      <c r="W932">
        <v>0</v>
      </c>
      <c r="X932">
        <v>9467.3117284668879</v>
      </c>
      <c r="Y932">
        <v>0</v>
      </c>
      <c r="Z932">
        <v>0</v>
      </c>
      <c r="AA932" t="s">
        <v>86</v>
      </c>
      <c r="AB932" t="s">
        <v>87</v>
      </c>
      <c r="AC932" t="s">
        <v>102</v>
      </c>
      <c r="AD932" t="s">
        <v>257</v>
      </c>
      <c r="AE932" t="s">
        <v>314</v>
      </c>
      <c r="AG932" t="s">
        <v>84</v>
      </c>
      <c r="AH932" t="s">
        <v>84</v>
      </c>
      <c r="AJ932" t="s">
        <v>2751</v>
      </c>
      <c r="AK932">
        <v>102300976778</v>
      </c>
      <c r="AL932" t="s">
        <v>558</v>
      </c>
      <c r="AM932" t="s">
        <v>18</v>
      </c>
      <c r="AN932">
        <v>10</v>
      </c>
      <c r="AO932">
        <v>200.52</v>
      </c>
      <c r="AP932">
        <v>107.16</v>
      </c>
      <c r="AQ932">
        <v>42.1</v>
      </c>
      <c r="AR932">
        <v>350</v>
      </c>
      <c r="AS932">
        <v>0</v>
      </c>
      <c r="AT932">
        <v>0</v>
      </c>
      <c r="AU932">
        <v>200.52010000000001</v>
      </c>
      <c r="AV932">
        <v>2023</v>
      </c>
    </row>
    <row r="933" spans="1:48">
      <c r="A933">
        <v>2023</v>
      </c>
      <c r="B933">
        <v>3</v>
      </c>
      <c r="C933" t="s">
        <v>127</v>
      </c>
      <c r="D933" t="s">
        <v>75</v>
      </c>
      <c r="E933" t="s">
        <v>4</v>
      </c>
      <c r="F933" t="s">
        <v>100</v>
      </c>
      <c r="G933" t="s">
        <v>77</v>
      </c>
      <c r="H933" t="s">
        <v>78</v>
      </c>
      <c r="I933" t="s">
        <v>79</v>
      </c>
      <c r="J933" t="s">
        <v>2752</v>
      </c>
      <c r="K933">
        <v>69</v>
      </c>
      <c r="L933" s="11">
        <v>44992</v>
      </c>
      <c r="M933" t="s">
        <v>81</v>
      </c>
      <c r="N933" t="s">
        <v>82</v>
      </c>
      <c r="O933" t="s">
        <v>1319</v>
      </c>
      <c r="P933">
        <v>0</v>
      </c>
      <c r="Q933" t="s">
        <v>84</v>
      </c>
      <c r="R933" t="s">
        <v>18</v>
      </c>
      <c r="S933" t="s">
        <v>85</v>
      </c>
      <c r="T933">
        <v>6</v>
      </c>
      <c r="U933">
        <v>2100</v>
      </c>
      <c r="V933">
        <v>0</v>
      </c>
      <c r="W933">
        <v>0</v>
      </c>
      <c r="X933">
        <v>8291.139676826313</v>
      </c>
      <c r="Y933">
        <v>0</v>
      </c>
      <c r="Z933">
        <v>0</v>
      </c>
      <c r="AA933" t="s">
        <v>86</v>
      </c>
      <c r="AB933" t="s">
        <v>87</v>
      </c>
      <c r="AC933" t="s">
        <v>124</v>
      </c>
      <c r="AD933" t="s">
        <v>124</v>
      </c>
      <c r="AE933" t="s">
        <v>2753</v>
      </c>
      <c r="AG933" t="s">
        <v>84</v>
      </c>
      <c r="AH933" t="s">
        <v>84</v>
      </c>
      <c r="AJ933" t="s">
        <v>2754</v>
      </c>
      <c r="AK933">
        <v>102300976854</v>
      </c>
      <c r="AL933" t="s">
        <v>92</v>
      </c>
      <c r="AM933" t="s">
        <v>18</v>
      </c>
      <c r="AN933">
        <v>10</v>
      </c>
      <c r="AO933">
        <v>200.52</v>
      </c>
      <c r="AP933">
        <v>107.16</v>
      </c>
      <c r="AQ933">
        <v>42.1</v>
      </c>
      <c r="AR933">
        <v>350</v>
      </c>
      <c r="AS933">
        <v>0</v>
      </c>
      <c r="AT933">
        <v>0</v>
      </c>
      <c r="AU933">
        <v>200.52010000000001</v>
      </c>
      <c r="AV933">
        <v>2023</v>
      </c>
    </row>
    <row r="934" spans="1:48">
      <c r="A934">
        <v>2023</v>
      </c>
      <c r="B934">
        <v>3</v>
      </c>
      <c r="C934" t="s">
        <v>321</v>
      </c>
      <c r="D934" t="s">
        <v>75</v>
      </c>
      <c r="E934" t="s">
        <v>4</v>
      </c>
      <c r="F934" t="s">
        <v>100</v>
      </c>
      <c r="G934" t="s">
        <v>77</v>
      </c>
      <c r="H934" t="s">
        <v>78</v>
      </c>
      <c r="I934" t="s">
        <v>79</v>
      </c>
      <c r="J934" t="s">
        <v>2755</v>
      </c>
      <c r="K934">
        <v>73</v>
      </c>
      <c r="L934" s="11">
        <v>45009</v>
      </c>
      <c r="M934" t="s">
        <v>81</v>
      </c>
      <c r="N934" t="s">
        <v>82</v>
      </c>
      <c r="O934" t="s">
        <v>1319</v>
      </c>
      <c r="P934">
        <v>0</v>
      </c>
      <c r="Q934" t="s">
        <v>84</v>
      </c>
      <c r="R934" t="s">
        <v>18</v>
      </c>
      <c r="S934" t="s">
        <v>85</v>
      </c>
      <c r="T934">
        <v>6</v>
      </c>
      <c r="U934">
        <v>2100</v>
      </c>
      <c r="V934">
        <v>0</v>
      </c>
      <c r="W934">
        <v>0</v>
      </c>
      <c r="X934">
        <v>5420.540634347889</v>
      </c>
      <c r="Y934">
        <v>0</v>
      </c>
      <c r="Z934">
        <v>0</v>
      </c>
      <c r="AA934" t="s">
        <v>86</v>
      </c>
      <c r="AB934" t="s">
        <v>87</v>
      </c>
      <c r="AC934" t="s">
        <v>102</v>
      </c>
      <c r="AD934" t="s">
        <v>171</v>
      </c>
      <c r="AE934" t="s">
        <v>172</v>
      </c>
      <c r="AG934" t="s">
        <v>84</v>
      </c>
      <c r="AH934" t="s">
        <v>84</v>
      </c>
      <c r="AJ934" t="s">
        <v>2756</v>
      </c>
      <c r="AK934">
        <v>102301394596</v>
      </c>
      <c r="AL934" t="s">
        <v>724</v>
      </c>
      <c r="AM934" t="s">
        <v>18</v>
      </c>
      <c r="AN934">
        <v>10</v>
      </c>
      <c r="AO934">
        <v>200.52</v>
      </c>
      <c r="AP934">
        <v>107.16</v>
      </c>
      <c r="AQ934">
        <v>42.1</v>
      </c>
      <c r="AR934">
        <v>350</v>
      </c>
      <c r="AS934">
        <v>0</v>
      </c>
      <c r="AT934">
        <v>0</v>
      </c>
      <c r="AU934">
        <v>200.52010000000001</v>
      </c>
      <c r="AV934">
        <v>2023</v>
      </c>
    </row>
    <row r="935" spans="1:48">
      <c r="A935">
        <v>2023</v>
      </c>
      <c r="B935">
        <v>3</v>
      </c>
      <c r="C935" t="s">
        <v>140</v>
      </c>
      <c r="D935" t="s">
        <v>75</v>
      </c>
      <c r="E935" t="s">
        <v>4</v>
      </c>
      <c r="F935" t="s">
        <v>76</v>
      </c>
      <c r="G935" t="s">
        <v>77</v>
      </c>
      <c r="H935" t="s">
        <v>78</v>
      </c>
      <c r="I935" t="s">
        <v>79</v>
      </c>
      <c r="J935" t="s">
        <v>2757</v>
      </c>
      <c r="K935">
        <v>76</v>
      </c>
      <c r="L935" s="11">
        <v>45013</v>
      </c>
      <c r="M935" t="s">
        <v>81</v>
      </c>
      <c r="N935" t="s">
        <v>82</v>
      </c>
      <c r="O935" t="s">
        <v>1319</v>
      </c>
      <c r="P935">
        <v>0</v>
      </c>
      <c r="Q935" t="s">
        <v>84</v>
      </c>
      <c r="R935" t="s">
        <v>18</v>
      </c>
      <c r="S935" t="s">
        <v>85</v>
      </c>
      <c r="T935">
        <v>4</v>
      </c>
      <c r="U935">
        <v>1400</v>
      </c>
      <c r="V935">
        <v>0</v>
      </c>
      <c r="W935">
        <v>0</v>
      </c>
      <c r="X935">
        <v>5588.7220053063074</v>
      </c>
      <c r="Y935">
        <v>0</v>
      </c>
      <c r="Z935">
        <v>0</v>
      </c>
      <c r="AA935" t="s">
        <v>86</v>
      </c>
      <c r="AB935" t="s">
        <v>87</v>
      </c>
      <c r="AC935" t="s">
        <v>94</v>
      </c>
      <c r="AD935" t="s">
        <v>94</v>
      </c>
      <c r="AE935" t="s">
        <v>205</v>
      </c>
      <c r="AG935" t="s">
        <v>84</v>
      </c>
      <c r="AH935" t="s">
        <v>84</v>
      </c>
      <c r="AJ935" t="s">
        <v>2758</v>
      </c>
      <c r="AK935">
        <v>102301446776</v>
      </c>
      <c r="AL935" t="s">
        <v>2759</v>
      </c>
      <c r="AM935" t="s">
        <v>18</v>
      </c>
      <c r="AN935">
        <v>10</v>
      </c>
      <c r="AO935">
        <v>200.52</v>
      </c>
      <c r="AP935">
        <v>107.16</v>
      </c>
      <c r="AQ935">
        <v>42.1</v>
      </c>
      <c r="AR935">
        <v>350</v>
      </c>
      <c r="AS935">
        <v>0</v>
      </c>
      <c r="AT935">
        <v>0</v>
      </c>
      <c r="AU935">
        <v>200.52010000000001</v>
      </c>
      <c r="AV935">
        <v>2023</v>
      </c>
    </row>
    <row r="936" spans="1:48">
      <c r="A936">
        <v>2023</v>
      </c>
      <c r="B936">
        <v>3</v>
      </c>
      <c r="C936" t="s">
        <v>140</v>
      </c>
      <c r="D936" t="s">
        <v>75</v>
      </c>
      <c r="E936" t="s">
        <v>4</v>
      </c>
      <c r="F936" t="s">
        <v>76</v>
      </c>
      <c r="G936" t="s">
        <v>77</v>
      </c>
      <c r="H936" t="s">
        <v>78</v>
      </c>
      <c r="I936" t="s">
        <v>79</v>
      </c>
      <c r="J936" t="s">
        <v>2760</v>
      </c>
      <c r="K936">
        <v>67</v>
      </c>
      <c r="L936" s="11">
        <v>44998</v>
      </c>
      <c r="M936" t="s">
        <v>81</v>
      </c>
      <c r="N936" t="s">
        <v>82</v>
      </c>
      <c r="O936" t="s">
        <v>1319</v>
      </c>
      <c r="P936">
        <v>0</v>
      </c>
      <c r="Q936" t="s">
        <v>84</v>
      </c>
      <c r="R936" t="s">
        <v>18</v>
      </c>
      <c r="S936" t="s">
        <v>85</v>
      </c>
      <c r="T936">
        <v>4</v>
      </c>
      <c r="U936">
        <v>1400</v>
      </c>
      <c r="V936">
        <v>0</v>
      </c>
      <c r="W936">
        <v>0</v>
      </c>
      <c r="X936">
        <v>8192.7733898928218</v>
      </c>
      <c r="Y936">
        <v>0</v>
      </c>
      <c r="Z936">
        <v>0</v>
      </c>
      <c r="AA936" t="s">
        <v>86</v>
      </c>
      <c r="AB936" t="s">
        <v>87</v>
      </c>
      <c r="AC936" t="s">
        <v>88</v>
      </c>
      <c r="AD936" t="s">
        <v>89</v>
      </c>
      <c r="AE936" t="s">
        <v>90</v>
      </c>
      <c r="AG936" t="s">
        <v>84</v>
      </c>
      <c r="AH936" t="s">
        <v>84</v>
      </c>
      <c r="AJ936" t="s">
        <v>2761</v>
      </c>
      <c r="AK936">
        <v>102301035088</v>
      </c>
      <c r="AL936" t="s">
        <v>92</v>
      </c>
      <c r="AM936" t="s">
        <v>18</v>
      </c>
      <c r="AN936">
        <v>10</v>
      </c>
      <c r="AO936">
        <v>200.52</v>
      </c>
      <c r="AP936">
        <v>107.16</v>
      </c>
      <c r="AQ936">
        <v>42.1</v>
      </c>
      <c r="AR936">
        <v>350</v>
      </c>
      <c r="AS936">
        <v>0</v>
      </c>
      <c r="AT936">
        <v>0</v>
      </c>
      <c r="AU936">
        <v>200.52010000000001</v>
      </c>
      <c r="AV936">
        <v>2023</v>
      </c>
    </row>
    <row r="937" spans="1:48">
      <c r="A937">
        <v>2023</v>
      </c>
      <c r="B937">
        <v>3</v>
      </c>
      <c r="C937" t="s">
        <v>140</v>
      </c>
      <c r="D937" t="s">
        <v>75</v>
      </c>
      <c r="E937" t="s">
        <v>4</v>
      </c>
      <c r="F937" t="s">
        <v>100</v>
      </c>
      <c r="G937" t="s">
        <v>77</v>
      </c>
      <c r="H937" t="s">
        <v>78</v>
      </c>
      <c r="I937" t="s">
        <v>79</v>
      </c>
      <c r="J937" t="s">
        <v>2762</v>
      </c>
      <c r="K937">
        <v>20</v>
      </c>
      <c r="L937" s="11">
        <v>44999</v>
      </c>
      <c r="M937" t="s">
        <v>81</v>
      </c>
      <c r="N937" t="s">
        <v>82</v>
      </c>
      <c r="O937" t="s">
        <v>1319</v>
      </c>
      <c r="P937">
        <v>0</v>
      </c>
      <c r="Q937" t="s">
        <v>84</v>
      </c>
      <c r="R937" t="s">
        <v>18</v>
      </c>
      <c r="S937" t="s">
        <v>85</v>
      </c>
      <c r="T937">
        <v>4</v>
      </c>
      <c r="U937">
        <v>1400</v>
      </c>
      <c r="V937">
        <v>0</v>
      </c>
      <c r="W937">
        <v>0</v>
      </c>
      <c r="X937">
        <v>9190.0337608292157</v>
      </c>
      <c r="Y937">
        <v>0</v>
      </c>
      <c r="Z937">
        <v>0</v>
      </c>
      <c r="AA937" t="s">
        <v>86</v>
      </c>
      <c r="AB937" t="s">
        <v>87</v>
      </c>
      <c r="AC937" t="s">
        <v>94</v>
      </c>
      <c r="AD937" t="s">
        <v>94</v>
      </c>
      <c r="AE937" t="s">
        <v>205</v>
      </c>
      <c r="AG937" t="s">
        <v>84</v>
      </c>
      <c r="AH937" t="s">
        <v>84</v>
      </c>
      <c r="AJ937" t="s">
        <v>2763</v>
      </c>
      <c r="AK937">
        <v>102301035090</v>
      </c>
      <c r="AL937" t="s">
        <v>1804</v>
      </c>
      <c r="AM937" t="s">
        <v>18</v>
      </c>
      <c r="AN937">
        <v>10</v>
      </c>
      <c r="AO937">
        <v>200.52</v>
      </c>
      <c r="AP937">
        <v>107.16</v>
      </c>
      <c r="AQ937">
        <v>42.1</v>
      </c>
      <c r="AR937">
        <v>350</v>
      </c>
      <c r="AS937">
        <v>0</v>
      </c>
      <c r="AT937">
        <v>0</v>
      </c>
      <c r="AU937">
        <v>200.52010000000001</v>
      </c>
      <c r="AV937">
        <v>2023</v>
      </c>
    </row>
    <row r="938" spans="1:48">
      <c r="A938">
        <v>2023</v>
      </c>
      <c r="B938">
        <v>4</v>
      </c>
      <c r="C938" t="s">
        <v>74</v>
      </c>
      <c r="D938" t="s">
        <v>75</v>
      </c>
      <c r="E938" t="s">
        <v>4</v>
      </c>
      <c r="F938" t="s">
        <v>76</v>
      </c>
      <c r="G938" t="s">
        <v>77</v>
      </c>
      <c r="H938" t="s">
        <v>78</v>
      </c>
      <c r="I938" t="s">
        <v>79</v>
      </c>
      <c r="J938" t="s">
        <v>2764</v>
      </c>
      <c r="K938">
        <v>84</v>
      </c>
      <c r="L938" s="11">
        <v>45019</v>
      </c>
      <c r="M938" t="s">
        <v>81</v>
      </c>
      <c r="N938" t="s">
        <v>82</v>
      </c>
      <c r="O938" t="s">
        <v>1319</v>
      </c>
      <c r="P938">
        <v>0</v>
      </c>
      <c r="Q938" t="s">
        <v>84</v>
      </c>
      <c r="R938" t="s">
        <v>18</v>
      </c>
      <c r="S938" t="s">
        <v>85</v>
      </c>
      <c r="T938">
        <v>4</v>
      </c>
      <c r="U938">
        <v>1400</v>
      </c>
      <c r="V938">
        <v>0</v>
      </c>
      <c r="W938">
        <v>0</v>
      </c>
      <c r="X938">
        <v>4053.7301030178669</v>
      </c>
      <c r="Y938">
        <v>0</v>
      </c>
      <c r="Z938">
        <v>0</v>
      </c>
      <c r="AA938" t="s">
        <v>86</v>
      </c>
      <c r="AB938" t="s">
        <v>87</v>
      </c>
      <c r="AC938" t="s">
        <v>88</v>
      </c>
      <c r="AD938" t="s">
        <v>114</v>
      </c>
      <c r="AE938" t="s">
        <v>524</v>
      </c>
      <c r="AG938" t="s">
        <v>84</v>
      </c>
      <c r="AH938" t="s">
        <v>84</v>
      </c>
      <c r="AJ938" t="s">
        <v>2765</v>
      </c>
      <c r="AK938">
        <v>102301220250</v>
      </c>
      <c r="AL938" t="s">
        <v>2766</v>
      </c>
      <c r="AM938" t="s">
        <v>18</v>
      </c>
      <c r="AN938">
        <v>10</v>
      </c>
      <c r="AO938">
        <v>200.52</v>
      </c>
      <c r="AP938">
        <v>107.16</v>
      </c>
      <c r="AQ938">
        <v>42.1</v>
      </c>
      <c r="AR938">
        <v>350</v>
      </c>
      <c r="AS938">
        <v>0</v>
      </c>
      <c r="AT938">
        <v>0</v>
      </c>
      <c r="AU938">
        <v>200.52010000000001</v>
      </c>
      <c r="AV938">
        <v>2023</v>
      </c>
    </row>
    <row r="939" spans="1:48">
      <c r="A939">
        <v>2023</v>
      </c>
      <c r="B939">
        <v>4</v>
      </c>
      <c r="C939" t="s">
        <v>74</v>
      </c>
      <c r="D939" t="s">
        <v>75</v>
      </c>
      <c r="E939" t="s">
        <v>4</v>
      </c>
      <c r="F939" t="s">
        <v>76</v>
      </c>
      <c r="G939" t="s">
        <v>77</v>
      </c>
      <c r="H939" t="s">
        <v>78</v>
      </c>
      <c r="I939" t="s">
        <v>79</v>
      </c>
      <c r="J939" t="s">
        <v>2767</v>
      </c>
      <c r="K939">
        <v>76</v>
      </c>
      <c r="L939" s="11">
        <v>45019</v>
      </c>
      <c r="M939" t="s">
        <v>81</v>
      </c>
      <c r="N939" t="s">
        <v>82</v>
      </c>
      <c r="O939" t="s">
        <v>1319</v>
      </c>
      <c r="P939">
        <v>0</v>
      </c>
      <c r="Q939" t="s">
        <v>84</v>
      </c>
      <c r="R939" t="s">
        <v>18</v>
      </c>
      <c r="S939" t="s">
        <v>85</v>
      </c>
      <c r="T939">
        <v>4</v>
      </c>
      <c r="U939">
        <v>1400</v>
      </c>
      <c r="V939">
        <v>0</v>
      </c>
      <c r="W939">
        <v>0</v>
      </c>
      <c r="X939">
        <v>7120.8064003233267</v>
      </c>
      <c r="Y939">
        <v>0</v>
      </c>
      <c r="Z939">
        <v>0</v>
      </c>
      <c r="AA939" t="s">
        <v>86</v>
      </c>
      <c r="AB939" t="s">
        <v>119</v>
      </c>
      <c r="AC939" t="s">
        <v>296</v>
      </c>
      <c r="AD939" t="s">
        <v>531</v>
      </c>
      <c r="AE939" t="s">
        <v>532</v>
      </c>
      <c r="AG939" t="s">
        <v>84</v>
      </c>
      <c r="AH939" t="s">
        <v>84</v>
      </c>
      <c r="AJ939" t="s">
        <v>2768</v>
      </c>
      <c r="AK939">
        <v>102301220528</v>
      </c>
      <c r="AL939" t="s">
        <v>279</v>
      </c>
      <c r="AM939" t="s">
        <v>18</v>
      </c>
      <c r="AN939">
        <v>10</v>
      </c>
      <c r="AO939">
        <v>200.52</v>
      </c>
      <c r="AP939">
        <v>107.16</v>
      </c>
      <c r="AQ939">
        <v>42.1</v>
      </c>
      <c r="AR939">
        <v>350</v>
      </c>
      <c r="AS939">
        <v>0</v>
      </c>
      <c r="AT939">
        <v>0</v>
      </c>
      <c r="AU939">
        <v>200.52010000000001</v>
      </c>
      <c r="AV939">
        <v>2023</v>
      </c>
    </row>
    <row r="940" spans="1:48">
      <c r="A940">
        <v>2023</v>
      </c>
      <c r="B940">
        <v>4</v>
      </c>
      <c r="C940" t="s">
        <v>74</v>
      </c>
      <c r="D940" t="s">
        <v>75</v>
      </c>
      <c r="E940" t="s">
        <v>4</v>
      </c>
      <c r="F940" t="s">
        <v>76</v>
      </c>
      <c r="G940" t="s">
        <v>77</v>
      </c>
      <c r="H940" t="s">
        <v>78</v>
      </c>
      <c r="I940" t="s">
        <v>79</v>
      </c>
      <c r="J940" t="s">
        <v>2769</v>
      </c>
      <c r="K940">
        <v>76</v>
      </c>
      <c r="L940" s="11">
        <v>45022</v>
      </c>
      <c r="M940" t="s">
        <v>81</v>
      </c>
      <c r="N940" t="s">
        <v>82</v>
      </c>
      <c r="O940" t="s">
        <v>1319</v>
      </c>
      <c r="P940">
        <v>0</v>
      </c>
      <c r="Q940" t="s">
        <v>84</v>
      </c>
      <c r="R940" t="s">
        <v>18</v>
      </c>
      <c r="S940" t="s">
        <v>85</v>
      </c>
      <c r="T940">
        <v>6</v>
      </c>
      <c r="U940">
        <v>2100</v>
      </c>
      <c r="V940">
        <v>0</v>
      </c>
      <c r="W940">
        <v>0</v>
      </c>
      <c r="X940">
        <v>11326.822720006234</v>
      </c>
      <c r="Y940">
        <v>0</v>
      </c>
      <c r="Z940">
        <v>0</v>
      </c>
      <c r="AA940" t="s">
        <v>86</v>
      </c>
      <c r="AB940" t="s">
        <v>87</v>
      </c>
      <c r="AC940" t="s">
        <v>88</v>
      </c>
      <c r="AD940" t="s">
        <v>114</v>
      </c>
      <c r="AE940" t="s">
        <v>2725</v>
      </c>
      <c r="AG940" t="s">
        <v>84</v>
      </c>
      <c r="AH940" t="s">
        <v>84</v>
      </c>
      <c r="AJ940" t="s">
        <v>2770</v>
      </c>
      <c r="AK940">
        <v>102301220536</v>
      </c>
      <c r="AL940" t="s">
        <v>112</v>
      </c>
      <c r="AM940" t="s">
        <v>18</v>
      </c>
      <c r="AN940">
        <v>10</v>
      </c>
      <c r="AO940">
        <v>200.52</v>
      </c>
      <c r="AP940">
        <v>107.16</v>
      </c>
      <c r="AQ940">
        <v>42.1</v>
      </c>
      <c r="AR940">
        <v>350</v>
      </c>
      <c r="AS940">
        <v>0</v>
      </c>
      <c r="AT940">
        <v>0</v>
      </c>
      <c r="AU940">
        <v>200.52010000000001</v>
      </c>
      <c r="AV940">
        <v>2023</v>
      </c>
    </row>
    <row r="941" spans="1:48">
      <c r="A941">
        <v>2023</v>
      </c>
      <c r="B941">
        <v>4</v>
      </c>
      <c r="C941" t="s">
        <v>74</v>
      </c>
      <c r="D941" t="s">
        <v>75</v>
      </c>
      <c r="E941" t="s">
        <v>4</v>
      </c>
      <c r="F941" t="s">
        <v>76</v>
      </c>
      <c r="G941" t="s">
        <v>77</v>
      </c>
      <c r="H941" t="s">
        <v>78</v>
      </c>
      <c r="I941" t="s">
        <v>79</v>
      </c>
      <c r="J941" t="s">
        <v>2771</v>
      </c>
      <c r="K941">
        <v>69</v>
      </c>
      <c r="L941" s="11">
        <v>45036</v>
      </c>
      <c r="M941" t="s">
        <v>81</v>
      </c>
      <c r="N941" t="s">
        <v>82</v>
      </c>
      <c r="O941" t="s">
        <v>1319</v>
      </c>
      <c r="P941">
        <v>0</v>
      </c>
      <c r="Q941" t="s">
        <v>84</v>
      </c>
      <c r="R941" t="s">
        <v>18</v>
      </c>
      <c r="S941" t="s">
        <v>85</v>
      </c>
      <c r="T941">
        <v>6</v>
      </c>
      <c r="U941">
        <v>2100</v>
      </c>
      <c r="V941">
        <v>0</v>
      </c>
      <c r="W941">
        <v>0</v>
      </c>
      <c r="X941">
        <v>11878.580434692311</v>
      </c>
      <c r="Y941">
        <v>0</v>
      </c>
      <c r="Z941">
        <v>0</v>
      </c>
      <c r="AA941" t="s">
        <v>86</v>
      </c>
      <c r="AB941" t="s">
        <v>87</v>
      </c>
      <c r="AC941" t="s">
        <v>88</v>
      </c>
      <c r="AD941" t="s">
        <v>89</v>
      </c>
      <c r="AE941" t="s">
        <v>90</v>
      </c>
      <c r="AG941" t="s">
        <v>84</v>
      </c>
      <c r="AH941" t="s">
        <v>84</v>
      </c>
      <c r="AJ941" t="s">
        <v>2772</v>
      </c>
      <c r="AK941">
        <v>102301220326</v>
      </c>
      <c r="AL941" t="s">
        <v>117</v>
      </c>
      <c r="AM941" t="s">
        <v>18</v>
      </c>
      <c r="AN941">
        <v>10</v>
      </c>
      <c r="AO941">
        <v>200.52</v>
      </c>
      <c r="AP941">
        <v>107.16</v>
      </c>
      <c r="AQ941">
        <v>42.1</v>
      </c>
      <c r="AR941">
        <v>350</v>
      </c>
      <c r="AS941">
        <v>0</v>
      </c>
      <c r="AT941">
        <v>0</v>
      </c>
      <c r="AU941">
        <v>200.52010000000001</v>
      </c>
      <c r="AV941">
        <v>2023</v>
      </c>
    </row>
    <row r="942" spans="1:48">
      <c r="A942">
        <v>2023</v>
      </c>
      <c r="B942">
        <v>4</v>
      </c>
      <c r="C942" t="s">
        <v>74</v>
      </c>
      <c r="D942" t="s">
        <v>75</v>
      </c>
      <c r="E942" t="s">
        <v>4</v>
      </c>
      <c r="F942" t="s">
        <v>76</v>
      </c>
      <c r="G942" t="s">
        <v>77</v>
      </c>
      <c r="H942" t="s">
        <v>78</v>
      </c>
      <c r="I942" t="s">
        <v>79</v>
      </c>
      <c r="J942" t="s">
        <v>2773</v>
      </c>
      <c r="K942">
        <v>58</v>
      </c>
      <c r="L942" s="11">
        <v>45034</v>
      </c>
      <c r="M942" t="s">
        <v>81</v>
      </c>
      <c r="N942" t="s">
        <v>82</v>
      </c>
      <c r="O942" t="s">
        <v>1319</v>
      </c>
      <c r="P942">
        <v>0</v>
      </c>
      <c r="Q942" t="s">
        <v>84</v>
      </c>
      <c r="R942" t="s">
        <v>18</v>
      </c>
      <c r="S942" t="s">
        <v>85</v>
      </c>
      <c r="T942">
        <v>8</v>
      </c>
      <c r="U942">
        <v>2800</v>
      </c>
      <c r="V942">
        <v>0</v>
      </c>
      <c r="W942">
        <v>0</v>
      </c>
      <c r="X942">
        <v>11002.531799181488</v>
      </c>
      <c r="Y942">
        <v>0</v>
      </c>
      <c r="Z942">
        <v>0</v>
      </c>
      <c r="AA942" t="s">
        <v>86</v>
      </c>
      <c r="AB942" t="s">
        <v>250</v>
      </c>
      <c r="AC942" t="s">
        <v>475</v>
      </c>
      <c r="AD942" t="s">
        <v>476</v>
      </c>
      <c r="AE942" t="s">
        <v>477</v>
      </c>
      <c r="AG942" t="s">
        <v>84</v>
      </c>
      <c r="AH942" t="s">
        <v>84</v>
      </c>
      <c r="AJ942" t="s">
        <v>2774</v>
      </c>
      <c r="AK942">
        <v>102301220328</v>
      </c>
      <c r="AL942" t="s">
        <v>117</v>
      </c>
      <c r="AM942" t="s">
        <v>18</v>
      </c>
      <c r="AN942">
        <v>10</v>
      </c>
      <c r="AO942">
        <v>200.52</v>
      </c>
      <c r="AP942">
        <v>107.16</v>
      </c>
      <c r="AQ942">
        <v>42.1</v>
      </c>
      <c r="AR942">
        <v>350</v>
      </c>
      <c r="AS942">
        <v>0</v>
      </c>
      <c r="AT942">
        <v>0</v>
      </c>
      <c r="AU942">
        <v>200.52010000000001</v>
      </c>
      <c r="AV942">
        <v>2023</v>
      </c>
    </row>
    <row r="943" spans="1:48">
      <c r="A943">
        <v>2023</v>
      </c>
      <c r="B943">
        <v>4</v>
      </c>
      <c r="C943" t="s">
        <v>74</v>
      </c>
      <c r="D943" t="s">
        <v>75</v>
      </c>
      <c r="E943" t="s">
        <v>4</v>
      </c>
      <c r="F943" t="s">
        <v>100</v>
      </c>
      <c r="G943" t="s">
        <v>77</v>
      </c>
      <c r="H943" t="s">
        <v>78</v>
      </c>
      <c r="I943" t="s">
        <v>79</v>
      </c>
      <c r="J943" t="s">
        <v>2775</v>
      </c>
      <c r="K943">
        <v>72</v>
      </c>
      <c r="L943" s="11">
        <v>45028</v>
      </c>
      <c r="M943" t="s">
        <v>81</v>
      </c>
      <c r="N943" t="s">
        <v>82</v>
      </c>
      <c r="O943" t="s">
        <v>1319</v>
      </c>
      <c r="P943">
        <v>0</v>
      </c>
      <c r="Q943" t="s">
        <v>84</v>
      </c>
      <c r="R943" t="s">
        <v>18</v>
      </c>
      <c r="S943" t="s">
        <v>85</v>
      </c>
      <c r="T943">
        <v>8</v>
      </c>
      <c r="U943">
        <v>2800</v>
      </c>
      <c r="V943">
        <v>0</v>
      </c>
      <c r="W943">
        <v>0</v>
      </c>
      <c r="X943">
        <v>10410.120088094101</v>
      </c>
      <c r="Y943">
        <v>0</v>
      </c>
      <c r="Z943">
        <v>0</v>
      </c>
      <c r="AA943" t="s">
        <v>86</v>
      </c>
      <c r="AB943" t="s">
        <v>87</v>
      </c>
      <c r="AC943" t="s">
        <v>94</v>
      </c>
      <c r="AD943" t="s">
        <v>94</v>
      </c>
      <c r="AE943" t="s">
        <v>1651</v>
      </c>
      <c r="AG943" t="s">
        <v>84</v>
      </c>
      <c r="AH943" t="s">
        <v>84</v>
      </c>
      <c r="AJ943" t="s">
        <v>2776</v>
      </c>
      <c r="AK943">
        <v>102301220332</v>
      </c>
      <c r="AL943" t="s">
        <v>2777</v>
      </c>
      <c r="AM943" t="s">
        <v>18</v>
      </c>
      <c r="AN943">
        <v>10</v>
      </c>
      <c r="AO943">
        <v>200.52</v>
      </c>
      <c r="AP943">
        <v>107.16</v>
      </c>
      <c r="AQ943">
        <v>42.1</v>
      </c>
      <c r="AR943">
        <v>350</v>
      </c>
      <c r="AS943">
        <v>0</v>
      </c>
      <c r="AT943">
        <v>0</v>
      </c>
      <c r="AU943">
        <v>200.52010000000001</v>
      </c>
      <c r="AV943">
        <v>2023</v>
      </c>
    </row>
    <row r="944" spans="1:48">
      <c r="A944">
        <v>2023</v>
      </c>
      <c r="B944">
        <v>4</v>
      </c>
      <c r="C944" t="s">
        <v>74</v>
      </c>
      <c r="D944" t="s">
        <v>75</v>
      </c>
      <c r="E944" t="s">
        <v>4</v>
      </c>
      <c r="F944" t="s">
        <v>100</v>
      </c>
      <c r="G944" t="s">
        <v>77</v>
      </c>
      <c r="H944" t="s">
        <v>78</v>
      </c>
      <c r="I944" t="s">
        <v>79</v>
      </c>
      <c r="J944" t="s">
        <v>2778</v>
      </c>
      <c r="K944">
        <v>64</v>
      </c>
      <c r="L944" s="11">
        <v>45043</v>
      </c>
      <c r="M944" t="s">
        <v>81</v>
      </c>
      <c r="N944" t="s">
        <v>82</v>
      </c>
      <c r="O944" t="s">
        <v>1319</v>
      </c>
      <c r="P944">
        <v>0</v>
      </c>
      <c r="Q944" t="s">
        <v>84</v>
      </c>
      <c r="R944" t="s">
        <v>18</v>
      </c>
      <c r="S944" t="s">
        <v>85</v>
      </c>
      <c r="T944">
        <v>1</v>
      </c>
      <c r="U944">
        <v>350</v>
      </c>
      <c r="V944">
        <v>0</v>
      </c>
      <c r="W944">
        <v>0</v>
      </c>
      <c r="X944">
        <v>1128.8445834717729</v>
      </c>
      <c r="Y944">
        <v>0</v>
      </c>
      <c r="Z944">
        <v>0</v>
      </c>
      <c r="AA944" t="s">
        <v>86</v>
      </c>
      <c r="AB944" t="s">
        <v>119</v>
      </c>
      <c r="AC944" t="s">
        <v>213</v>
      </c>
      <c r="AD944" t="s">
        <v>213</v>
      </c>
      <c r="AE944" t="s">
        <v>2154</v>
      </c>
      <c r="AG944" t="s">
        <v>84</v>
      </c>
      <c r="AH944" t="s">
        <v>84</v>
      </c>
      <c r="AJ944" t="s">
        <v>2779</v>
      </c>
      <c r="AK944">
        <v>102301625058</v>
      </c>
      <c r="AL944" t="s">
        <v>2780</v>
      </c>
      <c r="AM944" t="s">
        <v>18</v>
      </c>
      <c r="AN944">
        <v>10</v>
      </c>
      <c r="AO944">
        <v>200.52</v>
      </c>
      <c r="AP944">
        <v>107.16</v>
      </c>
      <c r="AQ944">
        <v>42.1</v>
      </c>
      <c r="AR944">
        <v>350</v>
      </c>
      <c r="AS944">
        <v>0</v>
      </c>
      <c r="AT944">
        <v>0</v>
      </c>
      <c r="AU944">
        <v>200.52010000000001</v>
      </c>
      <c r="AV944">
        <v>2023</v>
      </c>
    </row>
    <row r="945" spans="1:48">
      <c r="A945">
        <v>2023</v>
      </c>
      <c r="B945">
        <v>4</v>
      </c>
      <c r="C945" t="s">
        <v>74</v>
      </c>
      <c r="D945" t="s">
        <v>75</v>
      </c>
      <c r="E945" t="s">
        <v>4</v>
      </c>
      <c r="F945" t="s">
        <v>199</v>
      </c>
      <c r="G945" t="s">
        <v>200</v>
      </c>
      <c r="H945" t="s">
        <v>201</v>
      </c>
      <c r="I945" t="s">
        <v>79</v>
      </c>
      <c r="J945" t="s">
        <v>2781</v>
      </c>
      <c r="K945">
        <v>74</v>
      </c>
      <c r="L945" s="11">
        <v>45043</v>
      </c>
      <c r="M945" t="s">
        <v>203</v>
      </c>
      <c r="N945" t="s">
        <v>204</v>
      </c>
      <c r="O945" t="s">
        <v>2619</v>
      </c>
      <c r="P945">
        <v>0</v>
      </c>
      <c r="Q945" t="s">
        <v>84</v>
      </c>
      <c r="R945" t="s">
        <v>18</v>
      </c>
      <c r="S945" t="s">
        <v>85</v>
      </c>
      <c r="T945">
        <v>6</v>
      </c>
      <c r="U945">
        <v>2100</v>
      </c>
      <c r="V945">
        <v>0</v>
      </c>
      <c r="W945">
        <v>0</v>
      </c>
      <c r="X945">
        <v>4158.6725010159562</v>
      </c>
      <c r="Y945">
        <v>0</v>
      </c>
      <c r="Z945">
        <v>0</v>
      </c>
      <c r="AA945" t="s">
        <v>86</v>
      </c>
      <c r="AB945" t="s">
        <v>87</v>
      </c>
      <c r="AC945" t="s">
        <v>124</v>
      </c>
      <c r="AD945" t="s">
        <v>124</v>
      </c>
      <c r="AE945" t="s">
        <v>2782</v>
      </c>
      <c r="AG945" t="s">
        <v>84</v>
      </c>
      <c r="AH945" t="s">
        <v>84</v>
      </c>
      <c r="AJ945" t="s">
        <v>2783</v>
      </c>
      <c r="AK945">
        <v>102301625062</v>
      </c>
      <c r="AL945" t="s">
        <v>2784</v>
      </c>
      <c r="AM945" t="s">
        <v>18</v>
      </c>
      <c r="AN945">
        <v>10</v>
      </c>
      <c r="AO945">
        <v>200.52</v>
      </c>
      <c r="AP945">
        <v>107.16</v>
      </c>
      <c r="AQ945">
        <v>42.1</v>
      </c>
      <c r="AR945">
        <v>350</v>
      </c>
      <c r="AS945">
        <v>0</v>
      </c>
      <c r="AT945">
        <v>0</v>
      </c>
      <c r="AU945">
        <v>200.52010000000001</v>
      </c>
      <c r="AV945">
        <v>2023</v>
      </c>
    </row>
    <row r="946" spans="1:48">
      <c r="A946">
        <v>2023</v>
      </c>
      <c r="B946">
        <v>4</v>
      </c>
      <c r="C946" t="s">
        <v>74</v>
      </c>
      <c r="D946" t="s">
        <v>75</v>
      </c>
      <c r="E946" t="s">
        <v>4</v>
      </c>
      <c r="F946" t="s">
        <v>199</v>
      </c>
      <c r="G946" t="s">
        <v>200</v>
      </c>
      <c r="H946" t="s">
        <v>201</v>
      </c>
      <c r="I946" t="s">
        <v>79</v>
      </c>
      <c r="J946" t="s">
        <v>2785</v>
      </c>
      <c r="K946">
        <v>65</v>
      </c>
      <c r="L946" s="11">
        <v>45039</v>
      </c>
      <c r="M946" t="s">
        <v>203</v>
      </c>
      <c r="N946" t="s">
        <v>204</v>
      </c>
      <c r="O946" t="s">
        <v>1319</v>
      </c>
      <c r="P946">
        <v>0</v>
      </c>
      <c r="Q946" t="s">
        <v>84</v>
      </c>
      <c r="R946" t="s">
        <v>18</v>
      </c>
      <c r="S946" t="s">
        <v>85</v>
      </c>
      <c r="T946">
        <v>3</v>
      </c>
      <c r="U946">
        <v>1050</v>
      </c>
      <c r="V946">
        <v>0</v>
      </c>
      <c r="W946">
        <v>0</v>
      </c>
      <c r="X946">
        <v>3808.6392689446516</v>
      </c>
      <c r="Y946">
        <v>0</v>
      </c>
      <c r="Z946">
        <v>0</v>
      </c>
      <c r="AA946" t="s">
        <v>409</v>
      </c>
      <c r="AB946" t="s">
        <v>414</v>
      </c>
      <c r="AC946" t="s">
        <v>414</v>
      </c>
      <c r="AD946" t="s">
        <v>415</v>
      </c>
      <c r="AE946" t="s">
        <v>2786</v>
      </c>
      <c r="AG946" t="s">
        <v>84</v>
      </c>
      <c r="AH946" t="s">
        <v>84</v>
      </c>
      <c r="AJ946" t="s">
        <v>2787</v>
      </c>
      <c r="AK946">
        <v>102301220320</v>
      </c>
      <c r="AL946" t="s">
        <v>207</v>
      </c>
      <c r="AM946" t="s">
        <v>18</v>
      </c>
      <c r="AN946">
        <v>10</v>
      </c>
      <c r="AO946">
        <v>200.52</v>
      </c>
      <c r="AP946">
        <v>107.16</v>
      </c>
      <c r="AQ946">
        <v>42.1</v>
      </c>
      <c r="AR946">
        <v>350</v>
      </c>
      <c r="AS946">
        <v>0</v>
      </c>
      <c r="AT946">
        <v>0</v>
      </c>
      <c r="AU946">
        <v>200.52010000000001</v>
      </c>
      <c r="AV946">
        <v>2023</v>
      </c>
    </row>
    <row r="947" spans="1:48">
      <c r="A947">
        <v>2023</v>
      </c>
      <c r="B947">
        <v>4</v>
      </c>
      <c r="C947" t="s">
        <v>349</v>
      </c>
      <c r="D947" t="s">
        <v>75</v>
      </c>
      <c r="E947" t="s">
        <v>4</v>
      </c>
      <c r="F947" t="s">
        <v>100</v>
      </c>
      <c r="G947" t="s">
        <v>77</v>
      </c>
      <c r="H947" t="s">
        <v>78</v>
      </c>
      <c r="I947" t="s">
        <v>79</v>
      </c>
      <c r="J947" t="s">
        <v>2788</v>
      </c>
      <c r="K947">
        <v>70</v>
      </c>
      <c r="L947" s="11">
        <v>45027</v>
      </c>
      <c r="M947" t="s">
        <v>81</v>
      </c>
      <c r="N947" t="s">
        <v>82</v>
      </c>
      <c r="O947" t="s">
        <v>1319</v>
      </c>
      <c r="P947">
        <v>0</v>
      </c>
      <c r="Q947" t="s">
        <v>84</v>
      </c>
      <c r="R947" t="s">
        <v>18</v>
      </c>
      <c r="S947" t="s">
        <v>85</v>
      </c>
      <c r="T947">
        <v>2</v>
      </c>
      <c r="U947">
        <v>700</v>
      </c>
      <c r="V947">
        <v>0</v>
      </c>
      <c r="W947">
        <v>0</v>
      </c>
      <c r="X947">
        <v>1825.1924583183411</v>
      </c>
      <c r="Y947">
        <v>0</v>
      </c>
      <c r="Z947">
        <v>0</v>
      </c>
      <c r="AA947" t="s">
        <v>86</v>
      </c>
      <c r="AB947" t="s">
        <v>250</v>
      </c>
      <c r="AC947" t="s">
        <v>251</v>
      </c>
      <c r="AD947" t="s">
        <v>252</v>
      </c>
      <c r="AE947" t="s">
        <v>253</v>
      </c>
      <c r="AG947" t="s">
        <v>84</v>
      </c>
      <c r="AH947" t="s">
        <v>84</v>
      </c>
      <c r="AJ947" t="s">
        <v>2789</v>
      </c>
      <c r="AK947">
        <v>102301266088</v>
      </c>
      <c r="AL947" t="s">
        <v>2790</v>
      </c>
      <c r="AM947" t="s">
        <v>18</v>
      </c>
      <c r="AN947">
        <v>10</v>
      </c>
      <c r="AO947">
        <v>200.52</v>
      </c>
      <c r="AP947">
        <v>107.16</v>
      </c>
      <c r="AQ947">
        <v>42.1</v>
      </c>
      <c r="AR947">
        <v>350</v>
      </c>
      <c r="AS947">
        <v>0</v>
      </c>
      <c r="AT947">
        <v>0</v>
      </c>
      <c r="AU947">
        <v>200.52010000000001</v>
      </c>
      <c r="AV947">
        <v>2023</v>
      </c>
    </row>
    <row r="948" spans="1:48">
      <c r="A948">
        <v>2023</v>
      </c>
      <c r="B948">
        <v>4</v>
      </c>
      <c r="C948" t="s">
        <v>349</v>
      </c>
      <c r="D948" t="s">
        <v>75</v>
      </c>
      <c r="E948" t="s">
        <v>4</v>
      </c>
      <c r="F948" t="s">
        <v>199</v>
      </c>
      <c r="G948" t="s">
        <v>200</v>
      </c>
      <c r="H948" t="s">
        <v>201</v>
      </c>
      <c r="I948" t="s">
        <v>79</v>
      </c>
      <c r="J948" t="s">
        <v>2791</v>
      </c>
      <c r="K948">
        <v>41</v>
      </c>
      <c r="L948" s="11">
        <v>45028</v>
      </c>
      <c r="M948" t="s">
        <v>203</v>
      </c>
      <c r="N948" t="s">
        <v>204</v>
      </c>
      <c r="O948" t="s">
        <v>2619</v>
      </c>
      <c r="P948">
        <v>0</v>
      </c>
      <c r="Q948" t="s">
        <v>84</v>
      </c>
      <c r="R948" t="s">
        <v>18</v>
      </c>
      <c r="S948" t="s">
        <v>85</v>
      </c>
      <c r="T948">
        <v>4</v>
      </c>
      <c r="U948">
        <v>1400</v>
      </c>
      <c r="V948">
        <v>0</v>
      </c>
      <c r="W948">
        <v>0</v>
      </c>
      <c r="X948">
        <v>12436.641594421186</v>
      </c>
      <c r="Y948">
        <v>0</v>
      </c>
      <c r="Z948">
        <v>0</v>
      </c>
      <c r="AA948" t="s">
        <v>86</v>
      </c>
      <c r="AB948" t="s">
        <v>358</v>
      </c>
      <c r="AC948" t="s">
        <v>2792</v>
      </c>
      <c r="AD948" t="s">
        <v>2792</v>
      </c>
      <c r="AE948" t="s">
        <v>2793</v>
      </c>
      <c r="AG948" t="s">
        <v>84</v>
      </c>
      <c r="AH948" t="s">
        <v>84</v>
      </c>
      <c r="AJ948" t="s">
        <v>2794</v>
      </c>
      <c r="AK948">
        <v>102301266096</v>
      </c>
      <c r="AL948" t="s">
        <v>2795</v>
      </c>
      <c r="AM948" t="s">
        <v>18</v>
      </c>
      <c r="AN948">
        <v>10</v>
      </c>
      <c r="AO948">
        <v>200.52</v>
      </c>
      <c r="AP948">
        <v>107.16</v>
      </c>
      <c r="AQ948">
        <v>42.1</v>
      </c>
      <c r="AR948">
        <v>350</v>
      </c>
      <c r="AS948">
        <v>0</v>
      </c>
      <c r="AT948">
        <v>0</v>
      </c>
      <c r="AU948">
        <v>200.52010000000001</v>
      </c>
      <c r="AV948">
        <v>2023</v>
      </c>
    </row>
    <row r="949" spans="1:48">
      <c r="A949">
        <v>2023</v>
      </c>
      <c r="B949">
        <v>4</v>
      </c>
      <c r="C949" t="s">
        <v>127</v>
      </c>
      <c r="D949" t="s">
        <v>75</v>
      </c>
      <c r="E949" t="s">
        <v>4</v>
      </c>
      <c r="F949" t="s">
        <v>76</v>
      </c>
      <c r="G949" t="s">
        <v>77</v>
      </c>
      <c r="H949" t="s">
        <v>78</v>
      </c>
      <c r="I949" t="s">
        <v>79</v>
      </c>
      <c r="J949" t="s">
        <v>2796</v>
      </c>
      <c r="K949">
        <v>72</v>
      </c>
      <c r="L949" s="11">
        <v>45041</v>
      </c>
      <c r="M949" t="s">
        <v>81</v>
      </c>
      <c r="N949" t="s">
        <v>82</v>
      </c>
      <c r="O949" t="s">
        <v>1319</v>
      </c>
      <c r="P949">
        <v>0</v>
      </c>
      <c r="Q949" t="s">
        <v>84</v>
      </c>
      <c r="R949" t="s">
        <v>18</v>
      </c>
      <c r="S949" t="s">
        <v>85</v>
      </c>
      <c r="T949">
        <v>4</v>
      </c>
      <c r="U949">
        <v>1400</v>
      </c>
      <c r="V949">
        <v>0</v>
      </c>
      <c r="W949">
        <v>0</v>
      </c>
      <c r="X949">
        <v>6937.8104042813557</v>
      </c>
      <c r="Y949">
        <v>0</v>
      </c>
      <c r="Z949">
        <v>0</v>
      </c>
      <c r="AA949" t="s">
        <v>86</v>
      </c>
      <c r="AB949" t="s">
        <v>87</v>
      </c>
      <c r="AC949" t="s">
        <v>166</v>
      </c>
      <c r="AD949" t="s">
        <v>551</v>
      </c>
      <c r="AE949" t="s">
        <v>552</v>
      </c>
      <c r="AG949" t="s">
        <v>84</v>
      </c>
      <c r="AH949" t="s">
        <v>84</v>
      </c>
      <c r="AJ949" t="s">
        <v>2797</v>
      </c>
      <c r="AK949">
        <v>102301777252</v>
      </c>
      <c r="AL949" t="s">
        <v>882</v>
      </c>
      <c r="AM949" t="s">
        <v>18</v>
      </c>
      <c r="AN949">
        <v>10</v>
      </c>
      <c r="AO949">
        <v>200.52</v>
      </c>
      <c r="AP949">
        <v>107.16</v>
      </c>
      <c r="AQ949">
        <v>42.1</v>
      </c>
      <c r="AR949">
        <v>350</v>
      </c>
      <c r="AS949">
        <v>0</v>
      </c>
      <c r="AT949">
        <v>0</v>
      </c>
      <c r="AU949">
        <v>200.52010000000001</v>
      </c>
      <c r="AV949">
        <v>2023</v>
      </c>
    </row>
    <row r="950" spans="1:48">
      <c r="A950">
        <v>2023</v>
      </c>
      <c r="B950">
        <v>4</v>
      </c>
      <c r="C950" t="s">
        <v>127</v>
      </c>
      <c r="D950" t="s">
        <v>75</v>
      </c>
      <c r="E950" t="s">
        <v>4</v>
      </c>
      <c r="F950" t="s">
        <v>76</v>
      </c>
      <c r="G950" t="s">
        <v>77</v>
      </c>
      <c r="H950" t="s">
        <v>78</v>
      </c>
      <c r="I950" t="s">
        <v>79</v>
      </c>
      <c r="J950" t="s">
        <v>2798</v>
      </c>
      <c r="K950">
        <v>57</v>
      </c>
      <c r="L950" s="11">
        <v>45021</v>
      </c>
      <c r="M950" t="s">
        <v>81</v>
      </c>
      <c r="N950" t="s">
        <v>82</v>
      </c>
      <c r="O950" t="s">
        <v>1319</v>
      </c>
      <c r="P950">
        <v>0</v>
      </c>
      <c r="Q950" t="s">
        <v>84</v>
      </c>
      <c r="R950" t="s">
        <v>18</v>
      </c>
      <c r="S950" t="s">
        <v>85</v>
      </c>
      <c r="T950">
        <v>4</v>
      </c>
      <c r="U950">
        <v>1400</v>
      </c>
      <c r="V950">
        <v>0</v>
      </c>
      <c r="W950">
        <v>0</v>
      </c>
      <c r="X950">
        <v>14900.077686505376</v>
      </c>
      <c r="Y950">
        <v>0</v>
      </c>
      <c r="Z950">
        <v>0</v>
      </c>
      <c r="AA950" t="s">
        <v>86</v>
      </c>
      <c r="AB950" t="s">
        <v>87</v>
      </c>
      <c r="AC950" t="s">
        <v>94</v>
      </c>
      <c r="AD950" t="s">
        <v>238</v>
      </c>
      <c r="AE950" t="s">
        <v>239</v>
      </c>
      <c r="AG950" t="s">
        <v>84</v>
      </c>
      <c r="AH950" t="s">
        <v>84</v>
      </c>
      <c r="AJ950" t="s">
        <v>2799</v>
      </c>
      <c r="AK950">
        <v>102301379954</v>
      </c>
      <c r="AL950" t="s">
        <v>1350</v>
      </c>
      <c r="AM950" t="s">
        <v>18</v>
      </c>
      <c r="AN950">
        <v>10</v>
      </c>
      <c r="AO950">
        <v>200.52</v>
      </c>
      <c r="AP950">
        <v>107.16</v>
      </c>
      <c r="AQ950">
        <v>42.1</v>
      </c>
      <c r="AR950">
        <v>350</v>
      </c>
      <c r="AS950">
        <v>0</v>
      </c>
      <c r="AT950">
        <v>0</v>
      </c>
      <c r="AU950">
        <v>200.52010000000001</v>
      </c>
      <c r="AV950">
        <v>2023</v>
      </c>
    </row>
    <row r="951" spans="1:48">
      <c r="A951">
        <v>2023</v>
      </c>
      <c r="B951">
        <v>4</v>
      </c>
      <c r="C951" t="s">
        <v>127</v>
      </c>
      <c r="D951" t="s">
        <v>75</v>
      </c>
      <c r="E951" t="s">
        <v>4</v>
      </c>
      <c r="F951" t="s">
        <v>100</v>
      </c>
      <c r="G951" t="s">
        <v>77</v>
      </c>
      <c r="H951" t="s">
        <v>78</v>
      </c>
      <c r="I951" t="s">
        <v>79</v>
      </c>
      <c r="J951" t="s">
        <v>2800</v>
      </c>
      <c r="K951">
        <v>80</v>
      </c>
      <c r="L951" s="11">
        <v>45033</v>
      </c>
      <c r="M951" t="s">
        <v>81</v>
      </c>
      <c r="N951" t="s">
        <v>82</v>
      </c>
      <c r="O951" t="s">
        <v>1319</v>
      </c>
      <c r="P951">
        <v>0</v>
      </c>
      <c r="Q951" t="s">
        <v>84</v>
      </c>
      <c r="R951" t="s">
        <v>18</v>
      </c>
      <c r="S951" t="s">
        <v>85</v>
      </c>
      <c r="T951">
        <v>5</v>
      </c>
      <c r="U951">
        <v>1750</v>
      </c>
      <c r="V951">
        <v>0</v>
      </c>
      <c r="W951">
        <v>0</v>
      </c>
      <c r="X951">
        <v>8553.8386159748752</v>
      </c>
      <c r="Y951">
        <v>0</v>
      </c>
      <c r="Z951">
        <v>0</v>
      </c>
      <c r="AA951" t="s">
        <v>86</v>
      </c>
      <c r="AB951" t="s">
        <v>250</v>
      </c>
      <c r="AC951" t="s">
        <v>251</v>
      </c>
      <c r="AD951" t="s">
        <v>252</v>
      </c>
      <c r="AE951" t="s">
        <v>253</v>
      </c>
      <c r="AG951" t="s">
        <v>84</v>
      </c>
      <c r="AH951" t="s">
        <v>84</v>
      </c>
      <c r="AJ951" t="s">
        <v>2801</v>
      </c>
      <c r="AK951">
        <v>102301379986</v>
      </c>
      <c r="AL951" t="s">
        <v>2802</v>
      </c>
      <c r="AM951" t="s">
        <v>18</v>
      </c>
      <c r="AN951">
        <v>10</v>
      </c>
      <c r="AO951">
        <v>200.52</v>
      </c>
      <c r="AP951">
        <v>107.16</v>
      </c>
      <c r="AQ951">
        <v>42.1</v>
      </c>
      <c r="AR951">
        <v>350</v>
      </c>
      <c r="AS951">
        <v>0</v>
      </c>
      <c r="AT951">
        <v>0</v>
      </c>
      <c r="AU951">
        <v>200.52010000000001</v>
      </c>
      <c r="AV951">
        <v>2023</v>
      </c>
    </row>
    <row r="952" spans="1:48">
      <c r="A952">
        <v>2023</v>
      </c>
      <c r="B952">
        <v>4</v>
      </c>
      <c r="C952" t="s">
        <v>127</v>
      </c>
      <c r="D952" t="s">
        <v>75</v>
      </c>
      <c r="E952" t="s">
        <v>4</v>
      </c>
      <c r="F952" t="s">
        <v>100</v>
      </c>
      <c r="G952" t="s">
        <v>77</v>
      </c>
      <c r="H952" t="s">
        <v>78</v>
      </c>
      <c r="I952" t="s">
        <v>79</v>
      </c>
      <c r="J952" t="s">
        <v>2803</v>
      </c>
      <c r="K952">
        <v>75</v>
      </c>
      <c r="L952" s="11">
        <v>45014</v>
      </c>
      <c r="M952" t="s">
        <v>81</v>
      </c>
      <c r="N952" t="s">
        <v>82</v>
      </c>
      <c r="O952" t="s">
        <v>1319</v>
      </c>
      <c r="P952">
        <v>0</v>
      </c>
      <c r="Q952" t="s">
        <v>84</v>
      </c>
      <c r="R952" t="s">
        <v>18</v>
      </c>
      <c r="S952" t="s">
        <v>85</v>
      </c>
      <c r="T952">
        <v>4</v>
      </c>
      <c r="U952">
        <v>1400</v>
      </c>
      <c r="V952">
        <v>0</v>
      </c>
      <c r="W952">
        <v>0</v>
      </c>
      <c r="X952">
        <v>9924.6601494420902</v>
      </c>
      <c r="Y952">
        <v>0</v>
      </c>
      <c r="Z952">
        <v>0</v>
      </c>
      <c r="AA952" t="s">
        <v>86</v>
      </c>
      <c r="AB952" t="s">
        <v>87</v>
      </c>
      <c r="AC952" t="s">
        <v>102</v>
      </c>
      <c r="AD952" t="s">
        <v>171</v>
      </c>
      <c r="AE952" t="s">
        <v>172</v>
      </c>
      <c r="AG952" t="s">
        <v>84</v>
      </c>
      <c r="AH952" t="s">
        <v>84</v>
      </c>
      <c r="AJ952" t="s">
        <v>2804</v>
      </c>
      <c r="AK952">
        <v>102308018988</v>
      </c>
      <c r="AL952" t="s">
        <v>207</v>
      </c>
      <c r="AM952" t="s">
        <v>18</v>
      </c>
      <c r="AN952">
        <v>10</v>
      </c>
      <c r="AO952">
        <v>200.52</v>
      </c>
      <c r="AP952">
        <v>107.16</v>
      </c>
      <c r="AQ952">
        <v>42.1</v>
      </c>
      <c r="AR952">
        <v>350</v>
      </c>
      <c r="AS952">
        <v>0</v>
      </c>
      <c r="AT952">
        <v>0</v>
      </c>
      <c r="AU952">
        <v>200.52010000000001</v>
      </c>
      <c r="AV952">
        <v>2023</v>
      </c>
    </row>
    <row r="953" spans="1:48">
      <c r="A953">
        <v>2023</v>
      </c>
      <c r="B953">
        <v>4</v>
      </c>
      <c r="C953" t="s">
        <v>127</v>
      </c>
      <c r="D953" t="s">
        <v>75</v>
      </c>
      <c r="E953" t="s">
        <v>4</v>
      </c>
      <c r="F953" t="s">
        <v>100</v>
      </c>
      <c r="G953" t="s">
        <v>77</v>
      </c>
      <c r="H953" t="s">
        <v>78</v>
      </c>
      <c r="I953" t="s">
        <v>79</v>
      </c>
      <c r="J953" t="s">
        <v>2805</v>
      </c>
      <c r="K953">
        <v>57</v>
      </c>
      <c r="L953" s="11">
        <v>45022</v>
      </c>
      <c r="M953" t="s">
        <v>81</v>
      </c>
      <c r="N953" t="s">
        <v>82</v>
      </c>
      <c r="O953" t="s">
        <v>1319</v>
      </c>
      <c r="P953">
        <v>0</v>
      </c>
      <c r="Q953" t="s">
        <v>84</v>
      </c>
      <c r="R953" t="s">
        <v>18</v>
      </c>
      <c r="S953" t="s">
        <v>85</v>
      </c>
      <c r="T953">
        <v>6</v>
      </c>
      <c r="U953">
        <v>2100</v>
      </c>
      <c r="V953">
        <v>0</v>
      </c>
      <c r="W953">
        <v>0</v>
      </c>
      <c r="X953">
        <v>11024.989898883337</v>
      </c>
      <c r="Y953">
        <v>0</v>
      </c>
      <c r="Z953">
        <v>0</v>
      </c>
      <c r="AA953" t="s">
        <v>86</v>
      </c>
      <c r="AB953" t="s">
        <v>87</v>
      </c>
      <c r="AC953" t="s">
        <v>102</v>
      </c>
      <c r="AD953" t="s">
        <v>257</v>
      </c>
      <c r="AE953" t="s">
        <v>602</v>
      </c>
      <c r="AG953" t="s">
        <v>84</v>
      </c>
      <c r="AH953" t="s">
        <v>84</v>
      </c>
      <c r="AJ953" t="s">
        <v>2806</v>
      </c>
      <c r="AK953">
        <v>102301379962</v>
      </c>
      <c r="AL953" t="s">
        <v>92</v>
      </c>
      <c r="AM953" t="s">
        <v>18</v>
      </c>
      <c r="AN953">
        <v>10</v>
      </c>
      <c r="AO953">
        <v>200.52</v>
      </c>
      <c r="AP953">
        <v>107.16</v>
      </c>
      <c r="AQ953">
        <v>42.1</v>
      </c>
      <c r="AR953">
        <v>350</v>
      </c>
      <c r="AS953">
        <v>0</v>
      </c>
      <c r="AT953">
        <v>0</v>
      </c>
      <c r="AU953">
        <v>200.52010000000001</v>
      </c>
      <c r="AV953">
        <v>2023</v>
      </c>
    </row>
    <row r="954" spans="1:48">
      <c r="A954">
        <v>2023</v>
      </c>
      <c r="B954">
        <v>4</v>
      </c>
      <c r="C954" t="s">
        <v>321</v>
      </c>
      <c r="D954" t="s">
        <v>75</v>
      </c>
      <c r="E954" t="s">
        <v>4</v>
      </c>
      <c r="F954" t="s">
        <v>100</v>
      </c>
      <c r="G954" t="s">
        <v>77</v>
      </c>
      <c r="H954" t="s">
        <v>78</v>
      </c>
      <c r="I954" t="s">
        <v>79</v>
      </c>
      <c r="J954" t="s">
        <v>2807</v>
      </c>
      <c r="K954">
        <v>61</v>
      </c>
      <c r="L954" s="11">
        <v>45034</v>
      </c>
      <c r="M954" t="s">
        <v>81</v>
      </c>
      <c r="N954" t="s">
        <v>82</v>
      </c>
      <c r="O954" t="s">
        <v>1319</v>
      </c>
      <c r="P954">
        <v>0</v>
      </c>
      <c r="Q954" t="s">
        <v>84</v>
      </c>
      <c r="R954" t="s">
        <v>18</v>
      </c>
      <c r="S954" t="s">
        <v>85</v>
      </c>
      <c r="T954">
        <v>4</v>
      </c>
      <c r="U954">
        <v>1400</v>
      </c>
      <c r="V954">
        <v>0</v>
      </c>
      <c r="W954">
        <v>0</v>
      </c>
      <c r="X954">
        <v>7173.9470717664071</v>
      </c>
      <c r="Y954">
        <v>0</v>
      </c>
      <c r="Z954">
        <v>0</v>
      </c>
      <c r="AA954" t="s">
        <v>86</v>
      </c>
      <c r="AB954" t="s">
        <v>87</v>
      </c>
      <c r="AC954" t="s">
        <v>102</v>
      </c>
      <c r="AD954" t="s">
        <v>103</v>
      </c>
      <c r="AE954" t="s">
        <v>2808</v>
      </c>
      <c r="AG954" t="s">
        <v>84</v>
      </c>
      <c r="AH954" t="s">
        <v>84</v>
      </c>
      <c r="AJ954" t="s">
        <v>2809</v>
      </c>
      <c r="AK954">
        <v>102301394804</v>
      </c>
      <c r="AL954" t="s">
        <v>92</v>
      </c>
      <c r="AM954" t="s">
        <v>18</v>
      </c>
      <c r="AN954">
        <v>10</v>
      </c>
      <c r="AO954">
        <v>200.52</v>
      </c>
      <c r="AP954">
        <v>107.16</v>
      </c>
      <c r="AQ954">
        <v>42.1</v>
      </c>
      <c r="AR954">
        <v>350</v>
      </c>
      <c r="AS954">
        <v>0</v>
      </c>
      <c r="AT954">
        <v>0</v>
      </c>
      <c r="AU954">
        <v>200.52010000000001</v>
      </c>
      <c r="AV954">
        <v>2023</v>
      </c>
    </row>
    <row r="955" spans="1:48">
      <c r="A955">
        <v>2023</v>
      </c>
      <c r="B955">
        <v>4</v>
      </c>
      <c r="C955" t="s">
        <v>140</v>
      </c>
      <c r="D955" t="s">
        <v>75</v>
      </c>
      <c r="E955" t="s">
        <v>4</v>
      </c>
      <c r="F955" t="s">
        <v>76</v>
      </c>
      <c r="G955" t="s">
        <v>77</v>
      </c>
      <c r="H955" t="s">
        <v>78</v>
      </c>
      <c r="I955" t="s">
        <v>79</v>
      </c>
      <c r="J955" t="s">
        <v>2810</v>
      </c>
      <c r="K955">
        <v>50</v>
      </c>
      <c r="L955" s="11">
        <v>45020</v>
      </c>
      <c r="M955" t="s">
        <v>81</v>
      </c>
      <c r="N955" t="s">
        <v>82</v>
      </c>
      <c r="O955" t="s">
        <v>1319</v>
      </c>
      <c r="P955">
        <v>0</v>
      </c>
      <c r="Q955" t="s">
        <v>84</v>
      </c>
      <c r="R955" t="s">
        <v>18</v>
      </c>
      <c r="S955" t="s">
        <v>85</v>
      </c>
      <c r="T955">
        <v>5</v>
      </c>
      <c r="U955">
        <v>1750</v>
      </c>
      <c r="V955">
        <v>0</v>
      </c>
      <c r="W955">
        <v>0</v>
      </c>
      <c r="X955">
        <v>9770.5974956103473</v>
      </c>
      <c r="Y955">
        <v>0</v>
      </c>
      <c r="Z955">
        <v>0</v>
      </c>
      <c r="AA955" t="s">
        <v>86</v>
      </c>
      <c r="AB955" t="s">
        <v>87</v>
      </c>
      <c r="AC955" t="s">
        <v>88</v>
      </c>
      <c r="AD955" t="s">
        <v>1639</v>
      </c>
      <c r="AE955" t="s">
        <v>1640</v>
      </c>
      <c r="AG955" t="s">
        <v>84</v>
      </c>
      <c r="AH955" t="s">
        <v>84</v>
      </c>
      <c r="AJ955" t="s">
        <v>2811</v>
      </c>
      <c r="AK955">
        <v>102301447602</v>
      </c>
      <c r="AL955" t="s">
        <v>92</v>
      </c>
      <c r="AM955" t="s">
        <v>18</v>
      </c>
      <c r="AN955">
        <v>10</v>
      </c>
      <c r="AO955">
        <v>200.52</v>
      </c>
      <c r="AP955">
        <v>107.16</v>
      </c>
      <c r="AQ955">
        <v>42.1</v>
      </c>
      <c r="AR955">
        <v>350</v>
      </c>
      <c r="AS955">
        <v>0</v>
      </c>
      <c r="AT955">
        <v>0</v>
      </c>
      <c r="AU955">
        <v>200.52010000000001</v>
      </c>
      <c r="AV955">
        <v>2023</v>
      </c>
    </row>
    <row r="956" spans="1:48">
      <c r="A956">
        <v>2023</v>
      </c>
      <c r="B956">
        <v>4</v>
      </c>
      <c r="C956" t="s">
        <v>265</v>
      </c>
      <c r="D956" t="s">
        <v>75</v>
      </c>
      <c r="E956" t="s">
        <v>4</v>
      </c>
      <c r="F956" t="s">
        <v>76</v>
      </c>
      <c r="G956" t="s">
        <v>77</v>
      </c>
      <c r="H956" t="s">
        <v>78</v>
      </c>
      <c r="I956" t="s">
        <v>79</v>
      </c>
      <c r="J956" t="s">
        <v>2812</v>
      </c>
      <c r="K956">
        <v>78</v>
      </c>
      <c r="L956" s="11">
        <v>45030</v>
      </c>
      <c r="M956" t="s">
        <v>81</v>
      </c>
      <c r="N956" t="s">
        <v>82</v>
      </c>
      <c r="O956" t="s">
        <v>1319</v>
      </c>
      <c r="P956">
        <v>0</v>
      </c>
      <c r="Q956" t="s">
        <v>84</v>
      </c>
      <c r="R956" t="s">
        <v>18</v>
      </c>
      <c r="S956" t="s">
        <v>85</v>
      </c>
      <c r="T956">
        <v>4</v>
      </c>
      <c r="U956">
        <v>1400</v>
      </c>
      <c r="V956">
        <v>0</v>
      </c>
      <c r="W956">
        <v>0</v>
      </c>
      <c r="X956">
        <v>3716.00670870561</v>
      </c>
      <c r="Y956">
        <v>0</v>
      </c>
      <c r="Z956">
        <v>0</v>
      </c>
      <c r="AA956" t="s">
        <v>86</v>
      </c>
      <c r="AB956" t="s">
        <v>119</v>
      </c>
      <c r="AC956" t="s">
        <v>296</v>
      </c>
      <c r="AD956" t="s">
        <v>296</v>
      </c>
      <c r="AE956" t="s">
        <v>1015</v>
      </c>
      <c r="AG956" t="s">
        <v>84</v>
      </c>
      <c r="AH956" t="s">
        <v>84</v>
      </c>
      <c r="AJ956" t="s">
        <v>2813</v>
      </c>
      <c r="AK956">
        <v>102301457604</v>
      </c>
      <c r="AL956" t="s">
        <v>223</v>
      </c>
      <c r="AM956" t="s">
        <v>18</v>
      </c>
      <c r="AN956">
        <v>10</v>
      </c>
      <c r="AO956">
        <v>200.52</v>
      </c>
      <c r="AP956">
        <v>107.16</v>
      </c>
      <c r="AQ956">
        <v>42.1</v>
      </c>
      <c r="AR956">
        <v>350</v>
      </c>
      <c r="AS956">
        <v>0</v>
      </c>
      <c r="AT956">
        <v>0</v>
      </c>
      <c r="AU956">
        <v>200.52010000000001</v>
      </c>
      <c r="AV956">
        <v>2023</v>
      </c>
    </row>
    <row r="957" spans="1:48">
      <c r="A957">
        <v>2023</v>
      </c>
      <c r="B957">
        <v>4</v>
      </c>
      <c r="C957" t="s">
        <v>265</v>
      </c>
      <c r="D957" t="s">
        <v>75</v>
      </c>
      <c r="E957" t="s">
        <v>4</v>
      </c>
      <c r="F957" t="s">
        <v>76</v>
      </c>
      <c r="G957" t="s">
        <v>77</v>
      </c>
      <c r="H957" t="s">
        <v>78</v>
      </c>
      <c r="I957" t="s">
        <v>79</v>
      </c>
      <c r="J957" t="s">
        <v>2814</v>
      </c>
      <c r="K957">
        <v>76</v>
      </c>
      <c r="L957" s="11">
        <v>45035</v>
      </c>
      <c r="M957" t="s">
        <v>81</v>
      </c>
      <c r="N957" t="s">
        <v>82</v>
      </c>
      <c r="O957" t="s">
        <v>1319</v>
      </c>
      <c r="P957">
        <v>0</v>
      </c>
      <c r="Q957" t="s">
        <v>84</v>
      </c>
      <c r="R957" t="s">
        <v>18</v>
      </c>
      <c r="S957" t="s">
        <v>85</v>
      </c>
      <c r="T957">
        <v>4</v>
      </c>
      <c r="U957">
        <v>1400</v>
      </c>
      <c r="V957">
        <v>0</v>
      </c>
      <c r="W957">
        <v>0</v>
      </c>
      <c r="X957">
        <v>3733.029757734776</v>
      </c>
      <c r="Y957">
        <v>0</v>
      </c>
      <c r="Z957">
        <v>0</v>
      </c>
      <c r="AA957" t="s">
        <v>86</v>
      </c>
      <c r="AB957" t="s">
        <v>119</v>
      </c>
      <c r="AC957" t="s">
        <v>213</v>
      </c>
      <c r="AD957" t="s">
        <v>213</v>
      </c>
      <c r="AE957" t="s">
        <v>1384</v>
      </c>
      <c r="AG957" t="s">
        <v>84</v>
      </c>
      <c r="AH957" t="s">
        <v>84</v>
      </c>
      <c r="AJ957" t="s">
        <v>2815</v>
      </c>
      <c r="AK957">
        <v>102301852128</v>
      </c>
      <c r="AL957" t="s">
        <v>2032</v>
      </c>
      <c r="AM957" t="s">
        <v>18</v>
      </c>
      <c r="AN957">
        <v>10</v>
      </c>
      <c r="AO957">
        <v>200.52</v>
      </c>
      <c r="AP957">
        <v>107.16</v>
      </c>
      <c r="AQ957">
        <v>42.1</v>
      </c>
      <c r="AR957">
        <v>350</v>
      </c>
      <c r="AS957">
        <v>0</v>
      </c>
      <c r="AT957">
        <v>0</v>
      </c>
      <c r="AU957">
        <v>200.52010000000001</v>
      </c>
      <c r="AV957">
        <v>2023</v>
      </c>
    </row>
    <row r="958" spans="1:48">
      <c r="A958">
        <v>2023</v>
      </c>
      <c r="B958">
        <v>5</v>
      </c>
      <c r="C958" t="s">
        <v>74</v>
      </c>
      <c r="D958" t="s">
        <v>75</v>
      </c>
      <c r="E958" t="s">
        <v>4</v>
      </c>
      <c r="F958" t="s">
        <v>76</v>
      </c>
      <c r="G958" t="s">
        <v>77</v>
      </c>
      <c r="H958" t="s">
        <v>78</v>
      </c>
      <c r="I958" t="s">
        <v>79</v>
      </c>
      <c r="J958" t="s">
        <v>2816</v>
      </c>
      <c r="K958">
        <v>80</v>
      </c>
      <c r="L958" s="11">
        <v>45050</v>
      </c>
      <c r="M958" t="s">
        <v>81</v>
      </c>
      <c r="N958" t="s">
        <v>82</v>
      </c>
      <c r="O958" t="s">
        <v>1319</v>
      </c>
      <c r="P958">
        <v>0</v>
      </c>
      <c r="Q958" t="s">
        <v>84</v>
      </c>
      <c r="R958" t="s">
        <v>18</v>
      </c>
      <c r="S958" t="s">
        <v>85</v>
      </c>
      <c r="T958">
        <v>4</v>
      </c>
      <c r="U958">
        <v>1400</v>
      </c>
      <c r="V958">
        <v>0</v>
      </c>
      <c r="W958">
        <v>0</v>
      </c>
      <c r="X958">
        <v>3389.7720252371782</v>
      </c>
      <c r="Y958">
        <v>0</v>
      </c>
      <c r="Z958">
        <v>0</v>
      </c>
      <c r="AA958" t="s">
        <v>86</v>
      </c>
      <c r="AB958" t="s">
        <v>87</v>
      </c>
      <c r="AC958" t="s">
        <v>102</v>
      </c>
      <c r="AD958" t="s">
        <v>103</v>
      </c>
      <c r="AE958" t="s">
        <v>467</v>
      </c>
      <c r="AG958" t="s">
        <v>84</v>
      </c>
      <c r="AH958" t="s">
        <v>84</v>
      </c>
      <c r="AJ958" t="s">
        <v>2817</v>
      </c>
      <c r="AK958">
        <v>102301625960</v>
      </c>
      <c r="AL958" t="s">
        <v>279</v>
      </c>
      <c r="AM958" t="s">
        <v>18</v>
      </c>
      <c r="AN958">
        <v>10</v>
      </c>
      <c r="AO958">
        <v>200.52</v>
      </c>
      <c r="AP958">
        <v>107.16</v>
      </c>
      <c r="AQ958">
        <v>42.1</v>
      </c>
      <c r="AR958">
        <v>350</v>
      </c>
      <c r="AS958">
        <v>0</v>
      </c>
      <c r="AT958">
        <v>0</v>
      </c>
      <c r="AU958">
        <v>200.52010000000001</v>
      </c>
      <c r="AV958">
        <v>2023</v>
      </c>
    </row>
    <row r="959" spans="1:48">
      <c r="A959">
        <v>2023</v>
      </c>
      <c r="B959">
        <v>5</v>
      </c>
      <c r="C959" t="s">
        <v>74</v>
      </c>
      <c r="D959" t="s">
        <v>75</v>
      </c>
      <c r="E959" t="s">
        <v>4</v>
      </c>
      <c r="F959" t="s">
        <v>76</v>
      </c>
      <c r="G959" t="s">
        <v>77</v>
      </c>
      <c r="H959" t="s">
        <v>78</v>
      </c>
      <c r="I959" t="s">
        <v>79</v>
      </c>
      <c r="J959" t="s">
        <v>2818</v>
      </c>
      <c r="K959">
        <v>78</v>
      </c>
      <c r="L959" s="11">
        <v>45063</v>
      </c>
      <c r="M959" t="s">
        <v>81</v>
      </c>
      <c r="N959" t="s">
        <v>82</v>
      </c>
      <c r="O959" t="s">
        <v>1319</v>
      </c>
      <c r="P959">
        <v>0</v>
      </c>
      <c r="Q959" t="s">
        <v>84</v>
      </c>
      <c r="R959" t="s">
        <v>18</v>
      </c>
      <c r="S959" t="s">
        <v>85</v>
      </c>
      <c r="T959">
        <v>8</v>
      </c>
      <c r="U959">
        <v>2800</v>
      </c>
      <c r="V959">
        <v>0</v>
      </c>
      <c r="W959">
        <v>0</v>
      </c>
      <c r="X959">
        <v>15376.658632878638</v>
      </c>
      <c r="Y959">
        <v>0</v>
      </c>
      <c r="Z959">
        <v>0</v>
      </c>
      <c r="AA959" t="s">
        <v>86</v>
      </c>
      <c r="AB959" t="s">
        <v>87</v>
      </c>
      <c r="AC959" t="s">
        <v>94</v>
      </c>
      <c r="AD959" t="s">
        <v>94</v>
      </c>
      <c r="AE959" t="s">
        <v>205</v>
      </c>
      <c r="AG959" t="s">
        <v>84</v>
      </c>
      <c r="AH959" t="s">
        <v>84</v>
      </c>
      <c r="AJ959" t="s">
        <v>2819</v>
      </c>
      <c r="AK959">
        <v>102301626188</v>
      </c>
      <c r="AL959" t="s">
        <v>336</v>
      </c>
      <c r="AM959" t="s">
        <v>18</v>
      </c>
      <c r="AN959">
        <v>10</v>
      </c>
      <c r="AO959">
        <v>200.52</v>
      </c>
      <c r="AP959">
        <v>107.16</v>
      </c>
      <c r="AQ959">
        <v>42.1</v>
      </c>
      <c r="AR959">
        <v>350</v>
      </c>
      <c r="AS959">
        <v>0</v>
      </c>
      <c r="AT959">
        <v>0</v>
      </c>
      <c r="AU959">
        <v>200.52010000000001</v>
      </c>
      <c r="AV959">
        <v>2023</v>
      </c>
    </row>
    <row r="960" spans="1:48">
      <c r="A960">
        <v>2023</v>
      </c>
      <c r="B960">
        <v>5</v>
      </c>
      <c r="C960" t="s">
        <v>74</v>
      </c>
      <c r="D960" t="s">
        <v>75</v>
      </c>
      <c r="E960" t="s">
        <v>4</v>
      </c>
      <c r="F960" t="s">
        <v>76</v>
      </c>
      <c r="G960" t="s">
        <v>77</v>
      </c>
      <c r="H960" t="s">
        <v>78</v>
      </c>
      <c r="I960" t="s">
        <v>79</v>
      </c>
      <c r="J960" t="s">
        <v>2820</v>
      </c>
      <c r="K960">
        <v>75</v>
      </c>
      <c r="L960" s="11">
        <v>45042</v>
      </c>
      <c r="M960" t="s">
        <v>81</v>
      </c>
      <c r="N960" t="s">
        <v>82</v>
      </c>
      <c r="O960" t="s">
        <v>1319</v>
      </c>
      <c r="P960">
        <v>0</v>
      </c>
      <c r="Q960" t="s">
        <v>84</v>
      </c>
      <c r="R960" t="s">
        <v>18</v>
      </c>
      <c r="S960" t="s">
        <v>85</v>
      </c>
      <c r="T960">
        <v>5</v>
      </c>
      <c r="U960">
        <v>1750</v>
      </c>
      <c r="V960">
        <v>0</v>
      </c>
      <c r="W960">
        <v>0</v>
      </c>
      <c r="X960">
        <v>7453.227883030504</v>
      </c>
      <c r="Y960">
        <v>0</v>
      </c>
      <c r="Z960">
        <v>0</v>
      </c>
      <c r="AA960" t="s">
        <v>86</v>
      </c>
      <c r="AB960" t="s">
        <v>119</v>
      </c>
      <c r="AC960" t="s">
        <v>296</v>
      </c>
      <c r="AD960" t="s">
        <v>296</v>
      </c>
      <c r="AE960" t="s">
        <v>1015</v>
      </c>
      <c r="AG960" t="s">
        <v>84</v>
      </c>
      <c r="AH960" t="s">
        <v>84</v>
      </c>
      <c r="AJ960" t="s">
        <v>2821</v>
      </c>
      <c r="AK960">
        <v>102301626512</v>
      </c>
      <c r="AL960" t="s">
        <v>92</v>
      </c>
      <c r="AM960" t="s">
        <v>18</v>
      </c>
      <c r="AN960">
        <v>10</v>
      </c>
      <c r="AO960">
        <v>200.52</v>
      </c>
      <c r="AP960">
        <v>107.16</v>
      </c>
      <c r="AQ960">
        <v>42.1</v>
      </c>
      <c r="AR960">
        <v>350</v>
      </c>
      <c r="AS960">
        <v>0</v>
      </c>
      <c r="AT960">
        <v>0</v>
      </c>
      <c r="AU960">
        <v>200.52010000000001</v>
      </c>
      <c r="AV960">
        <v>2023</v>
      </c>
    </row>
    <row r="961" spans="1:48">
      <c r="A961">
        <v>2023</v>
      </c>
      <c r="B961">
        <v>5</v>
      </c>
      <c r="C961" t="s">
        <v>74</v>
      </c>
      <c r="D961" t="s">
        <v>75</v>
      </c>
      <c r="E961" t="s">
        <v>4</v>
      </c>
      <c r="F961" t="s">
        <v>76</v>
      </c>
      <c r="G961" t="s">
        <v>77</v>
      </c>
      <c r="H961" t="s">
        <v>78</v>
      </c>
      <c r="I961" t="s">
        <v>79</v>
      </c>
      <c r="J961" t="s">
        <v>2822</v>
      </c>
      <c r="K961">
        <v>65</v>
      </c>
      <c r="L961" s="11">
        <v>45044</v>
      </c>
      <c r="M961" t="s">
        <v>81</v>
      </c>
      <c r="N961" t="s">
        <v>82</v>
      </c>
      <c r="O961" t="s">
        <v>1319</v>
      </c>
      <c r="P961">
        <v>0</v>
      </c>
      <c r="Q961" t="s">
        <v>84</v>
      </c>
      <c r="R961" t="s">
        <v>18</v>
      </c>
      <c r="S961" t="s">
        <v>85</v>
      </c>
      <c r="T961">
        <v>4</v>
      </c>
      <c r="U961">
        <v>1400</v>
      </c>
      <c r="V961">
        <v>0</v>
      </c>
      <c r="W961">
        <v>0</v>
      </c>
      <c r="X961">
        <v>7773.3688022078341</v>
      </c>
      <c r="Y961">
        <v>0</v>
      </c>
      <c r="Z961">
        <v>0</v>
      </c>
      <c r="AA961" t="s">
        <v>86</v>
      </c>
      <c r="AB961" t="s">
        <v>119</v>
      </c>
      <c r="AC961" t="s">
        <v>515</v>
      </c>
      <c r="AD961" t="s">
        <v>515</v>
      </c>
      <c r="AE961" t="s">
        <v>619</v>
      </c>
      <c r="AG961" t="s">
        <v>84</v>
      </c>
      <c r="AH961" t="s">
        <v>84</v>
      </c>
      <c r="AJ961" t="s">
        <v>2823</v>
      </c>
      <c r="AK961">
        <v>102301625474</v>
      </c>
      <c r="AL961" t="s">
        <v>336</v>
      </c>
      <c r="AM961" t="s">
        <v>18</v>
      </c>
      <c r="AN961">
        <v>10</v>
      </c>
      <c r="AO961">
        <v>200.52</v>
      </c>
      <c r="AP961">
        <v>107.16</v>
      </c>
      <c r="AQ961">
        <v>42.1</v>
      </c>
      <c r="AR961">
        <v>350</v>
      </c>
      <c r="AS961">
        <v>0</v>
      </c>
      <c r="AT961">
        <v>0</v>
      </c>
      <c r="AU961">
        <v>200.52010000000001</v>
      </c>
      <c r="AV961">
        <v>2023</v>
      </c>
    </row>
    <row r="962" spans="1:48">
      <c r="A962">
        <v>2023</v>
      </c>
      <c r="B962">
        <v>5</v>
      </c>
      <c r="C962" t="s">
        <v>74</v>
      </c>
      <c r="D962" t="s">
        <v>75</v>
      </c>
      <c r="E962" t="s">
        <v>4</v>
      </c>
      <c r="F962" t="s">
        <v>76</v>
      </c>
      <c r="G962" t="s">
        <v>77</v>
      </c>
      <c r="H962" t="s">
        <v>78</v>
      </c>
      <c r="I962" t="s">
        <v>79</v>
      </c>
      <c r="J962" t="s">
        <v>2824</v>
      </c>
      <c r="K962">
        <v>65</v>
      </c>
      <c r="L962" s="11">
        <v>45049</v>
      </c>
      <c r="M962" t="s">
        <v>81</v>
      </c>
      <c r="N962" t="s">
        <v>82</v>
      </c>
      <c r="O962" t="s">
        <v>1319</v>
      </c>
      <c r="P962">
        <v>0</v>
      </c>
      <c r="Q962" t="s">
        <v>84</v>
      </c>
      <c r="R962" t="s">
        <v>18</v>
      </c>
      <c r="S962" t="s">
        <v>85</v>
      </c>
      <c r="T962">
        <v>6</v>
      </c>
      <c r="U962">
        <v>2100</v>
      </c>
      <c r="V962">
        <v>0</v>
      </c>
      <c r="W962">
        <v>0</v>
      </c>
      <c r="X962">
        <v>11325.98632918327</v>
      </c>
      <c r="Y962">
        <v>0</v>
      </c>
      <c r="Z962">
        <v>0</v>
      </c>
      <c r="AA962" t="s">
        <v>86</v>
      </c>
      <c r="AB962" t="s">
        <v>147</v>
      </c>
      <c r="AC962" t="s">
        <v>300</v>
      </c>
      <c r="AD962" t="s">
        <v>300</v>
      </c>
      <c r="AE962" t="s">
        <v>1214</v>
      </c>
      <c r="AG962" t="s">
        <v>84</v>
      </c>
      <c r="AH962" t="s">
        <v>84</v>
      </c>
      <c r="AJ962" t="s">
        <v>2825</v>
      </c>
      <c r="AK962">
        <v>102301625978</v>
      </c>
      <c r="AL962" t="s">
        <v>112</v>
      </c>
      <c r="AM962" t="s">
        <v>18</v>
      </c>
      <c r="AN962">
        <v>10</v>
      </c>
      <c r="AO962">
        <v>200.52</v>
      </c>
      <c r="AP962">
        <v>107.16</v>
      </c>
      <c r="AQ962">
        <v>42.1</v>
      </c>
      <c r="AR962">
        <v>350</v>
      </c>
      <c r="AS962">
        <v>0</v>
      </c>
      <c r="AT962">
        <v>0</v>
      </c>
      <c r="AU962">
        <v>200.52010000000001</v>
      </c>
      <c r="AV962">
        <v>2023</v>
      </c>
    </row>
    <row r="963" spans="1:48">
      <c r="A963">
        <v>2023</v>
      </c>
      <c r="B963">
        <v>5</v>
      </c>
      <c r="C963" t="s">
        <v>74</v>
      </c>
      <c r="D963" t="s">
        <v>75</v>
      </c>
      <c r="E963" t="s">
        <v>4</v>
      </c>
      <c r="F963" t="s">
        <v>76</v>
      </c>
      <c r="G963" t="s">
        <v>77</v>
      </c>
      <c r="H963" t="s">
        <v>78</v>
      </c>
      <c r="I963" t="s">
        <v>79</v>
      </c>
      <c r="J963" t="s">
        <v>2826</v>
      </c>
      <c r="K963">
        <v>60</v>
      </c>
      <c r="L963" s="11">
        <v>45073</v>
      </c>
      <c r="M963" t="s">
        <v>81</v>
      </c>
      <c r="N963" t="s">
        <v>82</v>
      </c>
      <c r="O963" t="s">
        <v>1319</v>
      </c>
      <c r="P963">
        <v>0</v>
      </c>
      <c r="Q963" t="s">
        <v>84</v>
      </c>
      <c r="R963" t="s">
        <v>18</v>
      </c>
      <c r="S963" t="s">
        <v>85</v>
      </c>
      <c r="T963">
        <v>4</v>
      </c>
      <c r="U963">
        <v>1400</v>
      </c>
      <c r="V963">
        <v>0</v>
      </c>
      <c r="W963">
        <v>0</v>
      </c>
      <c r="X963">
        <v>8462.6979979014286</v>
      </c>
      <c r="Y963">
        <v>0</v>
      </c>
      <c r="Z963">
        <v>0</v>
      </c>
      <c r="AA963" t="s">
        <v>409</v>
      </c>
      <c r="AB963" t="s">
        <v>87</v>
      </c>
      <c r="AC963" t="s">
        <v>88</v>
      </c>
      <c r="AD963" t="s">
        <v>225</v>
      </c>
      <c r="AE963" t="s">
        <v>836</v>
      </c>
      <c r="AG963" t="s">
        <v>84</v>
      </c>
      <c r="AH963" t="s">
        <v>84</v>
      </c>
      <c r="AJ963" t="s">
        <v>2827</v>
      </c>
      <c r="AK963">
        <v>102302016060</v>
      </c>
      <c r="AL963" t="s">
        <v>421</v>
      </c>
      <c r="AM963" t="s">
        <v>18</v>
      </c>
      <c r="AN963">
        <v>10</v>
      </c>
      <c r="AO963">
        <v>200.52</v>
      </c>
      <c r="AP963">
        <v>107.16</v>
      </c>
      <c r="AQ963">
        <v>42.1</v>
      </c>
      <c r="AR963">
        <v>350</v>
      </c>
      <c r="AS963">
        <v>0</v>
      </c>
      <c r="AT963">
        <v>0</v>
      </c>
      <c r="AU963">
        <v>200.52010000000001</v>
      </c>
      <c r="AV963">
        <v>2023</v>
      </c>
    </row>
    <row r="964" spans="1:48">
      <c r="A964">
        <v>2023</v>
      </c>
      <c r="B964">
        <v>5</v>
      </c>
      <c r="C964" t="s">
        <v>74</v>
      </c>
      <c r="D964" t="s">
        <v>75</v>
      </c>
      <c r="E964" t="s">
        <v>4</v>
      </c>
      <c r="F964" t="s">
        <v>76</v>
      </c>
      <c r="G964" t="s">
        <v>77</v>
      </c>
      <c r="H964" t="s">
        <v>78</v>
      </c>
      <c r="I964" t="s">
        <v>79</v>
      </c>
      <c r="J964" t="s">
        <v>2828</v>
      </c>
      <c r="K964">
        <v>60</v>
      </c>
      <c r="L964" s="11">
        <v>45043</v>
      </c>
      <c r="M964" t="s">
        <v>81</v>
      </c>
      <c r="N964" t="s">
        <v>82</v>
      </c>
      <c r="O964" t="s">
        <v>1319</v>
      </c>
      <c r="P964">
        <v>0</v>
      </c>
      <c r="Q964" t="s">
        <v>84</v>
      </c>
      <c r="R964" t="s">
        <v>18</v>
      </c>
      <c r="S964" t="s">
        <v>85</v>
      </c>
      <c r="T964">
        <v>4</v>
      </c>
      <c r="U964">
        <v>1400</v>
      </c>
      <c r="V964">
        <v>0</v>
      </c>
      <c r="W964">
        <v>0</v>
      </c>
      <c r="X964">
        <v>7773.0733491936871</v>
      </c>
      <c r="Y964">
        <v>0</v>
      </c>
      <c r="Z964">
        <v>0</v>
      </c>
      <c r="AA964" t="s">
        <v>86</v>
      </c>
      <c r="AB964" t="s">
        <v>87</v>
      </c>
      <c r="AC964" t="s">
        <v>88</v>
      </c>
      <c r="AD964" t="s">
        <v>225</v>
      </c>
      <c r="AE964" t="s">
        <v>2829</v>
      </c>
      <c r="AG964" t="s">
        <v>84</v>
      </c>
      <c r="AH964" t="s">
        <v>84</v>
      </c>
      <c r="AJ964" t="s">
        <v>2830</v>
      </c>
      <c r="AK964">
        <v>102301625902</v>
      </c>
      <c r="AL964" t="s">
        <v>2831</v>
      </c>
      <c r="AM964" t="s">
        <v>18</v>
      </c>
      <c r="AN964">
        <v>10</v>
      </c>
      <c r="AO964">
        <v>200.52</v>
      </c>
      <c r="AP964">
        <v>107.16</v>
      </c>
      <c r="AQ964">
        <v>42.1</v>
      </c>
      <c r="AR964">
        <v>350</v>
      </c>
      <c r="AS964">
        <v>0</v>
      </c>
      <c r="AT964">
        <v>0</v>
      </c>
      <c r="AU964">
        <v>200.52010000000001</v>
      </c>
      <c r="AV964">
        <v>2023</v>
      </c>
    </row>
    <row r="965" spans="1:48">
      <c r="A965">
        <v>2023</v>
      </c>
      <c r="B965">
        <v>5</v>
      </c>
      <c r="C965" t="s">
        <v>74</v>
      </c>
      <c r="D965" t="s">
        <v>75</v>
      </c>
      <c r="E965" t="s">
        <v>4</v>
      </c>
      <c r="F965" t="s">
        <v>76</v>
      </c>
      <c r="G965" t="s">
        <v>77</v>
      </c>
      <c r="H965" t="s">
        <v>78</v>
      </c>
      <c r="I965" t="s">
        <v>79</v>
      </c>
      <c r="J965" t="s">
        <v>2832</v>
      </c>
      <c r="K965">
        <v>59</v>
      </c>
      <c r="L965" s="11">
        <v>45037</v>
      </c>
      <c r="M965" t="s">
        <v>81</v>
      </c>
      <c r="N965" t="s">
        <v>82</v>
      </c>
      <c r="O965" t="s">
        <v>1319</v>
      </c>
      <c r="P965">
        <v>0</v>
      </c>
      <c r="Q965" t="s">
        <v>84</v>
      </c>
      <c r="R965" t="s">
        <v>18</v>
      </c>
      <c r="S965" t="s">
        <v>85</v>
      </c>
      <c r="T965">
        <v>6</v>
      </c>
      <c r="U965">
        <v>2100</v>
      </c>
      <c r="V965">
        <v>0</v>
      </c>
      <c r="W965">
        <v>0</v>
      </c>
      <c r="X965">
        <v>10034.733530575069</v>
      </c>
      <c r="Y965">
        <v>0</v>
      </c>
      <c r="Z965">
        <v>0</v>
      </c>
      <c r="AA965" t="s">
        <v>86</v>
      </c>
      <c r="AB965" t="s">
        <v>87</v>
      </c>
      <c r="AC965" t="s">
        <v>102</v>
      </c>
      <c r="AD965" t="s">
        <v>171</v>
      </c>
      <c r="AE965" t="s">
        <v>193</v>
      </c>
      <c r="AG965" t="s">
        <v>84</v>
      </c>
      <c r="AH965" t="s">
        <v>84</v>
      </c>
      <c r="AJ965" t="s">
        <v>2833</v>
      </c>
      <c r="AK965">
        <v>102301625900</v>
      </c>
      <c r="AL965" t="s">
        <v>398</v>
      </c>
      <c r="AM965" t="s">
        <v>18</v>
      </c>
      <c r="AN965">
        <v>10</v>
      </c>
      <c r="AO965">
        <v>200.52</v>
      </c>
      <c r="AP965">
        <v>107.16</v>
      </c>
      <c r="AQ965">
        <v>42.1</v>
      </c>
      <c r="AR965">
        <v>350</v>
      </c>
      <c r="AS965">
        <v>0</v>
      </c>
      <c r="AT965">
        <v>0</v>
      </c>
      <c r="AU965">
        <v>200.52010000000001</v>
      </c>
      <c r="AV965">
        <v>2023</v>
      </c>
    </row>
    <row r="966" spans="1:48">
      <c r="A966">
        <v>2023</v>
      </c>
      <c r="B966">
        <v>5</v>
      </c>
      <c r="C966" t="s">
        <v>74</v>
      </c>
      <c r="D966" t="s">
        <v>75</v>
      </c>
      <c r="E966" t="s">
        <v>4</v>
      </c>
      <c r="F966" t="s">
        <v>76</v>
      </c>
      <c r="G966" t="s">
        <v>77</v>
      </c>
      <c r="H966" t="s">
        <v>78</v>
      </c>
      <c r="I966" t="s">
        <v>79</v>
      </c>
      <c r="J966" t="s">
        <v>2834</v>
      </c>
      <c r="K966">
        <v>57</v>
      </c>
      <c r="L966" s="11">
        <v>45044</v>
      </c>
      <c r="M966" t="s">
        <v>81</v>
      </c>
      <c r="N966" t="s">
        <v>82</v>
      </c>
      <c r="O966" t="s">
        <v>1319</v>
      </c>
      <c r="P966">
        <v>0</v>
      </c>
      <c r="Q966" t="s">
        <v>84</v>
      </c>
      <c r="R966" t="s">
        <v>18</v>
      </c>
      <c r="S966" t="s">
        <v>85</v>
      </c>
      <c r="T966">
        <v>4</v>
      </c>
      <c r="U966">
        <v>1400</v>
      </c>
      <c r="V966">
        <v>0</v>
      </c>
      <c r="W966">
        <v>0</v>
      </c>
      <c r="X966">
        <v>8489.3964224693191</v>
      </c>
      <c r="Y966">
        <v>0</v>
      </c>
      <c r="Z966">
        <v>0</v>
      </c>
      <c r="AA966" t="s">
        <v>86</v>
      </c>
      <c r="AB966" t="s">
        <v>87</v>
      </c>
      <c r="AC966" t="s">
        <v>88</v>
      </c>
      <c r="AD966" t="s">
        <v>114</v>
      </c>
      <c r="AE966" t="s">
        <v>524</v>
      </c>
      <c r="AG966" t="s">
        <v>84</v>
      </c>
      <c r="AH966" t="s">
        <v>84</v>
      </c>
      <c r="AJ966" t="s">
        <v>2835</v>
      </c>
      <c r="AK966">
        <v>102301625908</v>
      </c>
      <c r="AL966" t="s">
        <v>92</v>
      </c>
      <c r="AM966" t="s">
        <v>18</v>
      </c>
      <c r="AN966">
        <v>10</v>
      </c>
      <c r="AO966">
        <v>200.52</v>
      </c>
      <c r="AP966">
        <v>107.16</v>
      </c>
      <c r="AQ966">
        <v>42.1</v>
      </c>
      <c r="AR966">
        <v>350</v>
      </c>
      <c r="AS966">
        <v>0</v>
      </c>
      <c r="AT966">
        <v>0</v>
      </c>
      <c r="AU966">
        <v>200.52010000000001</v>
      </c>
      <c r="AV966">
        <v>2023</v>
      </c>
    </row>
    <row r="967" spans="1:48">
      <c r="A967">
        <v>2023</v>
      </c>
      <c r="B967">
        <v>5</v>
      </c>
      <c r="C967" t="s">
        <v>74</v>
      </c>
      <c r="D967" t="s">
        <v>75</v>
      </c>
      <c r="E967" t="s">
        <v>4</v>
      </c>
      <c r="F967" t="s">
        <v>76</v>
      </c>
      <c r="G967" t="s">
        <v>77</v>
      </c>
      <c r="H967" t="s">
        <v>78</v>
      </c>
      <c r="I967" t="s">
        <v>79</v>
      </c>
      <c r="J967" t="s">
        <v>2836</v>
      </c>
      <c r="K967">
        <v>56</v>
      </c>
      <c r="L967" s="11">
        <v>45055</v>
      </c>
      <c r="M967" t="s">
        <v>81</v>
      </c>
      <c r="N967" t="s">
        <v>82</v>
      </c>
      <c r="O967" t="s">
        <v>1319</v>
      </c>
      <c r="P967">
        <v>0</v>
      </c>
      <c r="Q967" t="s">
        <v>84</v>
      </c>
      <c r="R967" t="s">
        <v>18</v>
      </c>
      <c r="S967" t="s">
        <v>85</v>
      </c>
      <c r="T967">
        <v>4</v>
      </c>
      <c r="U967">
        <v>1400</v>
      </c>
      <c r="V967">
        <v>0</v>
      </c>
      <c r="W967">
        <v>0</v>
      </c>
      <c r="X967">
        <v>6217.229884394902</v>
      </c>
      <c r="Y967">
        <v>0</v>
      </c>
      <c r="Z967">
        <v>0</v>
      </c>
      <c r="AA967" t="s">
        <v>86</v>
      </c>
      <c r="AB967" t="s">
        <v>119</v>
      </c>
      <c r="AC967" t="s">
        <v>213</v>
      </c>
      <c r="AD967" t="s">
        <v>213</v>
      </c>
      <c r="AE967" t="s">
        <v>1384</v>
      </c>
      <c r="AG967" t="s">
        <v>84</v>
      </c>
      <c r="AH967" t="s">
        <v>84</v>
      </c>
      <c r="AJ967" t="s">
        <v>2837</v>
      </c>
      <c r="AK967">
        <v>102301626286</v>
      </c>
      <c r="AL967" t="s">
        <v>112</v>
      </c>
      <c r="AM967" t="s">
        <v>18</v>
      </c>
      <c r="AN967">
        <v>10</v>
      </c>
      <c r="AO967">
        <v>200.52</v>
      </c>
      <c r="AP967">
        <v>107.16</v>
      </c>
      <c r="AQ967">
        <v>42.1</v>
      </c>
      <c r="AR967">
        <v>350</v>
      </c>
      <c r="AS967">
        <v>0</v>
      </c>
      <c r="AT967">
        <v>0</v>
      </c>
      <c r="AU967">
        <v>200.52010000000001</v>
      </c>
      <c r="AV967">
        <v>2023</v>
      </c>
    </row>
    <row r="968" spans="1:48">
      <c r="A968">
        <v>2023</v>
      </c>
      <c r="B968">
        <v>5</v>
      </c>
      <c r="C968" t="s">
        <v>74</v>
      </c>
      <c r="D968" t="s">
        <v>75</v>
      </c>
      <c r="E968" t="s">
        <v>4</v>
      </c>
      <c r="F968" t="s">
        <v>76</v>
      </c>
      <c r="G968" t="s">
        <v>77</v>
      </c>
      <c r="H968" t="s">
        <v>78</v>
      </c>
      <c r="I968" t="s">
        <v>79</v>
      </c>
      <c r="J968" t="s">
        <v>2838</v>
      </c>
      <c r="K968">
        <v>55</v>
      </c>
      <c r="L968" s="11">
        <v>45056</v>
      </c>
      <c r="M968" t="s">
        <v>81</v>
      </c>
      <c r="N968" t="s">
        <v>82</v>
      </c>
      <c r="O968" t="s">
        <v>1319</v>
      </c>
      <c r="P968">
        <v>0</v>
      </c>
      <c r="Q968" t="s">
        <v>84</v>
      </c>
      <c r="R968" t="s">
        <v>18</v>
      </c>
      <c r="S968" t="s">
        <v>85</v>
      </c>
      <c r="T968">
        <v>6</v>
      </c>
      <c r="U968">
        <v>2100</v>
      </c>
      <c r="V968">
        <v>0</v>
      </c>
      <c r="W968">
        <v>0</v>
      </c>
      <c r="X968">
        <v>9131.5216921452884</v>
      </c>
      <c r="Y968">
        <v>0</v>
      </c>
      <c r="Z968">
        <v>0</v>
      </c>
      <c r="AA968" t="s">
        <v>86</v>
      </c>
      <c r="AB968" t="s">
        <v>87</v>
      </c>
      <c r="AC968" t="s">
        <v>88</v>
      </c>
      <c r="AD968" t="s">
        <v>114</v>
      </c>
      <c r="AE968" t="s">
        <v>341</v>
      </c>
      <c r="AG968" t="s">
        <v>84</v>
      </c>
      <c r="AH968" t="s">
        <v>84</v>
      </c>
      <c r="AJ968" t="s">
        <v>2839</v>
      </c>
      <c r="AK968">
        <v>102301626300</v>
      </c>
      <c r="AL968" t="s">
        <v>2589</v>
      </c>
      <c r="AM968" t="s">
        <v>18</v>
      </c>
      <c r="AN968">
        <v>10</v>
      </c>
      <c r="AO968">
        <v>200.52</v>
      </c>
      <c r="AP968">
        <v>107.16</v>
      </c>
      <c r="AQ968">
        <v>42.1</v>
      </c>
      <c r="AR968">
        <v>350</v>
      </c>
      <c r="AS968">
        <v>0</v>
      </c>
      <c r="AT968">
        <v>0</v>
      </c>
      <c r="AU968">
        <v>200.52010000000001</v>
      </c>
      <c r="AV968">
        <v>2023</v>
      </c>
    </row>
    <row r="969" spans="1:48">
      <c r="A969">
        <v>2023</v>
      </c>
      <c r="B969">
        <v>5</v>
      </c>
      <c r="C969" t="s">
        <v>74</v>
      </c>
      <c r="D969" t="s">
        <v>75</v>
      </c>
      <c r="E969" t="s">
        <v>4</v>
      </c>
      <c r="F969" t="s">
        <v>76</v>
      </c>
      <c r="G969" t="s">
        <v>77</v>
      </c>
      <c r="H969" t="s">
        <v>78</v>
      </c>
      <c r="I969" t="s">
        <v>79</v>
      </c>
      <c r="J969" t="s">
        <v>1791</v>
      </c>
      <c r="K969">
        <v>49</v>
      </c>
      <c r="L969" s="11">
        <v>45062</v>
      </c>
      <c r="M969" t="s">
        <v>81</v>
      </c>
      <c r="N969" t="s">
        <v>82</v>
      </c>
      <c r="O969" t="s">
        <v>1319</v>
      </c>
      <c r="P969">
        <v>0</v>
      </c>
      <c r="Q969" t="s">
        <v>84</v>
      </c>
      <c r="R969" t="s">
        <v>18</v>
      </c>
      <c r="S969" t="s">
        <v>85</v>
      </c>
      <c r="T969">
        <v>3</v>
      </c>
      <c r="U969">
        <v>1050</v>
      </c>
      <c r="V969">
        <v>0</v>
      </c>
      <c r="W969">
        <v>0</v>
      </c>
      <c r="X969">
        <v>11722.612502197338</v>
      </c>
      <c r="Y969">
        <v>0</v>
      </c>
      <c r="Z969">
        <v>0</v>
      </c>
      <c r="AA969" t="s">
        <v>86</v>
      </c>
      <c r="AB969" t="s">
        <v>119</v>
      </c>
      <c r="AC969" t="s">
        <v>213</v>
      </c>
      <c r="AD969" t="s">
        <v>213</v>
      </c>
      <c r="AE969" t="s">
        <v>1515</v>
      </c>
      <c r="AG969" t="s">
        <v>84</v>
      </c>
      <c r="AH969" t="s">
        <v>84</v>
      </c>
      <c r="AJ969" t="s">
        <v>2840</v>
      </c>
      <c r="AK969">
        <v>102301626318</v>
      </c>
      <c r="AL969" t="s">
        <v>279</v>
      </c>
      <c r="AM969" t="s">
        <v>18</v>
      </c>
      <c r="AN969">
        <v>10</v>
      </c>
      <c r="AO969">
        <v>200.52</v>
      </c>
      <c r="AP969">
        <v>107.16</v>
      </c>
      <c r="AQ969">
        <v>42.1</v>
      </c>
      <c r="AR969">
        <v>350</v>
      </c>
      <c r="AS969">
        <v>0</v>
      </c>
      <c r="AT969">
        <v>0</v>
      </c>
      <c r="AU969">
        <v>200.52010000000001</v>
      </c>
      <c r="AV969">
        <v>2023</v>
      </c>
    </row>
    <row r="970" spans="1:48">
      <c r="A970">
        <v>2023</v>
      </c>
      <c r="B970">
        <v>5</v>
      </c>
      <c r="C970" t="s">
        <v>74</v>
      </c>
      <c r="D970" t="s">
        <v>75</v>
      </c>
      <c r="E970" t="s">
        <v>4</v>
      </c>
      <c r="F970" t="s">
        <v>100</v>
      </c>
      <c r="G970" t="s">
        <v>77</v>
      </c>
      <c r="H970" t="s">
        <v>78</v>
      </c>
      <c r="I970" t="s">
        <v>79</v>
      </c>
      <c r="J970" t="s">
        <v>2841</v>
      </c>
      <c r="K970">
        <v>76</v>
      </c>
      <c r="L970" s="11">
        <v>45072</v>
      </c>
      <c r="M970" t="s">
        <v>81</v>
      </c>
      <c r="N970" t="s">
        <v>82</v>
      </c>
      <c r="O970" t="s">
        <v>1319</v>
      </c>
      <c r="P970">
        <v>0</v>
      </c>
      <c r="Q970" t="s">
        <v>84</v>
      </c>
      <c r="R970" t="s">
        <v>18</v>
      </c>
      <c r="S970" t="s">
        <v>85</v>
      </c>
      <c r="T970">
        <v>6</v>
      </c>
      <c r="U970">
        <v>2100</v>
      </c>
      <c r="V970">
        <v>0</v>
      </c>
      <c r="W970">
        <v>0</v>
      </c>
      <c r="X970">
        <v>9452.0581165849289</v>
      </c>
      <c r="Y970">
        <v>0</v>
      </c>
      <c r="Z970">
        <v>0</v>
      </c>
      <c r="AA970" t="s">
        <v>86</v>
      </c>
      <c r="AB970" t="s">
        <v>87</v>
      </c>
      <c r="AC970" t="s">
        <v>102</v>
      </c>
      <c r="AD970" t="s">
        <v>171</v>
      </c>
      <c r="AE970" t="s">
        <v>172</v>
      </c>
      <c r="AG970" t="s">
        <v>84</v>
      </c>
      <c r="AH970" t="s">
        <v>84</v>
      </c>
      <c r="AJ970" t="s">
        <v>2842</v>
      </c>
      <c r="AK970">
        <v>102302016066</v>
      </c>
      <c r="AL970" t="s">
        <v>2843</v>
      </c>
      <c r="AM970" t="s">
        <v>18</v>
      </c>
      <c r="AN970">
        <v>10</v>
      </c>
      <c r="AO970">
        <v>200.52</v>
      </c>
      <c r="AP970">
        <v>107.16</v>
      </c>
      <c r="AQ970">
        <v>42.1</v>
      </c>
      <c r="AR970">
        <v>350</v>
      </c>
      <c r="AS970">
        <v>0</v>
      </c>
      <c r="AT970">
        <v>0</v>
      </c>
      <c r="AU970">
        <v>200.52010000000001</v>
      </c>
      <c r="AV970">
        <v>2023</v>
      </c>
    </row>
    <row r="971" spans="1:48">
      <c r="A971">
        <v>2023</v>
      </c>
      <c r="B971">
        <v>5</v>
      </c>
      <c r="C971" t="s">
        <v>74</v>
      </c>
      <c r="D971" t="s">
        <v>75</v>
      </c>
      <c r="E971" t="s">
        <v>4</v>
      </c>
      <c r="F971" t="s">
        <v>100</v>
      </c>
      <c r="G971" t="s">
        <v>77</v>
      </c>
      <c r="H971" t="s">
        <v>78</v>
      </c>
      <c r="I971" t="s">
        <v>79</v>
      </c>
      <c r="J971" t="s">
        <v>2844</v>
      </c>
      <c r="K971">
        <v>62</v>
      </c>
      <c r="L971" s="11">
        <v>45067</v>
      </c>
      <c r="M971" t="s">
        <v>81</v>
      </c>
      <c r="N971" t="s">
        <v>82</v>
      </c>
      <c r="O971" t="s">
        <v>83</v>
      </c>
      <c r="P971">
        <v>0</v>
      </c>
      <c r="Q971" t="s">
        <v>84</v>
      </c>
      <c r="R971" t="s">
        <v>18</v>
      </c>
      <c r="S971" t="s">
        <v>85</v>
      </c>
      <c r="T971">
        <v>8</v>
      </c>
      <c r="U971">
        <v>2800</v>
      </c>
      <c r="V971">
        <v>0</v>
      </c>
      <c r="W971">
        <v>0</v>
      </c>
      <c r="X971">
        <v>4311.0623308503036</v>
      </c>
      <c r="Y971">
        <v>0</v>
      </c>
      <c r="Z971">
        <v>0</v>
      </c>
      <c r="AA971" t="s">
        <v>409</v>
      </c>
      <c r="AB971" t="s">
        <v>563</v>
      </c>
      <c r="AC971" t="s">
        <v>1465</v>
      </c>
      <c r="AD971" t="s">
        <v>894</v>
      </c>
      <c r="AE971" t="s">
        <v>1466</v>
      </c>
      <c r="AG971" t="s">
        <v>84</v>
      </c>
      <c r="AH971" t="s">
        <v>84</v>
      </c>
      <c r="AJ971" t="s">
        <v>2845</v>
      </c>
      <c r="AK971">
        <v>102302016190</v>
      </c>
      <c r="AL971" t="s">
        <v>2846</v>
      </c>
      <c r="AM971" t="s">
        <v>18</v>
      </c>
      <c r="AN971">
        <v>10</v>
      </c>
      <c r="AO971">
        <v>200.52</v>
      </c>
      <c r="AP971">
        <v>107.16</v>
      </c>
      <c r="AQ971">
        <v>42.1</v>
      </c>
      <c r="AR971">
        <v>350</v>
      </c>
      <c r="AS971">
        <v>0</v>
      </c>
      <c r="AT971">
        <v>0</v>
      </c>
      <c r="AU971">
        <v>200.52010000000001</v>
      </c>
      <c r="AV971">
        <v>2023</v>
      </c>
    </row>
    <row r="972" spans="1:48">
      <c r="A972">
        <v>2023</v>
      </c>
      <c r="B972">
        <v>5</v>
      </c>
      <c r="C972" t="s">
        <v>74</v>
      </c>
      <c r="D972" t="s">
        <v>75</v>
      </c>
      <c r="E972" t="s">
        <v>4</v>
      </c>
      <c r="F972" t="s">
        <v>199</v>
      </c>
      <c r="G972" t="s">
        <v>200</v>
      </c>
      <c r="H972" t="s">
        <v>201</v>
      </c>
      <c r="I972" t="s">
        <v>79</v>
      </c>
      <c r="J972" t="s">
        <v>2847</v>
      </c>
      <c r="K972">
        <v>66</v>
      </c>
      <c r="L972" s="11">
        <v>45054</v>
      </c>
      <c r="M972" t="s">
        <v>203</v>
      </c>
      <c r="N972" t="s">
        <v>204</v>
      </c>
      <c r="O972" t="s">
        <v>83</v>
      </c>
      <c r="P972">
        <v>0</v>
      </c>
      <c r="Q972" t="s">
        <v>84</v>
      </c>
      <c r="R972" t="s">
        <v>18</v>
      </c>
      <c r="S972" t="s">
        <v>85</v>
      </c>
      <c r="T972">
        <v>8</v>
      </c>
      <c r="U972">
        <v>2800</v>
      </c>
      <c r="V972">
        <v>0</v>
      </c>
      <c r="W972">
        <v>0</v>
      </c>
      <c r="X972">
        <v>4795.4624328111313</v>
      </c>
      <c r="Y972">
        <v>0</v>
      </c>
      <c r="Z972">
        <v>0</v>
      </c>
      <c r="AA972" t="s">
        <v>1099</v>
      </c>
      <c r="AB972" t="s">
        <v>87</v>
      </c>
      <c r="AC972" t="s">
        <v>102</v>
      </c>
      <c r="AD972" t="s">
        <v>171</v>
      </c>
      <c r="AE972" t="s">
        <v>172</v>
      </c>
      <c r="AG972" t="s">
        <v>84</v>
      </c>
      <c r="AH972" t="s">
        <v>84</v>
      </c>
      <c r="AJ972" t="s">
        <v>2848</v>
      </c>
      <c r="AK972">
        <v>102301626516</v>
      </c>
      <c r="AL972" t="s">
        <v>2849</v>
      </c>
      <c r="AM972" t="s">
        <v>18</v>
      </c>
      <c r="AN972">
        <v>10</v>
      </c>
      <c r="AO972">
        <v>200.52</v>
      </c>
      <c r="AP972">
        <v>107.16</v>
      </c>
      <c r="AQ972">
        <v>42.1</v>
      </c>
      <c r="AR972">
        <v>350</v>
      </c>
      <c r="AS972">
        <v>0</v>
      </c>
      <c r="AT972">
        <v>0</v>
      </c>
      <c r="AU972">
        <v>200.52010000000001</v>
      </c>
      <c r="AV972">
        <v>2023</v>
      </c>
    </row>
    <row r="973" spans="1:48">
      <c r="A973">
        <v>2023</v>
      </c>
      <c r="B973">
        <v>5</v>
      </c>
      <c r="C973" t="s">
        <v>349</v>
      </c>
      <c r="D973" t="s">
        <v>75</v>
      </c>
      <c r="E973" t="s">
        <v>4</v>
      </c>
      <c r="F973" t="s">
        <v>76</v>
      </c>
      <c r="G973" t="s">
        <v>77</v>
      </c>
      <c r="H973" t="s">
        <v>78</v>
      </c>
      <c r="I973" t="s">
        <v>79</v>
      </c>
      <c r="J973" t="s">
        <v>2850</v>
      </c>
      <c r="K973">
        <v>75</v>
      </c>
      <c r="L973" s="11">
        <v>45048</v>
      </c>
      <c r="M973" t="s">
        <v>81</v>
      </c>
      <c r="N973" t="s">
        <v>82</v>
      </c>
      <c r="O973" t="s">
        <v>1319</v>
      </c>
      <c r="P973">
        <v>0</v>
      </c>
      <c r="Q973" t="s">
        <v>84</v>
      </c>
      <c r="R973" t="s">
        <v>18</v>
      </c>
      <c r="S973" t="s">
        <v>85</v>
      </c>
      <c r="T973">
        <v>6</v>
      </c>
      <c r="U973">
        <v>2100</v>
      </c>
      <c r="V973">
        <v>0</v>
      </c>
      <c r="W973">
        <v>0</v>
      </c>
      <c r="X973">
        <v>4089.4086362244766</v>
      </c>
      <c r="Y973">
        <v>0</v>
      </c>
      <c r="Z973">
        <v>0</v>
      </c>
      <c r="AA973" t="s">
        <v>86</v>
      </c>
      <c r="AB973" t="s">
        <v>87</v>
      </c>
      <c r="AC973" t="s">
        <v>102</v>
      </c>
      <c r="AD973" t="s">
        <v>351</v>
      </c>
      <c r="AE973" t="s">
        <v>352</v>
      </c>
      <c r="AG973" t="s">
        <v>84</v>
      </c>
      <c r="AH973" t="s">
        <v>84</v>
      </c>
      <c r="AJ973" t="s">
        <v>2851</v>
      </c>
      <c r="AK973">
        <v>102301668796</v>
      </c>
      <c r="AL973" t="s">
        <v>2852</v>
      </c>
      <c r="AM973" t="s">
        <v>18</v>
      </c>
      <c r="AN973">
        <v>10</v>
      </c>
      <c r="AO973">
        <v>200.52</v>
      </c>
      <c r="AP973">
        <v>107.16</v>
      </c>
      <c r="AQ973">
        <v>42.1</v>
      </c>
      <c r="AR973">
        <v>350</v>
      </c>
      <c r="AS973">
        <v>0</v>
      </c>
      <c r="AT973">
        <v>0</v>
      </c>
      <c r="AU973">
        <v>200.52010000000001</v>
      </c>
      <c r="AV973">
        <v>2023</v>
      </c>
    </row>
    <row r="974" spans="1:48">
      <c r="A974">
        <v>2023</v>
      </c>
      <c r="B974">
        <v>5</v>
      </c>
      <c r="C974" t="s">
        <v>349</v>
      </c>
      <c r="D974" t="s">
        <v>75</v>
      </c>
      <c r="E974" t="s">
        <v>4</v>
      </c>
      <c r="F974" t="s">
        <v>100</v>
      </c>
      <c r="G974" t="s">
        <v>77</v>
      </c>
      <c r="H974" t="s">
        <v>78</v>
      </c>
      <c r="I974" t="s">
        <v>79</v>
      </c>
      <c r="J974" t="s">
        <v>2853</v>
      </c>
      <c r="K974">
        <v>74</v>
      </c>
      <c r="L974" s="11">
        <v>45062</v>
      </c>
      <c r="M974" t="s">
        <v>81</v>
      </c>
      <c r="N974" t="s">
        <v>82</v>
      </c>
      <c r="O974" t="s">
        <v>1319</v>
      </c>
      <c r="P974">
        <v>0</v>
      </c>
      <c r="Q974" t="s">
        <v>84</v>
      </c>
      <c r="R974" t="s">
        <v>18</v>
      </c>
      <c r="S974" t="s">
        <v>85</v>
      </c>
      <c r="T974">
        <v>6</v>
      </c>
      <c r="U974">
        <v>2100</v>
      </c>
      <c r="V974">
        <v>0</v>
      </c>
      <c r="W974">
        <v>0</v>
      </c>
      <c r="X974">
        <v>8715.8976776948348</v>
      </c>
      <c r="Y974">
        <v>0</v>
      </c>
      <c r="Z974">
        <v>0</v>
      </c>
      <c r="AA974" t="s">
        <v>86</v>
      </c>
      <c r="AB974" t="s">
        <v>87</v>
      </c>
      <c r="AC974" t="s">
        <v>102</v>
      </c>
      <c r="AD974" t="s">
        <v>323</v>
      </c>
      <c r="AE974" t="s">
        <v>528</v>
      </c>
      <c r="AG974" t="s">
        <v>84</v>
      </c>
      <c r="AH974" t="s">
        <v>84</v>
      </c>
      <c r="AJ974" t="s">
        <v>2854</v>
      </c>
      <c r="AK974">
        <v>102301668902</v>
      </c>
      <c r="AL974" t="s">
        <v>2855</v>
      </c>
      <c r="AM974" t="s">
        <v>18</v>
      </c>
      <c r="AN974">
        <v>10</v>
      </c>
      <c r="AO974">
        <v>200.52</v>
      </c>
      <c r="AP974">
        <v>107.16</v>
      </c>
      <c r="AQ974">
        <v>42.1</v>
      </c>
      <c r="AR974">
        <v>350</v>
      </c>
      <c r="AS974">
        <v>0</v>
      </c>
      <c r="AT974">
        <v>0</v>
      </c>
      <c r="AU974">
        <v>200.52010000000001</v>
      </c>
      <c r="AV974">
        <v>2023</v>
      </c>
    </row>
    <row r="975" spans="1:48">
      <c r="A975">
        <v>2023</v>
      </c>
      <c r="B975">
        <v>5</v>
      </c>
      <c r="C975" t="s">
        <v>349</v>
      </c>
      <c r="D975" t="s">
        <v>75</v>
      </c>
      <c r="E975" t="s">
        <v>4</v>
      </c>
      <c r="F975" t="s">
        <v>100</v>
      </c>
      <c r="G975" t="s">
        <v>77</v>
      </c>
      <c r="H975" t="s">
        <v>78</v>
      </c>
      <c r="I975" t="s">
        <v>79</v>
      </c>
      <c r="J975" t="s">
        <v>2856</v>
      </c>
      <c r="K975">
        <v>43</v>
      </c>
      <c r="L975" s="11">
        <v>45046</v>
      </c>
      <c r="M975" t="s">
        <v>81</v>
      </c>
      <c r="N975" t="s">
        <v>82</v>
      </c>
      <c r="O975" t="s">
        <v>1319</v>
      </c>
      <c r="P975">
        <v>0</v>
      </c>
      <c r="Q975" t="s">
        <v>84</v>
      </c>
      <c r="R975" t="s">
        <v>18</v>
      </c>
      <c r="S975" t="s">
        <v>85</v>
      </c>
      <c r="T975">
        <v>4</v>
      </c>
      <c r="U975">
        <v>1400</v>
      </c>
      <c r="V975">
        <v>0</v>
      </c>
      <c r="W975">
        <v>0</v>
      </c>
      <c r="X975">
        <v>7794.2320034464801</v>
      </c>
      <c r="Y975">
        <v>0</v>
      </c>
      <c r="Z975">
        <v>0</v>
      </c>
      <c r="AA975" t="s">
        <v>409</v>
      </c>
      <c r="AB975" t="s">
        <v>87</v>
      </c>
      <c r="AC975" t="s">
        <v>88</v>
      </c>
      <c r="AD975" t="s">
        <v>225</v>
      </c>
      <c r="AE975" t="s">
        <v>2857</v>
      </c>
      <c r="AG975" t="s">
        <v>84</v>
      </c>
      <c r="AH975" t="s">
        <v>84</v>
      </c>
      <c r="AJ975" t="s">
        <v>2858</v>
      </c>
      <c r="AK975">
        <v>102301668804</v>
      </c>
      <c r="AL975" t="s">
        <v>2859</v>
      </c>
      <c r="AM975" t="s">
        <v>18</v>
      </c>
      <c r="AN975">
        <v>10</v>
      </c>
      <c r="AO975">
        <v>200.52</v>
      </c>
      <c r="AP975">
        <v>107.16</v>
      </c>
      <c r="AQ975">
        <v>42.1</v>
      </c>
      <c r="AR975">
        <v>350</v>
      </c>
      <c r="AS975">
        <v>0</v>
      </c>
      <c r="AT975">
        <v>0</v>
      </c>
      <c r="AU975">
        <v>200.52010000000001</v>
      </c>
      <c r="AV975">
        <v>2023</v>
      </c>
    </row>
    <row r="976" spans="1:48">
      <c r="A976">
        <v>2023</v>
      </c>
      <c r="B976">
        <v>5</v>
      </c>
      <c r="C976" t="s">
        <v>127</v>
      </c>
      <c r="D976" t="s">
        <v>75</v>
      </c>
      <c r="E976" t="s">
        <v>4</v>
      </c>
      <c r="F976" t="s">
        <v>76</v>
      </c>
      <c r="G976" t="s">
        <v>77</v>
      </c>
      <c r="H976" t="s">
        <v>78</v>
      </c>
      <c r="I976" t="s">
        <v>79</v>
      </c>
      <c r="J976" t="s">
        <v>2860</v>
      </c>
      <c r="K976">
        <v>72</v>
      </c>
      <c r="L976" s="11">
        <v>45065</v>
      </c>
      <c r="M976" t="s">
        <v>81</v>
      </c>
      <c r="N976" t="s">
        <v>82</v>
      </c>
      <c r="O976" t="s">
        <v>1319</v>
      </c>
      <c r="P976">
        <v>0</v>
      </c>
      <c r="Q976" t="s">
        <v>84</v>
      </c>
      <c r="R976" t="s">
        <v>18</v>
      </c>
      <c r="S976" t="s">
        <v>85</v>
      </c>
      <c r="T976">
        <v>6</v>
      </c>
      <c r="U976">
        <v>2100</v>
      </c>
      <c r="V976">
        <v>0</v>
      </c>
      <c r="W976">
        <v>0</v>
      </c>
      <c r="X976">
        <v>8838.567647034417</v>
      </c>
      <c r="Y976">
        <v>0</v>
      </c>
      <c r="Z976">
        <v>0</v>
      </c>
      <c r="AA976" t="s">
        <v>86</v>
      </c>
      <c r="AB976" t="s">
        <v>87</v>
      </c>
      <c r="AC976" t="s">
        <v>102</v>
      </c>
      <c r="AD976" t="s">
        <v>257</v>
      </c>
      <c r="AE976" t="s">
        <v>314</v>
      </c>
      <c r="AG976" t="s">
        <v>84</v>
      </c>
      <c r="AH976" t="s">
        <v>84</v>
      </c>
      <c r="AJ976" t="s">
        <v>2861</v>
      </c>
      <c r="AK976">
        <v>102301779700</v>
      </c>
      <c r="AL976" t="s">
        <v>558</v>
      </c>
      <c r="AM976" t="s">
        <v>18</v>
      </c>
      <c r="AN976">
        <v>10</v>
      </c>
      <c r="AO976">
        <v>200.52</v>
      </c>
      <c r="AP976">
        <v>107.16</v>
      </c>
      <c r="AQ976">
        <v>42.1</v>
      </c>
      <c r="AR976">
        <v>350</v>
      </c>
      <c r="AS976">
        <v>0</v>
      </c>
      <c r="AT976">
        <v>0</v>
      </c>
      <c r="AU976">
        <v>200.52010000000001</v>
      </c>
      <c r="AV976">
        <v>2023</v>
      </c>
    </row>
    <row r="977" spans="1:48">
      <c r="A977">
        <v>2023</v>
      </c>
      <c r="B977">
        <v>5</v>
      </c>
      <c r="C977" t="s">
        <v>127</v>
      </c>
      <c r="D977" t="s">
        <v>75</v>
      </c>
      <c r="E977" t="s">
        <v>4</v>
      </c>
      <c r="F977" t="s">
        <v>76</v>
      </c>
      <c r="G977" t="s">
        <v>77</v>
      </c>
      <c r="H977" t="s">
        <v>78</v>
      </c>
      <c r="I977" t="s">
        <v>79</v>
      </c>
      <c r="J977" t="s">
        <v>2862</v>
      </c>
      <c r="K977">
        <v>59</v>
      </c>
      <c r="L977" s="11">
        <v>45071</v>
      </c>
      <c r="M977" t="s">
        <v>81</v>
      </c>
      <c r="N977" t="s">
        <v>82</v>
      </c>
      <c r="O977" t="s">
        <v>1319</v>
      </c>
      <c r="P977">
        <v>0</v>
      </c>
      <c r="Q977" t="s">
        <v>84</v>
      </c>
      <c r="R977" t="s">
        <v>18</v>
      </c>
      <c r="S977" t="s">
        <v>85</v>
      </c>
      <c r="T977">
        <v>4</v>
      </c>
      <c r="U977">
        <v>1400</v>
      </c>
      <c r="V977">
        <v>0</v>
      </c>
      <c r="W977">
        <v>0</v>
      </c>
      <c r="X977">
        <v>7814.6147545415779</v>
      </c>
      <c r="Y977">
        <v>0</v>
      </c>
      <c r="Z977">
        <v>0</v>
      </c>
      <c r="AA977" t="s">
        <v>86</v>
      </c>
      <c r="AB977" t="s">
        <v>87</v>
      </c>
      <c r="AC977" t="s">
        <v>102</v>
      </c>
      <c r="AD977" t="s">
        <v>171</v>
      </c>
      <c r="AE977" t="s">
        <v>172</v>
      </c>
      <c r="AG977" t="s">
        <v>84</v>
      </c>
      <c r="AH977" t="s">
        <v>84</v>
      </c>
      <c r="AJ977" t="s">
        <v>2863</v>
      </c>
      <c r="AK977">
        <v>102301779710</v>
      </c>
      <c r="AL977" t="s">
        <v>2864</v>
      </c>
      <c r="AM977" t="s">
        <v>18</v>
      </c>
      <c r="AN977">
        <v>10</v>
      </c>
      <c r="AO977">
        <v>200.52</v>
      </c>
      <c r="AP977">
        <v>107.16</v>
      </c>
      <c r="AQ977">
        <v>42.1</v>
      </c>
      <c r="AR977">
        <v>350</v>
      </c>
      <c r="AS977">
        <v>0</v>
      </c>
      <c r="AT977">
        <v>0</v>
      </c>
      <c r="AU977">
        <v>200.52010000000001</v>
      </c>
      <c r="AV977">
        <v>2023</v>
      </c>
    </row>
    <row r="978" spans="1:48">
      <c r="A978">
        <v>2023</v>
      </c>
      <c r="B978">
        <v>5</v>
      </c>
      <c r="C978" t="s">
        <v>127</v>
      </c>
      <c r="D978" t="s">
        <v>75</v>
      </c>
      <c r="E978" t="s">
        <v>4</v>
      </c>
      <c r="F978" t="s">
        <v>76</v>
      </c>
      <c r="G978" t="s">
        <v>77</v>
      </c>
      <c r="H978" t="s">
        <v>78</v>
      </c>
      <c r="I978" t="s">
        <v>79</v>
      </c>
      <c r="J978" t="s">
        <v>2552</v>
      </c>
      <c r="K978">
        <v>56</v>
      </c>
      <c r="L978" s="11">
        <v>45061</v>
      </c>
      <c r="M978" t="s">
        <v>81</v>
      </c>
      <c r="N978" t="s">
        <v>82</v>
      </c>
      <c r="O978" t="s">
        <v>1319</v>
      </c>
      <c r="P978">
        <v>0</v>
      </c>
      <c r="Q978" t="s">
        <v>84</v>
      </c>
      <c r="R978" t="s">
        <v>18</v>
      </c>
      <c r="S978" t="s">
        <v>85</v>
      </c>
      <c r="T978">
        <v>3</v>
      </c>
      <c r="U978">
        <v>1050</v>
      </c>
      <c r="V978">
        <v>0</v>
      </c>
      <c r="W978">
        <v>0</v>
      </c>
      <c r="X978">
        <v>9518.7372082239635</v>
      </c>
      <c r="Y978">
        <v>0</v>
      </c>
      <c r="Z978">
        <v>0</v>
      </c>
      <c r="AA978" t="s">
        <v>86</v>
      </c>
      <c r="AB978" t="s">
        <v>87</v>
      </c>
      <c r="AC978" t="s">
        <v>102</v>
      </c>
      <c r="AD978" t="s">
        <v>351</v>
      </c>
      <c r="AE978" t="s">
        <v>352</v>
      </c>
      <c r="AG978" t="s">
        <v>84</v>
      </c>
      <c r="AH978" t="s">
        <v>84</v>
      </c>
      <c r="AJ978" t="s">
        <v>2865</v>
      </c>
      <c r="AK978">
        <v>102301778942</v>
      </c>
      <c r="AL978" t="s">
        <v>2554</v>
      </c>
      <c r="AM978" t="s">
        <v>18</v>
      </c>
      <c r="AN978">
        <v>10</v>
      </c>
      <c r="AO978">
        <v>200.52</v>
      </c>
      <c r="AP978">
        <v>107.16</v>
      </c>
      <c r="AQ978">
        <v>42.1</v>
      </c>
      <c r="AR978">
        <v>350</v>
      </c>
      <c r="AS978">
        <v>0</v>
      </c>
      <c r="AT978">
        <v>0</v>
      </c>
      <c r="AU978">
        <v>200.52010000000001</v>
      </c>
      <c r="AV978">
        <v>2023</v>
      </c>
    </row>
    <row r="979" spans="1:48">
      <c r="A979">
        <v>2023</v>
      </c>
      <c r="B979">
        <v>5</v>
      </c>
      <c r="C979" t="s">
        <v>127</v>
      </c>
      <c r="D979" t="s">
        <v>75</v>
      </c>
      <c r="E979" t="s">
        <v>4</v>
      </c>
      <c r="F979" t="s">
        <v>76</v>
      </c>
      <c r="G979" t="s">
        <v>77</v>
      </c>
      <c r="H979" t="s">
        <v>78</v>
      </c>
      <c r="I979" t="s">
        <v>79</v>
      </c>
      <c r="J979" t="s">
        <v>2866</v>
      </c>
      <c r="K979">
        <v>52</v>
      </c>
      <c r="L979" s="11">
        <v>45056</v>
      </c>
      <c r="M979" t="s">
        <v>81</v>
      </c>
      <c r="N979" t="s">
        <v>82</v>
      </c>
      <c r="O979" t="s">
        <v>1319</v>
      </c>
      <c r="P979">
        <v>0</v>
      </c>
      <c r="Q979" t="s">
        <v>84</v>
      </c>
      <c r="R979" t="s">
        <v>18</v>
      </c>
      <c r="S979" t="s">
        <v>85</v>
      </c>
      <c r="T979">
        <v>8</v>
      </c>
      <c r="U979">
        <v>2800</v>
      </c>
      <c r="V979">
        <v>0</v>
      </c>
      <c r="W979">
        <v>0</v>
      </c>
      <c r="X979">
        <v>13034.832354292294</v>
      </c>
      <c r="Y979">
        <v>0</v>
      </c>
      <c r="Z979">
        <v>0</v>
      </c>
      <c r="AA979" t="s">
        <v>86</v>
      </c>
      <c r="AB979" t="s">
        <v>87</v>
      </c>
      <c r="AC979" t="s">
        <v>94</v>
      </c>
      <c r="AD979" t="s">
        <v>129</v>
      </c>
      <c r="AE979" t="s">
        <v>130</v>
      </c>
      <c r="AG979" t="s">
        <v>84</v>
      </c>
      <c r="AH979" t="s">
        <v>84</v>
      </c>
      <c r="AJ979" t="s">
        <v>2867</v>
      </c>
      <c r="AK979">
        <v>102301779596</v>
      </c>
      <c r="AL979" t="s">
        <v>248</v>
      </c>
      <c r="AM979" t="s">
        <v>18</v>
      </c>
      <c r="AN979">
        <v>10</v>
      </c>
      <c r="AO979">
        <v>200.52</v>
      </c>
      <c r="AP979">
        <v>107.16</v>
      </c>
      <c r="AQ979">
        <v>42.1</v>
      </c>
      <c r="AR979">
        <v>350</v>
      </c>
      <c r="AS979">
        <v>0</v>
      </c>
      <c r="AT979">
        <v>0</v>
      </c>
      <c r="AU979">
        <v>200.52010000000001</v>
      </c>
      <c r="AV979">
        <v>2023</v>
      </c>
    </row>
    <row r="980" spans="1:48">
      <c r="A980">
        <v>2023</v>
      </c>
      <c r="B980">
        <v>5</v>
      </c>
      <c r="C980" t="s">
        <v>127</v>
      </c>
      <c r="D980" t="s">
        <v>75</v>
      </c>
      <c r="E980" t="s">
        <v>4</v>
      </c>
      <c r="F980" t="s">
        <v>76</v>
      </c>
      <c r="G980" t="s">
        <v>77</v>
      </c>
      <c r="H980" t="s">
        <v>78</v>
      </c>
      <c r="I980" t="s">
        <v>79</v>
      </c>
      <c r="J980" t="s">
        <v>2868</v>
      </c>
      <c r="K980">
        <v>46</v>
      </c>
      <c r="L980" s="11">
        <v>45057</v>
      </c>
      <c r="M980" t="s">
        <v>81</v>
      </c>
      <c r="N980" t="s">
        <v>82</v>
      </c>
      <c r="O980" t="s">
        <v>1319</v>
      </c>
      <c r="P980">
        <v>0</v>
      </c>
      <c r="Q980" t="s">
        <v>84</v>
      </c>
      <c r="R980" t="s">
        <v>18</v>
      </c>
      <c r="S980" t="s">
        <v>85</v>
      </c>
      <c r="T980">
        <v>6</v>
      </c>
      <c r="U980">
        <v>2100</v>
      </c>
      <c r="V980">
        <v>0</v>
      </c>
      <c r="W980">
        <v>0</v>
      </c>
      <c r="X980">
        <v>9139.7526000993385</v>
      </c>
      <c r="Y980">
        <v>0</v>
      </c>
      <c r="Z980">
        <v>0</v>
      </c>
      <c r="AA980" t="s">
        <v>86</v>
      </c>
      <c r="AB980" t="s">
        <v>87</v>
      </c>
      <c r="AC980" t="s">
        <v>102</v>
      </c>
      <c r="AD980" t="s">
        <v>103</v>
      </c>
      <c r="AE980" t="s">
        <v>467</v>
      </c>
      <c r="AG980" t="s">
        <v>84</v>
      </c>
      <c r="AH980" t="s">
        <v>84</v>
      </c>
      <c r="AJ980" t="s">
        <v>2869</v>
      </c>
      <c r="AK980">
        <v>102301778918</v>
      </c>
      <c r="AL980" t="s">
        <v>92</v>
      </c>
      <c r="AM980" t="s">
        <v>18</v>
      </c>
      <c r="AN980">
        <v>10</v>
      </c>
      <c r="AO980">
        <v>200.52</v>
      </c>
      <c r="AP980">
        <v>107.16</v>
      </c>
      <c r="AQ980">
        <v>42.1</v>
      </c>
      <c r="AR980">
        <v>350</v>
      </c>
      <c r="AS980">
        <v>0</v>
      </c>
      <c r="AT980">
        <v>0</v>
      </c>
      <c r="AU980">
        <v>200.52010000000001</v>
      </c>
      <c r="AV980">
        <v>2023</v>
      </c>
    </row>
    <row r="981" spans="1:48">
      <c r="A981">
        <v>2023</v>
      </c>
      <c r="B981">
        <v>5</v>
      </c>
      <c r="C981" t="s">
        <v>127</v>
      </c>
      <c r="D981" t="s">
        <v>75</v>
      </c>
      <c r="E981" t="s">
        <v>4</v>
      </c>
      <c r="F981" t="s">
        <v>100</v>
      </c>
      <c r="G981" t="s">
        <v>77</v>
      </c>
      <c r="H981" t="s">
        <v>78</v>
      </c>
      <c r="I981" t="s">
        <v>79</v>
      </c>
      <c r="J981" t="s">
        <v>2870</v>
      </c>
      <c r="K981">
        <v>55</v>
      </c>
      <c r="L981" s="11">
        <v>45058</v>
      </c>
      <c r="M981" t="s">
        <v>81</v>
      </c>
      <c r="N981" t="s">
        <v>82</v>
      </c>
      <c r="O981" t="s">
        <v>1319</v>
      </c>
      <c r="P981">
        <v>0</v>
      </c>
      <c r="Q981" t="s">
        <v>84</v>
      </c>
      <c r="R981" t="s">
        <v>18</v>
      </c>
      <c r="S981" t="s">
        <v>85</v>
      </c>
      <c r="T981">
        <v>6</v>
      </c>
      <c r="U981">
        <v>2100</v>
      </c>
      <c r="V981">
        <v>0</v>
      </c>
      <c r="W981">
        <v>0</v>
      </c>
      <c r="X981">
        <v>12225.233111908254</v>
      </c>
      <c r="Y981">
        <v>0</v>
      </c>
      <c r="Z981">
        <v>0</v>
      </c>
      <c r="AA981" t="s">
        <v>86</v>
      </c>
      <c r="AB981" t="s">
        <v>87</v>
      </c>
      <c r="AC981" t="s">
        <v>166</v>
      </c>
      <c r="AD981" t="s">
        <v>544</v>
      </c>
      <c r="AE981" t="s">
        <v>574</v>
      </c>
      <c r="AG981" t="s">
        <v>84</v>
      </c>
      <c r="AH981" t="s">
        <v>84</v>
      </c>
      <c r="AJ981" t="s">
        <v>2871</v>
      </c>
      <c r="AK981">
        <v>102301778928</v>
      </c>
      <c r="AL981" t="s">
        <v>558</v>
      </c>
      <c r="AM981" t="s">
        <v>18</v>
      </c>
      <c r="AN981">
        <v>10</v>
      </c>
      <c r="AO981">
        <v>200.52</v>
      </c>
      <c r="AP981">
        <v>107.16</v>
      </c>
      <c r="AQ981">
        <v>42.1</v>
      </c>
      <c r="AR981">
        <v>350</v>
      </c>
      <c r="AS981">
        <v>0</v>
      </c>
      <c r="AT981">
        <v>0</v>
      </c>
      <c r="AU981">
        <v>200.52010000000001</v>
      </c>
      <c r="AV981">
        <v>2023</v>
      </c>
    </row>
    <row r="982" spans="1:48">
      <c r="A982">
        <v>2023</v>
      </c>
      <c r="B982">
        <v>5</v>
      </c>
      <c r="C982" t="s">
        <v>321</v>
      </c>
      <c r="D982" t="s">
        <v>75</v>
      </c>
      <c r="E982" t="s">
        <v>4</v>
      </c>
      <c r="F982" t="s">
        <v>76</v>
      </c>
      <c r="G982" t="s">
        <v>77</v>
      </c>
      <c r="H982" t="s">
        <v>78</v>
      </c>
      <c r="I982" t="s">
        <v>79</v>
      </c>
      <c r="J982" t="s">
        <v>2872</v>
      </c>
      <c r="K982">
        <v>63</v>
      </c>
      <c r="L982" s="11">
        <v>45070</v>
      </c>
      <c r="M982" t="s">
        <v>81</v>
      </c>
      <c r="N982" t="s">
        <v>82</v>
      </c>
      <c r="O982" t="s">
        <v>1319</v>
      </c>
      <c r="P982">
        <v>0</v>
      </c>
      <c r="Q982" t="s">
        <v>84</v>
      </c>
      <c r="R982" t="s">
        <v>18</v>
      </c>
      <c r="S982" t="s">
        <v>85</v>
      </c>
      <c r="T982">
        <v>4</v>
      </c>
      <c r="U982">
        <v>1400</v>
      </c>
      <c r="V982">
        <v>0</v>
      </c>
      <c r="W982">
        <v>0</v>
      </c>
      <c r="X982">
        <v>9436.6185578254317</v>
      </c>
      <c r="Y982">
        <v>0</v>
      </c>
      <c r="Z982">
        <v>0</v>
      </c>
      <c r="AA982" t="s">
        <v>86</v>
      </c>
      <c r="AB982" t="s">
        <v>147</v>
      </c>
      <c r="AC982" t="s">
        <v>148</v>
      </c>
      <c r="AD982" t="s">
        <v>148</v>
      </c>
      <c r="AE982" t="s">
        <v>940</v>
      </c>
      <c r="AG982" t="s">
        <v>84</v>
      </c>
      <c r="AH982" t="s">
        <v>84</v>
      </c>
      <c r="AJ982" t="s">
        <v>2873</v>
      </c>
      <c r="AK982">
        <v>102301792634</v>
      </c>
      <c r="AL982" t="s">
        <v>112</v>
      </c>
      <c r="AM982" t="s">
        <v>18</v>
      </c>
      <c r="AN982">
        <v>10</v>
      </c>
      <c r="AO982">
        <v>200.52</v>
      </c>
      <c r="AP982">
        <v>107.16</v>
      </c>
      <c r="AQ982">
        <v>42.1</v>
      </c>
      <c r="AR982">
        <v>350</v>
      </c>
      <c r="AS982">
        <v>0</v>
      </c>
      <c r="AT982">
        <v>0</v>
      </c>
      <c r="AU982">
        <v>200.52010000000001</v>
      </c>
      <c r="AV982">
        <v>2023</v>
      </c>
    </row>
    <row r="983" spans="1:48">
      <c r="A983">
        <v>2023</v>
      </c>
      <c r="B983">
        <v>5</v>
      </c>
      <c r="C983" t="s">
        <v>140</v>
      </c>
      <c r="D983" t="s">
        <v>75</v>
      </c>
      <c r="E983" t="s">
        <v>4</v>
      </c>
      <c r="F983" t="s">
        <v>76</v>
      </c>
      <c r="G983" t="s">
        <v>77</v>
      </c>
      <c r="H983" t="s">
        <v>78</v>
      </c>
      <c r="I983" t="s">
        <v>79</v>
      </c>
      <c r="J983" t="s">
        <v>2874</v>
      </c>
      <c r="K983">
        <v>75</v>
      </c>
      <c r="L983" s="11">
        <v>45071</v>
      </c>
      <c r="M983" t="s">
        <v>81</v>
      </c>
      <c r="N983" t="s">
        <v>82</v>
      </c>
      <c r="O983" t="s">
        <v>1319</v>
      </c>
      <c r="P983">
        <v>0</v>
      </c>
      <c r="Q983" t="s">
        <v>84</v>
      </c>
      <c r="R983" t="s">
        <v>18</v>
      </c>
      <c r="S983" t="s">
        <v>85</v>
      </c>
      <c r="T983">
        <v>8</v>
      </c>
      <c r="U983">
        <v>2800</v>
      </c>
      <c r="V983">
        <v>0</v>
      </c>
      <c r="W983">
        <v>0</v>
      </c>
      <c r="X983">
        <v>8454.9193089366963</v>
      </c>
      <c r="Y983">
        <v>0</v>
      </c>
      <c r="Z983">
        <v>0</v>
      </c>
      <c r="AA983" t="s">
        <v>86</v>
      </c>
      <c r="AB983" t="s">
        <v>147</v>
      </c>
      <c r="AC983" t="s">
        <v>148</v>
      </c>
      <c r="AD983" t="s">
        <v>300</v>
      </c>
      <c r="AE983" t="s">
        <v>2267</v>
      </c>
      <c r="AG983" t="s">
        <v>84</v>
      </c>
      <c r="AH983" t="s">
        <v>84</v>
      </c>
      <c r="AJ983" t="s">
        <v>2875</v>
      </c>
      <c r="AK983">
        <v>102302225104</v>
      </c>
      <c r="AL983" t="s">
        <v>2876</v>
      </c>
      <c r="AM983" t="s">
        <v>18</v>
      </c>
      <c r="AN983">
        <v>10</v>
      </c>
      <c r="AO983">
        <v>200.52</v>
      </c>
      <c r="AP983">
        <v>107.16</v>
      </c>
      <c r="AQ983">
        <v>42.1</v>
      </c>
      <c r="AR983">
        <v>350</v>
      </c>
      <c r="AS983">
        <v>0</v>
      </c>
      <c r="AT983">
        <v>0</v>
      </c>
      <c r="AU983">
        <v>200.52010000000001</v>
      </c>
      <c r="AV983">
        <v>2023</v>
      </c>
    </row>
    <row r="984" spans="1:48">
      <c r="A984">
        <v>2023</v>
      </c>
      <c r="B984">
        <v>5</v>
      </c>
      <c r="C984" t="s">
        <v>265</v>
      </c>
      <c r="D984" t="s">
        <v>75</v>
      </c>
      <c r="E984" t="s">
        <v>4</v>
      </c>
      <c r="F984" t="s">
        <v>76</v>
      </c>
      <c r="G984" t="s">
        <v>77</v>
      </c>
      <c r="H984" t="s">
        <v>78</v>
      </c>
      <c r="I984" t="s">
        <v>79</v>
      </c>
      <c r="J984" t="s">
        <v>2877</v>
      </c>
      <c r="K984">
        <v>70</v>
      </c>
      <c r="L984" s="11">
        <v>45061</v>
      </c>
      <c r="M984" t="s">
        <v>81</v>
      </c>
      <c r="N984" t="s">
        <v>82</v>
      </c>
      <c r="O984" t="s">
        <v>1319</v>
      </c>
      <c r="P984">
        <v>0</v>
      </c>
      <c r="Q984" t="s">
        <v>84</v>
      </c>
      <c r="R984" t="s">
        <v>18</v>
      </c>
      <c r="S984" t="s">
        <v>85</v>
      </c>
      <c r="T984">
        <v>4</v>
      </c>
      <c r="U984">
        <v>1400</v>
      </c>
      <c r="V984">
        <v>0</v>
      </c>
      <c r="W984">
        <v>0</v>
      </c>
      <c r="X984">
        <v>7636.0146620263376</v>
      </c>
      <c r="Y984">
        <v>0</v>
      </c>
      <c r="Z984">
        <v>0</v>
      </c>
      <c r="AA984" t="s">
        <v>86</v>
      </c>
      <c r="AB984" t="s">
        <v>119</v>
      </c>
      <c r="AC984" t="s">
        <v>296</v>
      </c>
      <c r="AD984" t="s">
        <v>296</v>
      </c>
      <c r="AE984" t="s">
        <v>2296</v>
      </c>
      <c r="AG984" t="s">
        <v>84</v>
      </c>
      <c r="AH984" t="s">
        <v>84</v>
      </c>
      <c r="AJ984" t="s">
        <v>2878</v>
      </c>
      <c r="AK984">
        <v>102301852404</v>
      </c>
      <c r="AL984" t="s">
        <v>92</v>
      </c>
      <c r="AM984" t="s">
        <v>18</v>
      </c>
      <c r="AN984">
        <v>10</v>
      </c>
      <c r="AO984">
        <v>200.52</v>
      </c>
      <c r="AP984">
        <v>107.16</v>
      </c>
      <c r="AQ984">
        <v>42.1</v>
      </c>
      <c r="AR984">
        <v>350</v>
      </c>
      <c r="AS984">
        <v>0</v>
      </c>
      <c r="AT984">
        <v>0</v>
      </c>
      <c r="AU984">
        <v>200.52010000000001</v>
      </c>
      <c r="AV984">
        <v>2023</v>
      </c>
    </row>
    <row r="985" spans="1:48">
      <c r="A985">
        <v>2023</v>
      </c>
      <c r="B985">
        <v>5</v>
      </c>
      <c r="C985" t="s">
        <v>265</v>
      </c>
      <c r="D985" t="s">
        <v>75</v>
      </c>
      <c r="E985" t="s">
        <v>4</v>
      </c>
      <c r="F985" t="s">
        <v>76</v>
      </c>
      <c r="G985" t="s">
        <v>77</v>
      </c>
      <c r="H985" t="s">
        <v>78</v>
      </c>
      <c r="I985" t="s">
        <v>79</v>
      </c>
      <c r="J985" t="s">
        <v>1567</v>
      </c>
      <c r="K985">
        <v>42</v>
      </c>
      <c r="L985" s="11">
        <v>45048</v>
      </c>
      <c r="M985" t="s">
        <v>81</v>
      </c>
      <c r="N985" t="s">
        <v>82</v>
      </c>
      <c r="O985" t="s">
        <v>1319</v>
      </c>
      <c r="P985">
        <v>0</v>
      </c>
      <c r="Q985" t="s">
        <v>84</v>
      </c>
      <c r="R985" t="s">
        <v>18</v>
      </c>
      <c r="S985" t="s">
        <v>85</v>
      </c>
      <c r="T985">
        <v>2</v>
      </c>
      <c r="U985">
        <v>700</v>
      </c>
      <c r="V985">
        <v>0</v>
      </c>
      <c r="W985">
        <v>0</v>
      </c>
      <c r="X985">
        <v>7136.2934150566762</v>
      </c>
      <c r="Y985">
        <v>0</v>
      </c>
      <c r="Z985">
        <v>0</v>
      </c>
      <c r="AA985" t="s">
        <v>86</v>
      </c>
      <c r="AB985" t="s">
        <v>119</v>
      </c>
      <c r="AC985" t="s">
        <v>213</v>
      </c>
      <c r="AD985" t="s">
        <v>213</v>
      </c>
      <c r="AE985" t="s">
        <v>1324</v>
      </c>
      <c r="AG985" t="s">
        <v>84</v>
      </c>
      <c r="AH985" t="s">
        <v>84</v>
      </c>
      <c r="AJ985" t="s">
        <v>2879</v>
      </c>
      <c r="AK985">
        <v>102301852400</v>
      </c>
      <c r="AL985" t="s">
        <v>223</v>
      </c>
      <c r="AM985" t="s">
        <v>18</v>
      </c>
      <c r="AN985">
        <v>10</v>
      </c>
      <c r="AO985">
        <v>200.52</v>
      </c>
      <c r="AP985">
        <v>107.16</v>
      </c>
      <c r="AQ985">
        <v>42.1</v>
      </c>
      <c r="AR985">
        <v>350</v>
      </c>
      <c r="AS985">
        <v>0</v>
      </c>
      <c r="AT985">
        <v>0</v>
      </c>
      <c r="AU985">
        <v>200.52010000000001</v>
      </c>
      <c r="AV985">
        <v>2023</v>
      </c>
    </row>
    <row r="986" spans="1:48">
      <c r="A986">
        <v>2023</v>
      </c>
      <c r="B986">
        <v>6</v>
      </c>
      <c r="C986" t="s">
        <v>74</v>
      </c>
      <c r="D986" t="s">
        <v>75</v>
      </c>
      <c r="E986" t="s">
        <v>4</v>
      </c>
      <c r="F986" t="s">
        <v>76</v>
      </c>
      <c r="G986" t="s">
        <v>77</v>
      </c>
      <c r="H986" t="s">
        <v>78</v>
      </c>
      <c r="I986" t="s">
        <v>79</v>
      </c>
      <c r="J986" t="s">
        <v>2880</v>
      </c>
      <c r="K986">
        <v>81</v>
      </c>
      <c r="L986" s="11">
        <v>45084</v>
      </c>
      <c r="M986" t="s">
        <v>81</v>
      </c>
      <c r="N986" t="s">
        <v>82</v>
      </c>
      <c r="O986" t="s">
        <v>1319</v>
      </c>
      <c r="P986">
        <v>0</v>
      </c>
      <c r="Q986" t="s">
        <v>84</v>
      </c>
      <c r="R986" t="s">
        <v>18</v>
      </c>
      <c r="S986" t="s">
        <v>85</v>
      </c>
      <c r="T986">
        <v>2</v>
      </c>
      <c r="U986">
        <v>700</v>
      </c>
      <c r="V986">
        <v>0</v>
      </c>
      <c r="W986">
        <v>0</v>
      </c>
      <c r="X986">
        <v>6309.3277649223837</v>
      </c>
      <c r="Y986">
        <v>0</v>
      </c>
      <c r="Z986">
        <v>0</v>
      </c>
      <c r="AA986" t="s">
        <v>86</v>
      </c>
      <c r="AB986" t="s">
        <v>147</v>
      </c>
      <c r="AC986" t="s">
        <v>148</v>
      </c>
      <c r="AD986" t="s">
        <v>148</v>
      </c>
      <c r="AE986" t="s">
        <v>940</v>
      </c>
      <c r="AG986" t="s">
        <v>84</v>
      </c>
      <c r="AH986" t="s">
        <v>84</v>
      </c>
      <c r="AJ986" t="s">
        <v>2881</v>
      </c>
      <c r="AK986">
        <v>102302019662</v>
      </c>
      <c r="AL986" t="s">
        <v>728</v>
      </c>
      <c r="AM986" t="s">
        <v>18</v>
      </c>
      <c r="AN986">
        <v>10</v>
      </c>
      <c r="AO986">
        <v>200.52</v>
      </c>
      <c r="AP986">
        <v>107.16</v>
      </c>
      <c r="AQ986">
        <v>42.1</v>
      </c>
      <c r="AR986">
        <v>350</v>
      </c>
      <c r="AS986">
        <v>0</v>
      </c>
      <c r="AT986">
        <v>0</v>
      </c>
      <c r="AU986">
        <v>200.52010000000001</v>
      </c>
      <c r="AV986">
        <v>2023</v>
      </c>
    </row>
    <row r="987" spans="1:48">
      <c r="A987">
        <v>2023</v>
      </c>
      <c r="B987">
        <v>6</v>
      </c>
      <c r="C987" t="s">
        <v>74</v>
      </c>
      <c r="D987" t="s">
        <v>75</v>
      </c>
      <c r="E987" t="s">
        <v>4</v>
      </c>
      <c r="F987" t="s">
        <v>76</v>
      </c>
      <c r="G987" t="s">
        <v>77</v>
      </c>
      <c r="H987" t="s">
        <v>78</v>
      </c>
      <c r="I987" t="s">
        <v>79</v>
      </c>
      <c r="J987" t="s">
        <v>2882</v>
      </c>
      <c r="K987">
        <v>70</v>
      </c>
      <c r="L987" s="11">
        <v>45078</v>
      </c>
      <c r="M987" t="s">
        <v>81</v>
      </c>
      <c r="N987" t="s">
        <v>82</v>
      </c>
      <c r="O987" t="s">
        <v>1319</v>
      </c>
      <c r="P987">
        <v>0</v>
      </c>
      <c r="Q987" t="s">
        <v>84</v>
      </c>
      <c r="R987" t="s">
        <v>18</v>
      </c>
      <c r="S987" t="s">
        <v>85</v>
      </c>
      <c r="T987">
        <v>6</v>
      </c>
      <c r="U987">
        <v>2100</v>
      </c>
      <c r="V987">
        <v>0</v>
      </c>
      <c r="W987">
        <v>0</v>
      </c>
      <c r="X987">
        <v>8839.7066457058136</v>
      </c>
      <c r="Y987">
        <v>0</v>
      </c>
      <c r="Z987">
        <v>0</v>
      </c>
      <c r="AA987" t="s">
        <v>86</v>
      </c>
      <c r="AB987" t="s">
        <v>87</v>
      </c>
      <c r="AC987" t="s">
        <v>94</v>
      </c>
      <c r="AD987" t="s">
        <v>94</v>
      </c>
      <c r="AE987" t="s">
        <v>95</v>
      </c>
      <c r="AG987" t="s">
        <v>84</v>
      </c>
      <c r="AH987" t="s">
        <v>84</v>
      </c>
      <c r="AJ987" t="s">
        <v>2883</v>
      </c>
      <c r="AK987">
        <v>102302019936</v>
      </c>
      <c r="AL987" t="s">
        <v>92</v>
      </c>
      <c r="AM987" t="s">
        <v>18</v>
      </c>
      <c r="AN987">
        <v>10</v>
      </c>
      <c r="AO987">
        <v>200.52</v>
      </c>
      <c r="AP987">
        <v>107.16</v>
      </c>
      <c r="AQ987">
        <v>42.1</v>
      </c>
      <c r="AR987">
        <v>350</v>
      </c>
      <c r="AS987">
        <v>0</v>
      </c>
      <c r="AT987">
        <v>0</v>
      </c>
      <c r="AU987">
        <v>200.52010000000001</v>
      </c>
      <c r="AV987">
        <v>2023</v>
      </c>
    </row>
    <row r="988" spans="1:48">
      <c r="A988">
        <v>2023</v>
      </c>
      <c r="B988">
        <v>6</v>
      </c>
      <c r="C988" t="s">
        <v>74</v>
      </c>
      <c r="D988" t="s">
        <v>75</v>
      </c>
      <c r="E988" t="s">
        <v>4</v>
      </c>
      <c r="F988" t="s">
        <v>76</v>
      </c>
      <c r="G988" t="s">
        <v>77</v>
      </c>
      <c r="H988" t="s">
        <v>78</v>
      </c>
      <c r="I988" t="s">
        <v>79</v>
      </c>
      <c r="J988" t="s">
        <v>2884</v>
      </c>
      <c r="K988">
        <v>56</v>
      </c>
      <c r="L988" s="11">
        <v>45063</v>
      </c>
      <c r="M988" t="s">
        <v>81</v>
      </c>
      <c r="N988" t="s">
        <v>82</v>
      </c>
      <c r="O988" t="s">
        <v>1319</v>
      </c>
      <c r="P988">
        <v>0</v>
      </c>
      <c r="Q988" t="s">
        <v>84</v>
      </c>
      <c r="R988" t="s">
        <v>18</v>
      </c>
      <c r="S988" t="s">
        <v>85</v>
      </c>
      <c r="T988">
        <v>4</v>
      </c>
      <c r="U988">
        <v>1400</v>
      </c>
      <c r="V988">
        <v>0</v>
      </c>
      <c r="W988">
        <v>0</v>
      </c>
      <c r="X988">
        <v>5115.6251534796002</v>
      </c>
      <c r="Y988">
        <v>0</v>
      </c>
      <c r="Z988">
        <v>0</v>
      </c>
      <c r="AA988" t="s">
        <v>86</v>
      </c>
      <c r="AB988" t="s">
        <v>87</v>
      </c>
      <c r="AC988" t="s">
        <v>166</v>
      </c>
      <c r="AD988" t="s">
        <v>167</v>
      </c>
      <c r="AE988" t="s">
        <v>168</v>
      </c>
      <c r="AG988" t="s">
        <v>84</v>
      </c>
      <c r="AH988" t="s">
        <v>84</v>
      </c>
      <c r="AJ988" t="s">
        <v>2885</v>
      </c>
      <c r="AK988">
        <v>102302019644</v>
      </c>
      <c r="AL988" t="s">
        <v>112</v>
      </c>
      <c r="AM988" t="s">
        <v>18</v>
      </c>
      <c r="AN988">
        <v>10</v>
      </c>
      <c r="AO988">
        <v>200.52</v>
      </c>
      <c r="AP988">
        <v>107.16</v>
      </c>
      <c r="AQ988">
        <v>42.1</v>
      </c>
      <c r="AR988">
        <v>350</v>
      </c>
      <c r="AS988">
        <v>0</v>
      </c>
      <c r="AT988">
        <v>0</v>
      </c>
      <c r="AU988">
        <v>200.52010000000001</v>
      </c>
      <c r="AV988">
        <v>2023</v>
      </c>
    </row>
    <row r="989" spans="1:48">
      <c r="A989">
        <v>2023</v>
      </c>
      <c r="B989">
        <v>6</v>
      </c>
      <c r="C989" t="s">
        <v>74</v>
      </c>
      <c r="D989" t="s">
        <v>75</v>
      </c>
      <c r="E989" t="s">
        <v>4</v>
      </c>
      <c r="F989" t="s">
        <v>100</v>
      </c>
      <c r="G989" t="s">
        <v>77</v>
      </c>
      <c r="H989" t="s">
        <v>78</v>
      </c>
      <c r="I989" t="s">
        <v>79</v>
      </c>
      <c r="J989" t="s">
        <v>2886</v>
      </c>
      <c r="K989">
        <v>75</v>
      </c>
      <c r="L989" s="11">
        <v>45091</v>
      </c>
      <c r="M989" t="s">
        <v>81</v>
      </c>
      <c r="N989" t="s">
        <v>82</v>
      </c>
      <c r="O989" t="s">
        <v>1319</v>
      </c>
      <c r="P989">
        <v>0</v>
      </c>
      <c r="Q989" t="s">
        <v>84</v>
      </c>
      <c r="R989" t="s">
        <v>18</v>
      </c>
      <c r="S989" t="s">
        <v>85</v>
      </c>
      <c r="T989">
        <v>6</v>
      </c>
      <c r="U989">
        <v>2100</v>
      </c>
      <c r="V989">
        <v>0</v>
      </c>
      <c r="W989">
        <v>0</v>
      </c>
      <c r="X989">
        <v>9737.6230748160124</v>
      </c>
      <c r="Y989">
        <v>0</v>
      </c>
      <c r="Z989">
        <v>0</v>
      </c>
      <c r="AA989" t="s">
        <v>86</v>
      </c>
      <c r="AB989" t="s">
        <v>1331</v>
      </c>
      <c r="AC989" t="s">
        <v>1756</v>
      </c>
      <c r="AD989" t="s">
        <v>1756</v>
      </c>
      <c r="AE989" t="s">
        <v>2887</v>
      </c>
      <c r="AG989" t="s">
        <v>84</v>
      </c>
      <c r="AH989" t="s">
        <v>84</v>
      </c>
      <c r="AJ989" t="s">
        <v>2888</v>
      </c>
      <c r="AK989">
        <v>102302019746</v>
      </c>
      <c r="AL989" t="s">
        <v>882</v>
      </c>
      <c r="AM989" t="s">
        <v>18</v>
      </c>
      <c r="AN989">
        <v>10</v>
      </c>
      <c r="AO989">
        <v>200.52</v>
      </c>
      <c r="AP989">
        <v>107.16</v>
      </c>
      <c r="AQ989">
        <v>42.1</v>
      </c>
      <c r="AR989">
        <v>350</v>
      </c>
      <c r="AS989">
        <v>0</v>
      </c>
      <c r="AT989">
        <v>0</v>
      </c>
      <c r="AU989">
        <v>200.52010000000001</v>
      </c>
      <c r="AV989">
        <v>2023</v>
      </c>
    </row>
    <row r="990" spans="1:48">
      <c r="A990">
        <v>2023</v>
      </c>
      <c r="B990">
        <v>6</v>
      </c>
      <c r="C990" t="s">
        <v>74</v>
      </c>
      <c r="D990" t="s">
        <v>75</v>
      </c>
      <c r="E990" t="s">
        <v>4</v>
      </c>
      <c r="F990" t="s">
        <v>199</v>
      </c>
      <c r="G990" t="s">
        <v>200</v>
      </c>
      <c r="H990" t="s">
        <v>201</v>
      </c>
      <c r="I990" t="s">
        <v>79</v>
      </c>
      <c r="J990" t="s">
        <v>2889</v>
      </c>
      <c r="K990">
        <v>69</v>
      </c>
      <c r="L990" s="11">
        <v>45085</v>
      </c>
      <c r="M990" t="s">
        <v>203</v>
      </c>
      <c r="N990" t="s">
        <v>204</v>
      </c>
      <c r="O990" t="s">
        <v>1319</v>
      </c>
      <c r="P990">
        <v>0</v>
      </c>
      <c r="Q990" t="s">
        <v>84</v>
      </c>
      <c r="R990" t="s">
        <v>18</v>
      </c>
      <c r="S990" t="s">
        <v>85</v>
      </c>
      <c r="T990">
        <v>8</v>
      </c>
      <c r="U990">
        <v>2800</v>
      </c>
      <c r="V990">
        <v>0</v>
      </c>
      <c r="W990">
        <v>0</v>
      </c>
      <c r="X990">
        <v>9586.411472680611</v>
      </c>
      <c r="Y990">
        <v>0</v>
      </c>
      <c r="Z990">
        <v>0</v>
      </c>
      <c r="AA990" t="s">
        <v>86</v>
      </c>
      <c r="AB990" t="s">
        <v>87</v>
      </c>
      <c r="AC990" t="s">
        <v>102</v>
      </c>
      <c r="AD990" t="s">
        <v>171</v>
      </c>
      <c r="AE990" t="s">
        <v>172</v>
      </c>
      <c r="AG990" t="s">
        <v>84</v>
      </c>
      <c r="AH990" t="s">
        <v>84</v>
      </c>
      <c r="AJ990" t="s">
        <v>2890</v>
      </c>
      <c r="AK990">
        <v>102302019650</v>
      </c>
      <c r="AL990" t="s">
        <v>207</v>
      </c>
      <c r="AM990" t="s">
        <v>18</v>
      </c>
      <c r="AN990">
        <v>10</v>
      </c>
      <c r="AO990">
        <v>200.52</v>
      </c>
      <c r="AP990">
        <v>107.16</v>
      </c>
      <c r="AQ990">
        <v>42.1</v>
      </c>
      <c r="AR990">
        <v>350</v>
      </c>
      <c r="AS990">
        <v>0</v>
      </c>
      <c r="AT990">
        <v>0</v>
      </c>
      <c r="AU990">
        <v>200.52010000000001</v>
      </c>
      <c r="AV990">
        <v>2023</v>
      </c>
    </row>
    <row r="991" spans="1:48">
      <c r="A991">
        <v>2023</v>
      </c>
      <c r="B991">
        <v>6</v>
      </c>
      <c r="C991" t="s">
        <v>349</v>
      </c>
      <c r="D991" t="s">
        <v>75</v>
      </c>
      <c r="E991" t="s">
        <v>4</v>
      </c>
      <c r="F991" t="s">
        <v>76</v>
      </c>
      <c r="G991" t="s">
        <v>77</v>
      </c>
      <c r="H991" t="s">
        <v>78</v>
      </c>
      <c r="I991" t="s">
        <v>79</v>
      </c>
      <c r="J991" t="s">
        <v>2891</v>
      </c>
      <c r="K991">
        <v>73</v>
      </c>
      <c r="L991" s="11">
        <v>45092</v>
      </c>
      <c r="M991" t="s">
        <v>81</v>
      </c>
      <c r="N991" t="s">
        <v>82</v>
      </c>
      <c r="O991" t="s">
        <v>1319</v>
      </c>
      <c r="P991">
        <v>0</v>
      </c>
      <c r="Q991" t="s">
        <v>84</v>
      </c>
      <c r="R991" t="s">
        <v>18</v>
      </c>
      <c r="S991" t="s">
        <v>85</v>
      </c>
      <c r="T991">
        <v>6</v>
      </c>
      <c r="U991">
        <v>2100</v>
      </c>
      <c r="V991">
        <v>0</v>
      </c>
      <c r="W991">
        <v>0</v>
      </c>
      <c r="X991">
        <v>8502.0809695857297</v>
      </c>
      <c r="Y991">
        <v>0</v>
      </c>
      <c r="Z991">
        <v>0</v>
      </c>
      <c r="AA991" t="s">
        <v>86</v>
      </c>
      <c r="AB991" t="s">
        <v>87</v>
      </c>
      <c r="AC991" t="s">
        <v>102</v>
      </c>
      <c r="AD991" t="s">
        <v>171</v>
      </c>
      <c r="AE991" t="s">
        <v>172</v>
      </c>
      <c r="AG991" t="s">
        <v>84</v>
      </c>
      <c r="AH991" t="s">
        <v>84</v>
      </c>
      <c r="AJ991" t="s">
        <v>2892</v>
      </c>
      <c r="AK991">
        <v>102302059558</v>
      </c>
      <c r="AL991" t="s">
        <v>558</v>
      </c>
      <c r="AM991" t="s">
        <v>18</v>
      </c>
      <c r="AN991">
        <v>10</v>
      </c>
      <c r="AO991">
        <v>200.52</v>
      </c>
      <c r="AP991">
        <v>107.16</v>
      </c>
      <c r="AQ991">
        <v>42.1</v>
      </c>
      <c r="AR991">
        <v>350</v>
      </c>
      <c r="AS991">
        <v>0</v>
      </c>
      <c r="AT991">
        <v>0</v>
      </c>
      <c r="AU991">
        <v>200.52010000000001</v>
      </c>
      <c r="AV991">
        <v>2023</v>
      </c>
    </row>
    <row r="992" spans="1:48">
      <c r="A992">
        <v>2023</v>
      </c>
      <c r="B992">
        <v>6</v>
      </c>
      <c r="C992" t="s">
        <v>349</v>
      </c>
      <c r="D992" t="s">
        <v>75</v>
      </c>
      <c r="E992" t="s">
        <v>4</v>
      </c>
      <c r="F992" t="s">
        <v>76</v>
      </c>
      <c r="G992" t="s">
        <v>77</v>
      </c>
      <c r="H992" t="s">
        <v>78</v>
      </c>
      <c r="I992" t="s">
        <v>79</v>
      </c>
      <c r="J992" t="s">
        <v>2893</v>
      </c>
      <c r="K992">
        <v>72</v>
      </c>
      <c r="L992" s="11">
        <v>45075</v>
      </c>
      <c r="M992" t="s">
        <v>81</v>
      </c>
      <c r="N992" t="s">
        <v>82</v>
      </c>
      <c r="O992" t="s">
        <v>1319</v>
      </c>
      <c r="P992">
        <v>0</v>
      </c>
      <c r="Q992" t="s">
        <v>84</v>
      </c>
      <c r="R992" t="s">
        <v>18</v>
      </c>
      <c r="S992" t="s">
        <v>85</v>
      </c>
      <c r="T992">
        <v>8</v>
      </c>
      <c r="U992">
        <v>2800</v>
      </c>
      <c r="V992">
        <v>0</v>
      </c>
      <c r="W992">
        <v>0</v>
      </c>
      <c r="X992">
        <v>5901.988058860964</v>
      </c>
      <c r="Y992">
        <v>0</v>
      </c>
      <c r="Z992">
        <v>0</v>
      </c>
      <c r="AA992" t="s">
        <v>86</v>
      </c>
      <c r="AB992" t="s">
        <v>87</v>
      </c>
      <c r="AC992" t="s">
        <v>102</v>
      </c>
      <c r="AD992" t="s">
        <v>171</v>
      </c>
      <c r="AE992" t="s">
        <v>172</v>
      </c>
      <c r="AG992" t="s">
        <v>84</v>
      </c>
      <c r="AH992" t="s">
        <v>84</v>
      </c>
      <c r="AJ992" t="s">
        <v>2894</v>
      </c>
      <c r="AK992">
        <v>102302059672</v>
      </c>
      <c r="AL992" t="s">
        <v>1246</v>
      </c>
      <c r="AM992" t="s">
        <v>18</v>
      </c>
      <c r="AN992">
        <v>10</v>
      </c>
      <c r="AO992">
        <v>200.52</v>
      </c>
      <c r="AP992">
        <v>107.16</v>
      </c>
      <c r="AQ992">
        <v>42.1</v>
      </c>
      <c r="AR992">
        <v>350</v>
      </c>
      <c r="AS992">
        <v>0</v>
      </c>
      <c r="AT992">
        <v>0</v>
      </c>
      <c r="AU992">
        <v>200.52010000000001</v>
      </c>
      <c r="AV992">
        <v>2023</v>
      </c>
    </row>
    <row r="993" spans="1:48">
      <c r="A993">
        <v>2023</v>
      </c>
      <c r="B993">
        <v>6</v>
      </c>
      <c r="C993" t="s">
        <v>349</v>
      </c>
      <c r="D993" t="s">
        <v>75</v>
      </c>
      <c r="E993" t="s">
        <v>4</v>
      </c>
      <c r="F993" t="s">
        <v>76</v>
      </c>
      <c r="G993" t="s">
        <v>77</v>
      </c>
      <c r="H993" t="s">
        <v>78</v>
      </c>
      <c r="I993" t="s">
        <v>79</v>
      </c>
      <c r="J993" t="s">
        <v>2895</v>
      </c>
      <c r="K993">
        <v>67</v>
      </c>
      <c r="L993" s="11">
        <v>45096</v>
      </c>
      <c r="M993" t="s">
        <v>81</v>
      </c>
      <c r="N993" t="s">
        <v>82</v>
      </c>
      <c r="O993" t="s">
        <v>1319</v>
      </c>
      <c r="P993">
        <v>0</v>
      </c>
      <c r="Q993" t="s">
        <v>84</v>
      </c>
      <c r="R993" t="s">
        <v>18</v>
      </c>
      <c r="S993" t="s">
        <v>85</v>
      </c>
      <c r="T993">
        <v>4</v>
      </c>
      <c r="U993">
        <v>1400</v>
      </c>
      <c r="V993">
        <v>0</v>
      </c>
      <c r="W993">
        <v>0</v>
      </c>
      <c r="X993">
        <v>7399.1477853868946</v>
      </c>
      <c r="Y993">
        <v>0</v>
      </c>
      <c r="Z993">
        <v>0</v>
      </c>
      <c r="AA993" t="s">
        <v>86</v>
      </c>
      <c r="AB993" t="s">
        <v>87</v>
      </c>
      <c r="AC993" t="s">
        <v>102</v>
      </c>
      <c r="AD993" t="s">
        <v>171</v>
      </c>
      <c r="AE993" t="s">
        <v>172</v>
      </c>
      <c r="AG993" t="s">
        <v>84</v>
      </c>
      <c r="AH993" t="s">
        <v>84</v>
      </c>
      <c r="AJ993" t="s">
        <v>2896</v>
      </c>
      <c r="AK993">
        <v>102302059560</v>
      </c>
      <c r="AL993" t="s">
        <v>754</v>
      </c>
      <c r="AM993" t="s">
        <v>18</v>
      </c>
      <c r="AN993">
        <v>10</v>
      </c>
      <c r="AO993">
        <v>200.52</v>
      </c>
      <c r="AP993">
        <v>107.16</v>
      </c>
      <c r="AQ993">
        <v>42.1</v>
      </c>
      <c r="AR993">
        <v>350</v>
      </c>
      <c r="AS993">
        <v>0</v>
      </c>
      <c r="AT993">
        <v>0</v>
      </c>
      <c r="AU993">
        <v>200.52010000000001</v>
      </c>
      <c r="AV993">
        <v>2023</v>
      </c>
    </row>
    <row r="994" spans="1:48">
      <c r="A994">
        <v>2023</v>
      </c>
      <c r="B994">
        <v>6</v>
      </c>
      <c r="C994" t="s">
        <v>349</v>
      </c>
      <c r="D994" t="s">
        <v>75</v>
      </c>
      <c r="E994" t="s">
        <v>4</v>
      </c>
      <c r="F994" t="s">
        <v>76</v>
      </c>
      <c r="G994" t="s">
        <v>77</v>
      </c>
      <c r="H994" t="s">
        <v>78</v>
      </c>
      <c r="I994" t="s">
        <v>79</v>
      </c>
      <c r="J994" t="s">
        <v>2897</v>
      </c>
      <c r="K994">
        <v>63</v>
      </c>
      <c r="L994" s="11">
        <v>45097</v>
      </c>
      <c r="M994" t="s">
        <v>81</v>
      </c>
      <c r="N994" t="s">
        <v>82</v>
      </c>
      <c r="O994" t="s">
        <v>2619</v>
      </c>
      <c r="P994">
        <v>0</v>
      </c>
      <c r="Q994" t="s">
        <v>84</v>
      </c>
      <c r="R994" t="s">
        <v>18</v>
      </c>
      <c r="S994" t="s">
        <v>85</v>
      </c>
      <c r="T994">
        <v>4</v>
      </c>
      <c r="U994">
        <v>1400</v>
      </c>
      <c r="V994">
        <v>0</v>
      </c>
      <c r="W994">
        <v>0</v>
      </c>
      <c r="X994">
        <v>5338.0372051095264</v>
      </c>
      <c r="Y994">
        <v>0</v>
      </c>
      <c r="Z994">
        <v>0</v>
      </c>
      <c r="AA994" t="s">
        <v>86</v>
      </c>
      <c r="AB994" t="s">
        <v>119</v>
      </c>
      <c r="AC994" t="s">
        <v>296</v>
      </c>
      <c r="AD994" t="s">
        <v>296</v>
      </c>
      <c r="AE994" t="s">
        <v>1015</v>
      </c>
      <c r="AG994" t="s">
        <v>84</v>
      </c>
      <c r="AH994" t="s">
        <v>84</v>
      </c>
      <c r="AJ994" t="s">
        <v>2898</v>
      </c>
      <c r="AK994">
        <v>102302059562</v>
      </c>
      <c r="AL994" t="s">
        <v>248</v>
      </c>
      <c r="AM994" t="s">
        <v>18</v>
      </c>
      <c r="AN994">
        <v>10</v>
      </c>
      <c r="AO994">
        <v>200.52</v>
      </c>
      <c r="AP994">
        <v>107.16</v>
      </c>
      <c r="AQ994">
        <v>42.1</v>
      </c>
      <c r="AR994">
        <v>350</v>
      </c>
      <c r="AS994">
        <v>0</v>
      </c>
      <c r="AT994">
        <v>0</v>
      </c>
      <c r="AU994">
        <v>200.52010000000001</v>
      </c>
      <c r="AV994">
        <v>2023</v>
      </c>
    </row>
    <row r="995" spans="1:48">
      <c r="A995">
        <v>2023</v>
      </c>
      <c r="B995">
        <v>6</v>
      </c>
      <c r="C995" t="s">
        <v>349</v>
      </c>
      <c r="D995" t="s">
        <v>75</v>
      </c>
      <c r="E995" t="s">
        <v>4</v>
      </c>
      <c r="F995" t="s">
        <v>76</v>
      </c>
      <c r="G995" t="s">
        <v>77</v>
      </c>
      <c r="H995" t="s">
        <v>78</v>
      </c>
      <c r="I995" t="s">
        <v>79</v>
      </c>
      <c r="J995" t="s">
        <v>2899</v>
      </c>
      <c r="K995">
        <v>52</v>
      </c>
      <c r="L995" s="11">
        <v>45082</v>
      </c>
      <c r="M995" t="s">
        <v>81</v>
      </c>
      <c r="N995" t="s">
        <v>82</v>
      </c>
      <c r="O995" t="s">
        <v>1319</v>
      </c>
      <c r="P995">
        <v>0</v>
      </c>
      <c r="Q995" t="s">
        <v>84</v>
      </c>
      <c r="R995" t="s">
        <v>18</v>
      </c>
      <c r="S995" t="s">
        <v>85</v>
      </c>
      <c r="T995">
        <v>6</v>
      </c>
      <c r="U995">
        <v>2100</v>
      </c>
      <c r="V995">
        <v>0</v>
      </c>
      <c r="W995">
        <v>0</v>
      </c>
      <c r="X995">
        <v>6513.5278767371419</v>
      </c>
      <c r="Y995">
        <v>0</v>
      </c>
      <c r="Z995">
        <v>0</v>
      </c>
      <c r="AA995" t="s">
        <v>86</v>
      </c>
      <c r="AB995" t="s">
        <v>87</v>
      </c>
      <c r="AC995" t="s">
        <v>102</v>
      </c>
      <c r="AD995" t="s">
        <v>171</v>
      </c>
      <c r="AE995" t="s">
        <v>172</v>
      </c>
      <c r="AG995" t="s">
        <v>84</v>
      </c>
      <c r="AH995" t="s">
        <v>84</v>
      </c>
      <c r="AJ995" t="s">
        <v>2900</v>
      </c>
      <c r="AK995">
        <v>102302059550</v>
      </c>
      <c r="AL995" t="s">
        <v>2901</v>
      </c>
      <c r="AM995" t="s">
        <v>18</v>
      </c>
      <c r="AN995">
        <v>10</v>
      </c>
      <c r="AO995">
        <v>200.52</v>
      </c>
      <c r="AP995">
        <v>107.16</v>
      </c>
      <c r="AQ995">
        <v>42.1</v>
      </c>
      <c r="AR995">
        <v>350</v>
      </c>
      <c r="AS995">
        <v>0</v>
      </c>
      <c r="AT995">
        <v>0</v>
      </c>
      <c r="AU995">
        <v>200.52010000000001</v>
      </c>
      <c r="AV995">
        <v>2023</v>
      </c>
    </row>
    <row r="996" spans="1:48">
      <c r="A996">
        <v>2023</v>
      </c>
      <c r="B996">
        <v>6</v>
      </c>
      <c r="C996" t="s">
        <v>127</v>
      </c>
      <c r="D996" t="s">
        <v>75</v>
      </c>
      <c r="E996" t="s">
        <v>4</v>
      </c>
      <c r="F996" t="s">
        <v>76</v>
      </c>
      <c r="G996" t="s">
        <v>77</v>
      </c>
      <c r="H996" t="s">
        <v>78</v>
      </c>
      <c r="I996" t="s">
        <v>79</v>
      </c>
      <c r="J996" t="s">
        <v>2902</v>
      </c>
      <c r="K996">
        <v>73</v>
      </c>
      <c r="L996" s="11">
        <v>45076</v>
      </c>
      <c r="M996" t="s">
        <v>81</v>
      </c>
      <c r="N996" t="s">
        <v>82</v>
      </c>
      <c r="O996" t="s">
        <v>1319</v>
      </c>
      <c r="P996">
        <v>0</v>
      </c>
      <c r="Q996" t="s">
        <v>84</v>
      </c>
      <c r="R996" t="s">
        <v>18</v>
      </c>
      <c r="S996" t="s">
        <v>85</v>
      </c>
      <c r="T996">
        <v>4</v>
      </c>
      <c r="U996">
        <v>1400</v>
      </c>
      <c r="V996">
        <v>0</v>
      </c>
      <c r="W996">
        <v>0</v>
      </c>
      <c r="X996">
        <v>7502.3752518401843</v>
      </c>
      <c r="Y996">
        <v>0</v>
      </c>
      <c r="Z996">
        <v>0</v>
      </c>
      <c r="AA996" t="s">
        <v>86</v>
      </c>
      <c r="AB996" t="s">
        <v>87</v>
      </c>
      <c r="AC996" t="s">
        <v>102</v>
      </c>
      <c r="AD996" t="s">
        <v>257</v>
      </c>
      <c r="AE996" t="s">
        <v>258</v>
      </c>
      <c r="AG996" t="s">
        <v>84</v>
      </c>
      <c r="AH996" t="s">
        <v>84</v>
      </c>
      <c r="AJ996" t="s">
        <v>2903</v>
      </c>
      <c r="AK996">
        <v>102302164244</v>
      </c>
      <c r="AL996" t="s">
        <v>2904</v>
      </c>
      <c r="AM996" t="s">
        <v>18</v>
      </c>
      <c r="AN996">
        <v>10</v>
      </c>
      <c r="AO996">
        <v>200.52</v>
      </c>
      <c r="AP996">
        <v>107.16</v>
      </c>
      <c r="AQ996">
        <v>42.1</v>
      </c>
      <c r="AR996">
        <v>350</v>
      </c>
      <c r="AS996">
        <v>0</v>
      </c>
      <c r="AT996">
        <v>0</v>
      </c>
      <c r="AU996">
        <v>200.52010000000001</v>
      </c>
      <c r="AV996">
        <v>2023</v>
      </c>
    </row>
    <row r="997" spans="1:48">
      <c r="A997">
        <v>2023</v>
      </c>
      <c r="B997">
        <v>6</v>
      </c>
      <c r="C997" t="s">
        <v>127</v>
      </c>
      <c r="D997" t="s">
        <v>75</v>
      </c>
      <c r="E997" t="s">
        <v>4</v>
      </c>
      <c r="F997" t="s">
        <v>76</v>
      </c>
      <c r="G997" t="s">
        <v>77</v>
      </c>
      <c r="H997" t="s">
        <v>78</v>
      </c>
      <c r="I997" t="s">
        <v>79</v>
      </c>
      <c r="J997" t="s">
        <v>2905</v>
      </c>
      <c r="K997">
        <v>67</v>
      </c>
      <c r="L997" s="11">
        <v>45082</v>
      </c>
      <c r="M997" t="s">
        <v>81</v>
      </c>
      <c r="N997" t="s">
        <v>82</v>
      </c>
      <c r="O997" t="s">
        <v>1319</v>
      </c>
      <c r="P997">
        <v>0</v>
      </c>
      <c r="Q997" t="s">
        <v>84</v>
      </c>
      <c r="R997" t="s">
        <v>18</v>
      </c>
      <c r="S997" t="s">
        <v>85</v>
      </c>
      <c r="T997">
        <v>6</v>
      </c>
      <c r="U997">
        <v>2100</v>
      </c>
      <c r="V997">
        <v>0</v>
      </c>
      <c r="W997">
        <v>0</v>
      </c>
      <c r="X997">
        <v>5295.1286855627632</v>
      </c>
      <c r="Y997">
        <v>0</v>
      </c>
      <c r="Z997">
        <v>0</v>
      </c>
      <c r="AA997" t="s">
        <v>86</v>
      </c>
      <c r="AB997" t="s">
        <v>87</v>
      </c>
      <c r="AC997" t="s">
        <v>102</v>
      </c>
      <c r="AD997" t="s">
        <v>333</v>
      </c>
      <c r="AE997" t="s">
        <v>2302</v>
      </c>
      <c r="AG997" t="s">
        <v>84</v>
      </c>
      <c r="AH997" t="s">
        <v>84</v>
      </c>
      <c r="AJ997" t="s">
        <v>2906</v>
      </c>
      <c r="AK997">
        <v>102302162626</v>
      </c>
      <c r="AL997" t="s">
        <v>661</v>
      </c>
      <c r="AM997" t="s">
        <v>18</v>
      </c>
      <c r="AN997">
        <v>10</v>
      </c>
      <c r="AO997">
        <v>200.52</v>
      </c>
      <c r="AP997">
        <v>107.16</v>
      </c>
      <c r="AQ997">
        <v>42.1</v>
      </c>
      <c r="AR997">
        <v>350</v>
      </c>
      <c r="AS997">
        <v>0</v>
      </c>
      <c r="AT997">
        <v>0</v>
      </c>
      <c r="AU997">
        <v>200.52010000000001</v>
      </c>
      <c r="AV997">
        <v>2023</v>
      </c>
    </row>
    <row r="998" spans="1:48">
      <c r="A998">
        <v>2023</v>
      </c>
      <c r="B998">
        <v>6</v>
      </c>
      <c r="C998" t="s">
        <v>127</v>
      </c>
      <c r="D998" t="s">
        <v>75</v>
      </c>
      <c r="E998" t="s">
        <v>4</v>
      </c>
      <c r="F998" t="s">
        <v>76</v>
      </c>
      <c r="G998" t="s">
        <v>77</v>
      </c>
      <c r="H998" t="s">
        <v>78</v>
      </c>
      <c r="I998" t="s">
        <v>79</v>
      </c>
      <c r="J998" t="s">
        <v>2907</v>
      </c>
      <c r="K998">
        <v>49</v>
      </c>
      <c r="L998" s="11">
        <v>45090</v>
      </c>
      <c r="M998" t="s">
        <v>81</v>
      </c>
      <c r="N998" t="s">
        <v>82</v>
      </c>
      <c r="O998" t="s">
        <v>1319</v>
      </c>
      <c r="P998">
        <v>0</v>
      </c>
      <c r="Q998" t="s">
        <v>84</v>
      </c>
      <c r="R998" t="s">
        <v>18</v>
      </c>
      <c r="S998" t="s">
        <v>85</v>
      </c>
      <c r="T998">
        <v>6</v>
      </c>
      <c r="U998">
        <v>2100</v>
      </c>
      <c r="V998">
        <v>0</v>
      </c>
      <c r="W998">
        <v>0</v>
      </c>
      <c r="X998">
        <v>8537.4087919612157</v>
      </c>
      <c r="Y998">
        <v>0</v>
      </c>
      <c r="Z998">
        <v>0</v>
      </c>
      <c r="AA998" t="s">
        <v>86</v>
      </c>
      <c r="AB998" t="s">
        <v>87</v>
      </c>
      <c r="AC998" t="s">
        <v>102</v>
      </c>
      <c r="AD998" t="s">
        <v>351</v>
      </c>
      <c r="AE998" t="s">
        <v>352</v>
      </c>
      <c r="AG998" t="s">
        <v>84</v>
      </c>
      <c r="AH998" t="s">
        <v>84</v>
      </c>
      <c r="AJ998" t="s">
        <v>2908</v>
      </c>
      <c r="AK998">
        <v>102302163858</v>
      </c>
      <c r="AL998" t="s">
        <v>92</v>
      </c>
      <c r="AM998" t="s">
        <v>18</v>
      </c>
      <c r="AN998">
        <v>10</v>
      </c>
      <c r="AO998">
        <v>200.52</v>
      </c>
      <c r="AP998">
        <v>107.16</v>
      </c>
      <c r="AQ998">
        <v>42.1</v>
      </c>
      <c r="AR998">
        <v>350</v>
      </c>
      <c r="AS998">
        <v>0</v>
      </c>
      <c r="AT998">
        <v>0</v>
      </c>
      <c r="AU998">
        <v>200.52010000000001</v>
      </c>
      <c r="AV998">
        <v>2023</v>
      </c>
    </row>
    <row r="999" spans="1:48">
      <c r="A999">
        <v>2023</v>
      </c>
      <c r="B999">
        <v>6</v>
      </c>
      <c r="C999" t="s">
        <v>127</v>
      </c>
      <c r="D999" t="s">
        <v>75</v>
      </c>
      <c r="E999" t="s">
        <v>4</v>
      </c>
      <c r="F999" t="s">
        <v>76</v>
      </c>
      <c r="G999" t="s">
        <v>77</v>
      </c>
      <c r="H999" t="s">
        <v>78</v>
      </c>
      <c r="I999" t="s">
        <v>79</v>
      </c>
      <c r="J999" t="s">
        <v>2909</v>
      </c>
      <c r="K999">
        <v>48</v>
      </c>
      <c r="L999" s="11">
        <v>45091</v>
      </c>
      <c r="M999" t="s">
        <v>81</v>
      </c>
      <c r="N999" t="s">
        <v>82</v>
      </c>
      <c r="O999" t="s">
        <v>1319</v>
      </c>
      <c r="P999">
        <v>0</v>
      </c>
      <c r="Q999" t="s">
        <v>84</v>
      </c>
      <c r="R999" t="s">
        <v>18</v>
      </c>
      <c r="S999" t="s">
        <v>85</v>
      </c>
      <c r="T999">
        <v>6</v>
      </c>
      <c r="U999">
        <v>2100</v>
      </c>
      <c r="V999">
        <v>0</v>
      </c>
      <c r="W999">
        <v>0</v>
      </c>
      <c r="X999">
        <v>8644.5396385951371</v>
      </c>
      <c r="Y999">
        <v>0</v>
      </c>
      <c r="Z999">
        <v>0</v>
      </c>
      <c r="AA999" t="s">
        <v>86</v>
      </c>
      <c r="AB999" t="s">
        <v>87</v>
      </c>
      <c r="AC999" t="s">
        <v>94</v>
      </c>
      <c r="AD999" t="s">
        <v>94</v>
      </c>
      <c r="AE999" t="s">
        <v>153</v>
      </c>
      <c r="AG999" t="s">
        <v>84</v>
      </c>
      <c r="AH999" t="s">
        <v>84</v>
      </c>
      <c r="AJ999" t="s">
        <v>2910</v>
      </c>
      <c r="AK999">
        <v>102302163862</v>
      </c>
      <c r="AL999" t="s">
        <v>92</v>
      </c>
      <c r="AM999" t="s">
        <v>18</v>
      </c>
      <c r="AN999">
        <v>10</v>
      </c>
      <c r="AO999">
        <v>200.52</v>
      </c>
      <c r="AP999">
        <v>107.16</v>
      </c>
      <c r="AQ999">
        <v>42.1</v>
      </c>
      <c r="AR999">
        <v>350</v>
      </c>
      <c r="AS999">
        <v>0</v>
      </c>
      <c r="AT999">
        <v>0</v>
      </c>
      <c r="AU999">
        <v>200.52010000000001</v>
      </c>
      <c r="AV999">
        <v>2023</v>
      </c>
    </row>
    <row r="1000" spans="1:48">
      <c r="A1000">
        <v>2023</v>
      </c>
      <c r="B1000">
        <v>6</v>
      </c>
      <c r="C1000" t="s">
        <v>127</v>
      </c>
      <c r="D1000" t="s">
        <v>75</v>
      </c>
      <c r="E1000" t="s">
        <v>4</v>
      </c>
      <c r="F1000" t="s">
        <v>76</v>
      </c>
      <c r="G1000" t="s">
        <v>77</v>
      </c>
      <c r="H1000" t="s">
        <v>78</v>
      </c>
      <c r="I1000" t="s">
        <v>79</v>
      </c>
      <c r="J1000" t="s">
        <v>2911</v>
      </c>
      <c r="K1000">
        <v>37</v>
      </c>
      <c r="L1000" s="11">
        <v>45089</v>
      </c>
      <c r="M1000" t="s">
        <v>81</v>
      </c>
      <c r="N1000" t="s">
        <v>82</v>
      </c>
      <c r="O1000" t="s">
        <v>1319</v>
      </c>
      <c r="P1000">
        <v>0</v>
      </c>
      <c r="Q1000" t="s">
        <v>84</v>
      </c>
      <c r="R1000" t="s">
        <v>18</v>
      </c>
      <c r="S1000" t="s">
        <v>85</v>
      </c>
      <c r="T1000">
        <v>8</v>
      </c>
      <c r="U1000">
        <v>2800</v>
      </c>
      <c r="V1000">
        <v>0</v>
      </c>
      <c r="W1000">
        <v>0</v>
      </c>
      <c r="X1000">
        <v>11929.287569731299</v>
      </c>
      <c r="Y1000">
        <v>0</v>
      </c>
      <c r="Z1000">
        <v>0</v>
      </c>
      <c r="AA1000" t="s">
        <v>86</v>
      </c>
      <c r="AB1000" t="s">
        <v>87</v>
      </c>
      <c r="AC1000" t="s">
        <v>88</v>
      </c>
      <c r="AD1000" t="s">
        <v>1639</v>
      </c>
      <c r="AE1000" t="s">
        <v>1640</v>
      </c>
      <c r="AG1000" t="s">
        <v>84</v>
      </c>
      <c r="AH1000" t="s">
        <v>84</v>
      </c>
      <c r="AJ1000" t="s">
        <v>2912</v>
      </c>
      <c r="AK1000">
        <v>102302163842</v>
      </c>
      <c r="AL1000" t="s">
        <v>112</v>
      </c>
      <c r="AM1000" t="s">
        <v>18</v>
      </c>
      <c r="AN1000">
        <v>10</v>
      </c>
      <c r="AO1000">
        <v>200.52</v>
      </c>
      <c r="AP1000">
        <v>107.16</v>
      </c>
      <c r="AQ1000">
        <v>42.1</v>
      </c>
      <c r="AR1000">
        <v>350</v>
      </c>
      <c r="AS1000">
        <v>0</v>
      </c>
      <c r="AT1000">
        <v>0</v>
      </c>
      <c r="AU1000">
        <v>200.52010000000001</v>
      </c>
      <c r="AV1000">
        <v>2023</v>
      </c>
    </row>
    <row r="1001" spans="1:48">
      <c r="A1001">
        <v>2023</v>
      </c>
      <c r="B1001">
        <v>6</v>
      </c>
      <c r="C1001" t="s">
        <v>127</v>
      </c>
      <c r="D1001" t="s">
        <v>75</v>
      </c>
      <c r="E1001" t="s">
        <v>4</v>
      </c>
      <c r="F1001" t="s">
        <v>100</v>
      </c>
      <c r="G1001" t="s">
        <v>77</v>
      </c>
      <c r="H1001" t="s">
        <v>78</v>
      </c>
      <c r="I1001" t="s">
        <v>79</v>
      </c>
      <c r="J1001" t="s">
        <v>2913</v>
      </c>
      <c r="K1001">
        <v>68</v>
      </c>
      <c r="L1001" s="11">
        <v>45085</v>
      </c>
      <c r="M1001" t="s">
        <v>81</v>
      </c>
      <c r="N1001" t="s">
        <v>82</v>
      </c>
      <c r="O1001" t="s">
        <v>1319</v>
      </c>
      <c r="P1001">
        <v>0</v>
      </c>
      <c r="Q1001" t="s">
        <v>84</v>
      </c>
      <c r="R1001" t="s">
        <v>18</v>
      </c>
      <c r="S1001" t="s">
        <v>85</v>
      </c>
      <c r="T1001">
        <v>6</v>
      </c>
      <c r="U1001">
        <v>2100</v>
      </c>
      <c r="V1001">
        <v>0</v>
      </c>
      <c r="W1001">
        <v>0</v>
      </c>
      <c r="X1001">
        <v>10399.425693209592</v>
      </c>
      <c r="Y1001">
        <v>0</v>
      </c>
      <c r="Z1001">
        <v>0</v>
      </c>
      <c r="AA1001" t="s">
        <v>86</v>
      </c>
      <c r="AB1001" t="s">
        <v>87</v>
      </c>
      <c r="AC1001" t="s">
        <v>166</v>
      </c>
      <c r="AD1001" t="s">
        <v>551</v>
      </c>
      <c r="AE1001" t="s">
        <v>589</v>
      </c>
      <c r="AG1001" t="s">
        <v>84</v>
      </c>
      <c r="AH1001" t="s">
        <v>84</v>
      </c>
      <c r="AJ1001" t="s">
        <v>2914</v>
      </c>
      <c r="AK1001">
        <v>102302163836</v>
      </c>
      <c r="AL1001" t="s">
        <v>1945</v>
      </c>
      <c r="AM1001" t="s">
        <v>18</v>
      </c>
      <c r="AN1001">
        <v>10</v>
      </c>
      <c r="AO1001">
        <v>200.52</v>
      </c>
      <c r="AP1001">
        <v>107.16</v>
      </c>
      <c r="AQ1001">
        <v>42.1</v>
      </c>
      <c r="AR1001">
        <v>350</v>
      </c>
      <c r="AS1001">
        <v>0</v>
      </c>
      <c r="AT1001">
        <v>0</v>
      </c>
      <c r="AU1001">
        <v>200.52010000000001</v>
      </c>
      <c r="AV1001">
        <v>2023</v>
      </c>
    </row>
    <row r="1002" spans="1:48">
      <c r="A1002">
        <v>2023</v>
      </c>
      <c r="B1002">
        <v>6</v>
      </c>
      <c r="C1002" t="s">
        <v>321</v>
      </c>
      <c r="D1002" t="s">
        <v>75</v>
      </c>
      <c r="E1002" t="s">
        <v>4</v>
      </c>
      <c r="F1002" t="s">
        <v>76</v>
      </c>
      <c r="G1002" t="s">
        <v>77</v>
      </c>
      <c r="H1002" t="s">
        <v>78</v>
      </c>
      <c r="I1002" t="s">
        <v>79</v>
      </c>
      <c r="J1002" t="s">
        <v>2915</v>
      </c>
      <c r="K1002">
        <v>62</v>
      </c>
      <c r="L1002" s="11">
        <v>45072</v>
      </c>
      <c r="M1002" t="s">
        <v>81</v>
      </c>
      <c r="N1002" t="s">
        <v>82</v>
      </c>
      <c r="O1002" t="s">
        <v>1319</v>
      </c>
      <c r="P1002">
        <v>0</v>
      </c>
      <c r="Q1002" t="s">
        <v>84</v>
      </c>
      <c r="R1002" t="s">
        <v>18</v>
      </c>
      <c r="S1002" t="s">
        <v>85</v>
      </c>
      <c r="T1002">
        <v>4</v>
      </c>
      <c r="U1002">
        <v>1400</v>
      </c>
      <c r="V1002">
        <v>0</v>
      </c>
      <c r="W1002">
        <v>0</v>
      </c>
      <c r="X1002">
        <v>7742.5816772269864</v>
      </c>
      <c r="Y1002">
        <v>0</v>
      </c>
      <c r="Z1002">
        <v>0</v>
      </c>
      <c r="AA1002" t="s">
        <v>86</v>
      </c>
      <c r="AB1002" t="s">
        <v>119</v>
      </c>
      <c r="AC1002" t="s">
        <v>296</v>
      </c>
      <c r="AD1002" t="s">
        <v>296</v>
      </c>
      <c r="AE1002" t="s">
        <v>1015</v>
      </c>
      <c r="AG1002" t="s">
        <v>84</v>
      </c>
      <c r="AH1002" t="s">
        <v>84</v>
      </c>
      <c r="AJ1002" t="s">
        <v>2916</v>
      </c>
      <c r="AK1002">
        <v>102302176698</v>
      </c>
      <c r="AL1002" t="s">
        <v>279</v>
      </c>
      <c r="AM1002" t="s">
        <v>18</v>
      </c>
      <c r="AN1002">
        <v>10</v>
      </c>
      <c r="AO1002">
        <v>200.52</v>
      </c>
      <c r="AP1002">
        <v>107.16</v>
      </c>
      <c r="AQ1002">
        <v>42.1</v>
      </c>
      <c r="AR1002">
        <v>350</v>
      </c>
      <c r="AS1002">
        <v>0</v>
      </c>
      <c r="AT1002">
        <v>0</v>
      </c>
      <c r="AU1002">
        <v>200.52010000000001</v>
      </c>
      <c r="AV1002">
        <v>2023</v>
      </c>
    </row>
    <row r="1003" spans="1:48">
      <c r="A1003">
        <v>2023</v>
      </c>
      <c r="B1003">
        <v>6</v>
      </c>
      <c r="C1003" t="s">
        <v>321</v>
      </c>
      <c r="D1003" t="s">
        <v>75</v>
      </c>
      <c r="E1003" t="s">
        <v>4</v>
      </c>
      <c r="F1003" t="s">
        <v>76</v>
      </c>
      <c r="G1003" t="s">
        <v>77</v>
      </c>
      <c r="H1003" t="s">
        <v>78</v>
      </c>
      <c r="I1003" t="s">
        <v>79</v>
      </c>
      <c r="J1003" t="s">
        <v>2917</v>
      </c>
      <c r="K1003">
        <v>33</v>
      </c>
      <c r="L1003" s="11">
        <v>45096</v>
      </c>
      <c r="M1003" t="s">
        <v>81</v>
      </c>
      <c r="N1003" t="s">
        <v>82</v>
      </c>
      <c r="O1003" t="s">
        <v>1319</v>
      </c>
      <c r="P1003">
        <v>0</v>
      </c>
      <c r="Q1003" t="s">
        <v>84</v>
      </c>
      <c r="R1003" t="s">
        <v>18</v>
      </c>
      <c r="S1003" t="s">
        <v>85</v>
      </c>
      <c r="T1003">
        <v>6</v>
      </c>
      <c r="U1003">
        <v>2100</v>
      </c>
      <c r="V1003">
        <v>0</v>
      </c>
      <c r="W1003">
        <v>0</v>
      </c>
      <c r="X1003">
        <v>9549.8719317192208</v>
      </c>
      <c r="Y1003">
        <v>0</v>
      </c>
      <c r="Z1003">
        <v>0</v>
      </c>
      <c r="AA1003" t="s">
        <v>86</v>
      </c>
      <c r="AB1003" t="s">
        <v>107</v>
      </c>
      <c r="AC1003" t="s">
        <v>2918</v>
      </c>
      <c r="AD1003" t="s">
        <v>2918</v>
      </c>
      <c r="AE1003" t="s">
        <v>2919</v>
      </c>
      <c r="AG1003" t="s">
        <v>84</v>
      </c>
      <c r="AH1003" t="s">
        <v>84</v>
      </c>
      <c r="AJ1003" t="s">
        <v>2920</v>
      </c>
      <c r="AK1003">
        <v>102302176716</v>
      </c>
      <c r="AL1003" t="s">
        <v>92</v>
      </c>
      <c r="AM1003" t="s">
        <v>18</v>
      </c>
      <c r="AN1003">
        <v>10</v>
      </c>
      <c r="AO1003">
        <v>200.52</v>
      </c>
      <c r="AP1003">
        <v>107.16</v>
      </c>
      <c r="AQ1003">
        <v>42.1</v>
      </c>
      <c r="AR1003">
        <v>350</v>
      </c>
      <c r="AS1003">
        <v>0</v>
      </c>
      <c r="AT1003">
        <v>0</v>
      </c>
      <c r="AU1003">
        <v>200.52010000000001</v>
      </c>
      <c r="AV1003">
        <v>2023</v>
      </c>
    </row>
    <row r="1004" spans="1:48">
      <c r="A1004">
        <v>2023</v>
      </c>
      <c r="B1004">
        <v>6</v>
      </c>
      <c r="C1004" t="s">
        <v>140</v>
      </c>
      <c r="D1004" t="s">
        <v>75</v>
      </c>
      <c r="E1004" t="s">
        <v>4</v>
      </c>
      <c r="F1004" t="s">
        <v>76</v>
      </c>
      <c r="G1004" t="s">
        <v>77</v>
      </c>
      <c r="H1004" t="s">
        <v>78</v>
      </c>
      <c r="I1004" t="s">
        <v>79</v>
      </c>
      <c r="J1004" t="s">
        <v>2921</v>
      </c>
      <c r="K1004">
        <v>59</v>
      </c>
      <c r="L1004" s="11">
        <v>45068</v>
      </c>
      <c r="M1004" t="s">
        <v>81</v>
      </c>
      <c r="N1004" t="s">
        <v>82</v>
      </c>
      <c r="O1004" t="s">
        <v>1319</v>
      </c>
      <c r="P1004">
        <v>0</v>
      </c>
      <c r="Q1004" t="s">
        <v>84</v>
      </c>
      <c r="R1004" t="s">
        <v>18</v>
      </c>
      <c r="S1004" t="s">
        <v>85</v>
      </c>
      <c r="T1004">
        <v>8</v>
      </c>
      <c r="U1004">
        <v>2800</v>
      </c>
      <c r="V1004">
        <v>0</v>
      </c>
      <c r="W1004">
        <v>0</v>
      </c>
      <c r="X1004">
        <v>9264.2687898749391</v>
      </c>
      <c r="Y1004">
        <v>0</v>
      </c>
      <c r="Z1004">
        <v>0</v>
      </c>
      <c r="AA1004" t="s">
        <v>86</v>
      </c>
      <c r="AB1004" t="s">
        <v>87</v>
      </c>
      <c r="AC1004" t="s">
        <v>102</v>
      </c>
      <c r="AD1004" t="s">
        <v>171</v>
      </c>
      <c r="AE1004" t="s">
        <v>172</v>
      </c>
      <c r="AG1004" t="s">
        <v>84</v>
      </c>
      <c r="AH1004" t="s">
        <v>84</v>
      </c>
      <c r="AJ1004" t="s">
        <v>2922</v>
      </c>
      <c r="AK1004">
        <v>102302225434</v>
      </c>
      <c r="AL1004" t="s">
        <v>2537</v>
      </c>
      <c r="AM1004" t="s">
        <v>18</v>
      </c>
      <c r="AN1004">
        <v>10</v>
      </c>
      <c r="AO1004">
        <v>200.52</v>
      </c>
      <c r="AP1004">
        <v>107.16</v>
      </c>
      <c r="AQ1004">
        <v>42.1</v>
      </c>
      <c r="AR1004">
        <v>350</v>
      </c>
      <c r="AS1004">
        <v>0</v>
      </c>
      <c r="AT1004">
        <v>0</v>
      </c>
      <c r="AU1004">
        <v>200.52010000000001</v>
      </c>
      <c r="AV1004">
        <v>2023</v>
      </c>
    </row>
    <row r="1005" spans="1:48">
      <c r="A1005">
        <v>2023</v>
      </c>
      <c r="B1005">
        <v>6</v>
      </c>
      <c r="C1005" t="s">
        <v>265</v>
      </c>
      <c r="D1005" t="s">
        <v>75</v>
      </c>
      <c r="E1005" t="s">
        <v>4</v>
      </c>
      <c r="F1005" t="s">
        <v>76</v>
      </c>
      <c r="G1005" t="s">
        <v>77</v>
      </c>
      <c r="H1005" t="s">
        <v>78</v>
      </c>
      <c r="I1005" t="s">
        <v>79</v>
      </c>
      <c r="J1005" t="s">
        <v>2923</v>
      </c>
      <c r="K1005">
        <v>54</v>
      </c>
      <c r="L1005" s="11">
        <v>45084</v>
      </c>
      <c r="M1005" t="s">
        <v>81</v>
      </c>
      <c r="N1005" t="s">
        <v>82</v>
      </c>
      <c r="O1005" t="s">
        <v>1319</v>
      </c>
      <c r="P1005">
        <v>0</v>
      </c>
      <c r="Q1005" t="s">
        <v>84</v>
      </c>
      <c r="R1005" t="s">
        <v>18</v>
      </c>
      <c r="S1005" t="s">
        <v>85</v>
      </c>
      <c r="T1005">
        <v>4</v>
      </c>
      <c r="U1005">
        <v>1400</v>
      </c>
      <c r="V1005">
        <v>0</v>
      </c>
      <c r="W1005">
        <v>0</v>
      </c>
      <c r="X1005">
        <v>7175.86626012327</v>
      </c>
      <c r="Y1005">
        <v>0</v>
      </c>
      <c r="Z1005">
        <v>0</v>
      </c>
      <c r="AA1005" t="s">
        <v>86</v>
      </c>
      <c r="AB1005" t="s">
        <v>119</v>
      </c>
      <c r="AC1005" t="s">
        <v>213</v>
      </c>
      <c r="AD1005" t="s">
        <v>213</v>
      </c>
      <c r="AE1005" t="s">
        <v>214</v>
      </c>
      <c r="AG1005" t="s">
        <v>84</v>
      </c>
      <c r="AH1005" t="s">
        <v>84</v>
      </c>
      <c r="AJ1005" t="s">
        <v>2924</v>
      </c>
      <c r="AK1005">
        <v>102302234874</v>
      </c>
      <c r="AL1005" t="s">
        <v>1967</v>
      </c>
      <c r="AM1005" t="s">
        <v>18</v>
      </c>
      <c r="AN1005">
        <v>10</v>
      </c>
      <c r="AO1005">
        <v>200.52</v>
      </c>
      <c r="AP1005">
        <v>107.16</v>
      </c>
      <c r="AQ1005">
        <v>42.1</v>
      </c>
      <c r="AR1005">
        <v>350</v>
      </c>
      <c r="AS1005">
        <v>0</v>
      </c>
      <c r="AT1005">
        <v>0</v>
      </c>
      <c r="AU1005">
        <v>200.52010000000001</v>
      </c>
      <c r="AV1005">
        <v>2023</v>
      </c>
    </row>
    <row r="1006" spans="1:48">
      <c r="A1006">
        <v>2023</v>
      </c>
      <c r="B1006">
        <v>9</v>
      </c>
      <c r="C1006" t="s">
        <v>74</v>
      </c>
      <c r="D1006" t="s">
        <v>75</v>
      </c>
      <c r="E1006" t="s">
        <v>4</v>
      </c>
      <c r="F1006" t="s">
        <v>76</v>
      </c>
      <c r="G1006" t="s">
        <v>77</v>
      </c>
      <c r="H1006" t="s">
        <v>78</v>
      </c>
      <c r="I1006" t="s">
        <v>79</v>
      </c>
      <c r="J1006" t="s">
        <v>2925</v>
      </c>
      <c r="K1006">
        <v>79</v>
      </c>
      <c r="L1006" s="11">
        <v>45187</v>
      </c>
      <c r="M1006" t="s">
        <v>81</v>
      </c>
      <c r="N1006" t="s">
        <v>82</v>
      </c>
      <c r="O1006" t="s">
        <v>1319</v>
      </c>
      <c r="P1006">
        <v>0</v>
      </c>
      <c r="Q1006" t="s">
        <v>84</v>
      </c>
      <c r="R1006" t="s">
        <v>18</v>
      </c>
      <c r="S1006" t="s">
        <v>85</v>
      </c>
      <c r="T1006">
        <v>6</v>
      </c>
      <c r="U1006">
        <v>2100</v>
      </c>
      <c r="V1006">
        <v>0</v>
      </c>
      <c r="W1006">
        <v>0</v>
      </c>
      <c r="X1006">
        <v>11854.288472887656</v>
      </c>
      <c r="Y1006">
        <v>0</v>
      </c>
      <c r="Z1006">
        <v>0</v>
      </c>
      <c r="AA1006" t="s">
        <v>86</v>
      </c>
      <c r="AB1006" t="s">
        <v>87</v>
      </c>
      <c r="AC1006" t="s">
        <v>102</v>
      </c>
      <c r="AD1006" t="s">
        <v>103</v>
      </c>
      <c r="AE1006" t="s">
        <v>104</v>
      </c>
      <c r="AG1006" t="s">
        <v>84</v>
      </c>
      <c r="AH1006" t="s">
        <v>84</v>
      </c>
      <c r="AJ1006" t="s">
        <v>2926</v>
      </c>
      <c r="AK1006">
        <v>102303110802</v>
      </c>
      <c r="AL1006" t="s">
        <v>2927</v>
      </c>
      <c r="AM1006" t="s">
        <v>18</v>
      </c>
      <c r="AN1006">
        <v>10</v>
      </c>
      <c r="AO1006">
        <v>200.52</v>
      </c>
      <c r="AP1006">
        <v>107.16</v>
      </c>
      <c r="AQ1006">
        <v>42.1</v>
      </c>
      <c r="AR1006">
        <v>350</v>
      </c>
      <c r="AS1006">
        <v>0</v>
      </c>
      <c r="AT1006">
        <v>0</v>
      </c>
      <c r="AU1006">
        <v>200.52010000000001</v>
      </c>
      <c r="AV1006">
        <v>2023</v>
      </c>
    </row>
    <row r="1007" spans="1:48">
      <c r="A1007">
        <v>2023</v>
      </c>
      <c r="B1007">
        <v>9</v>
      </c>
      <c r="C1007" t="s">
        <v>74</v>
      </c>
      <c r="D1007" t="s">
        <v>75</v>
      </c>
      <c r="E1007" t="s">
        <v>4</v>
      </c>
      <c r="F1007" t="s">
        <v>76</v>
      </c>
      <c r="G1007" t="s">
        <v>77</v>
      </c>
      <c r="H1007" t="s">
        <v>78</v>
      </c>
      <c r="I1007" t="s">
        <v>79</v>
      </c>
      <c r="J1007" t="s">
        <v>2928</v>
      </c>
      <c r="K1007">
        <v>74</v>
      </c>
      <c r="L1007" s="11">
        <v>45181</v>
      </c>
      <c r="M1007" t="s">
        <v>81</v>
      </c>
      <c r="N1007" t="s">
        <v>82</v>
      </c>
      <c r="O1007" t="s">
        <v>1319</v>
      </c>
      <c r="P1007">
        <v>0</v>
      </c>
      <c r="Q1007" t="s">
        <v>84</v>
      </c>
      <c r="R1007" t="s">
        <v>18</v>
      </c>
      <c r="S1007" t="s">
        <v>85</v>
      </c>
      <c r="T1007">
        <v>4</v>
      </c>
      <c r="U1007">
        <v>1400</v>
      </c>
      <c r="V1007">
        <v>0</v>
      </c>
      <c r="W1007">
        <v>0</v>
      </c>
      <c r="X1007">
        <v>12202.359024576119</v>
      </c>
      <c r="Y1007">
        <v>0</v>
      </c>
      <c r="Z1007">
        <v>0</v>
      </c>
      <c r="AA1007" t="s">
        <v>86</v>
      </c>
      <c r="AB1007" t="s">
        <v>147</v>
      </c>
      <c r="AC1007" t="s">
        <v>148</v>
      </c>
      <c r="AD1007" t="s">
        <v>300</v>
      </c>
      <c r="AE1007" t="s">
        <v>2267</v>
      </c>
      <c r="AG1007" t="s">
        <v>84</v>
      </c>
      <c r="AH1007" t="s">
        <v>84</v>
      </c>
      <c r="AJ1007" t="s">
        <v>2929</v>
      </c>
      <c r="AK1007">
        <v>102303110456</v>
      </c>
      <c r="AL1007" t="s">
        <v>2759</v>
      </c>
      <c r="AM1007" t="s">
        <v>18</v>
      </c>
      <c r="AN1007">
        <v>10</v>
      </c>
      <c r="AO1007">
        <v>200.52</v>
      </c>
      <c r="AP1007">
        <v>107.16</v>
      </c>
      <c r="AQ1007">
        <v>42.1</v>
      </c>
      <c r="AR1007">
        <v>350</v>
      </c>
      <c r="AS1007">
        <v>0</v>
      </c>
      <c r="AT1007">
        <v>0</v>
      </c>
      <c r="AU1007">
        <v>200.52010000000001</v>
      </c>
      <c r="AV1007">
        <v>2023</v>
      </c>
    </row>
    <row r="1008" spans="1:48">
      <c r="A1008">
        <v>2023</v>
      </c>
      <c r="B1008">
        <v>9</v>
      </c>
      <c r="C1008" t="s">
        <v>74</v>
      </c>
      <c r="D1008" t="s">
        <v>75</v>
      </c>
      <c r="E1008" t="s">
        <v>4</v>
      </c>
      <c r="F1008" t="s">
        <v>76</v>
      </c>
      <c r="G1008" t="s">
        <v>77</v>
      </c>
      <c r="H1008" t="s">
        <v>78</v>
      </c>
      <c r="I1008" t="s">
        <v>79</v>
      </c>
      <c r="J1008" t="s">
        <v>2930</v>
      </c>
      <c r="K1008">
        <v>35</v>
      </c>
      <c r="L1008" s="11">
        <v>45180</v>
      </c>
      <c r="M1008" t="s">
        <v>81</v>
      </c>
      <c r="N1008" t="s">
        <v>82</v>
      </c>
      <c r="O1008" t="s">
        <v>1319</v>
      </c>
      <c r="P1008">
        <v>0</v>
      </c>
      <c r="Q1008" t="s">
        <v>84</v>
      </c>
      <c r="R1008" t="s">
        <v>18</v>
      </c>
      <c r="S1008" t="s">
        <v>85</v>
      </c>
      <c r="T1008">
        <v>4</v>
      </c>
      <c r="U1008">
        <v>1400</v>
      </c>
      <c r="V1008">
        <v>0</v>
      </c>
      <c r="W1008">
        <v>0</v>
      </c>
      <c r="X1008">
        <v>21952.637087088453</v>
      </c>
      <c r="Y1008">
        <v>0</v>
      </c>
      <c r="Z1008">
        <v>0</v>
      </c>
      <c r="AA1008" t="s">
        <v>86</v>
      </c>
      <c r="AB1008" t="s">
        <v>142</v>
      </c>
      <c r="AC1008" t="s">
        <v>143</v>
      </c>
      <c r="AD1008" t="s">
        <v>143</v>
      </c>
      <c r="AE1008" t="s">
        <v>2931</v>
      </c>
      <c r="AG1008" t="s">
        <v>84</v>
      </c>
      <c r="AH1008" t="s">
        <v>84</v>
      </c>
      <c r="AJ1008" t="s">
        <v>2932</v>
      </c>
      <c r="AK1008">
        <v>102303110446</v>
      </c>
      <c r="AL1008" t="s">
        <v>2637</v>
      </c>
      <c r="AM1008" t="s">
        <v>18</v>
      </c>
      <c r="AN1008">
        <v>10</v>
      </c>
      <c r="AO1008">
        <v>200.52</v>
      </c>
      <c r="AP1008">
        <v>107.16</v>
      </c>
      <c r="AQ1008">
        <v>42.1</v>
      </c>
      <c r="AR1008">
        <v>350</v>
      </c>
      <c r="AS1008">
        <v>0</v>
      </c>
      <c r="AT1008">
        <v>0</v>
      </c>
      <c r="AU1008">
        <v>200.52010000000001</v>
      </c>
      <c r="AV1008">
        <v>2023</v>
      </c>
    </row>
    <row r="1009" spans="1:48">
      <c r="A1009">
        <v>2023</v>
      </c>
      <c r="B1009">
        <v>9</v>
      </c>
      <c r="C1009" t="s">
        <v>74</v>
      </c>
      <c r="D1009" t="s">
        <v>75</v>
      </c>
      <c r="E1009" t="s">
        <v>4</v>
      </c>
      <c r="F1009" t="s">
        <v>199</v>
      </c>
      <c r="G1009" t="s">
        <v>200</v>
      </c>
      <c r="H1009" t="s">
        <v>201</v>
      </c>
      <c r="I1009" t="s">
        <v>79</v>
      </c>
      <c r="J1009" t="s">
        <v>2933</v>
      </c>
      <c r="K1009">
        <v>55</v>
      </c>
      <c r="L1009" s="11">
        <v>45178</v>
      </c>
      <c r="M1009" t="s">
        <v>203</v>
      </c>
      <c r="N1009" t="s">
        <v>204</v>
      </c>
      <c r="O1009" t="s">
        <v>2619</v>
      </c>
      <c r="P1009">
        <v>0</v>
      </c>
      <c r="Q1009" t="s">
        <v>84</v>
      </c>
      <c r="R1009" t="s">
        <v>18</v>
      </c>
      <c r="S1009" t="s">
        <v>85</v>
      </c>
      <c r="T1009">
        <v>8</v>
      </c>
      <c r="U1009">
        <v>2800</v>
      </c>
      <c r="V1009">
        <v>0</v>
      </c>
      <c r="W1009">
        <v>0</v>
      </c>
      <c r="X1009">
        <v>10478.545734838024</v>
      </c>
      <c r="Y1009">
        <v>0</v>
      </c>
      <c r="Z1009">
        <v>0</v>
      </c>
      <c r="AA1009" t="s">
        <v>409</v>
      </c>
      <c r="AB1009" t="s">
        <v>250</v>
      </c>
      <c r="AC1009" t="s">
        <v>251</v>
      </c>
      <c r="AD1009" t="s">
        <v>251</v>
      </c>
      <c r="AE1009" t="s">
        <v>371</v>
      </c>
      <c r="AG1009" t="s">
        <v>84</v>
      </c>
      <c r="AH1009" t="s">
        <v>84</v>
      </c>
      <c r="AJ1009" t="s">
        <v>2934</v>
      </c>
      <c r="AK1009">
        <v>102303324098</v>
      </c>
      <c r="AL1009" t="s">
        <v>207</v>
      </c>
      <c r="AM1009" t="s">
        <v>18</v>
      </c>
      <c r="AN1009">
        <v>10</v>
      </c>
      <c r="AO1009">
        <v>200.52</v>
      </c>
      <c r="AP1009">
        <v>107.16</v>
      </c>
      <c r="AQ1009">
        <v>42.1</v>
      </c>
      <c r="AR1009">
        <v>350</v>
      </c>
      <c r="AS1009">
        <v>0</v>
      </c>
      <c r="AT1009">
        <v>0</v>
      </c>
      <c r="AU1009">
        <v>200.52010000000001</v>
      </c>
      <c r="AV1009">
        <v>2023</v>
      </c>
    </row>
    <row r="1010" spans="1:48">
      <c r="A1010">
        <v>2023</v>
      </c>
      <c r="B1010">
        <v>9</v>
      </c>
      <c r="C1010" t="s">
        <v>127</v>
      </c>
      <c r="D1010" t="s">
        <v>75</v>
      </c>
      <c r="E1010" t="s">
        <v>4</v>
      </c>
      <c r="F1010" t="s">
        <v>76</v>
      </c>
      <c r="G1010" t="s">
        <v>77</v>
      </c>
      <c r="H1010" t="s">
        <v>78</v>
      </c>
      <c r="I1010" t="s">
        <v>79</v>
      </c>
      <c r="J1010" t="s">
        <v>2935</v>
      </c>
      <c r="K1010">
        <v>74</v>
      </c>
      <c r="L1010" s="11">
        <v>45180</v>
      </c>
      <c r="M1010" t="s">
        <v>81</v>
      </c>
      <c r="N1010" t="s">
        <v>82</v>
      </c>
      <c r="O1010" t="s">
        <v>1319</v>
      </c>
      <c r="P1010">
        <v>0</v>
      </c>
      <c r="Q1010" t="s">
        <v>84</v>
      </c>
      <c r="R1010" t="s">
        <v>18</v>
      </c>
      <c r="S1010" t="s">
        <v>85</v>
      </c>
      <c r="T1010">
        <v>7</v>
      </c>
      <c r="U1010">
        <v>2450</v>
      </c>
      <c r="V1010">
        <v>0</v>
      </c>
      <c r="W1010">
        <v>0</v>
      </c>
      <c r="X1010">
        <v>11525.009419785642</v>
      </c>
      <c r="Y1010">
        <v>0</v>
      </c>
      <c r="Z1010">
        <v>0</v>
      </c>
      <c r="AA1010" t="s">
        <v>86</v>
      </c>
      <c r="AB1010" t="s">
        <v>87</v>
      </c>
      <c r="AC1010" t="s">
        <v>166</v>
      </c>
      <c r="AD1010" t="s">
        <v>551</v>
      </c>
      <c r="AE1010" t="s">
        <v>654</v>
      </c>
      <c r="AG1010" t="s">
        <v>84</v>
      </c>
      <c r="AH1010" t="s">
        <v>84</v>
      </c>
      <c r="AJ1010" t="s">
        <v>2936</v>
      </c>
      <c r="AK1010">
        <v>102303253546</v>
      </c>
      <c r="AL1010" t="s">
        <v>2937</v>
      </c>
      <c r="AM1010" t="s">
        <v>18</v>
      </c>
      <c r="AN1010">
        <v>10</v>
      </c>
      <c r="AO1010">
        <v>200.52</v>
      </c>
      <c r="AP1010">
        <v>107.16</v>
      </c>
      <c r="AQ1010">
        <v>42.1</v>
      </c>
      <c r="AR1010">
        <v>350</v>
      </c>
      <c r="AS1010">
        <v>0</v>
      </c>
      <c r="AT1010">
        <v>0</v>
      </c>
      <c r="AU1010">
        <v>200.52010000000001</v>
      </c>
      <c r="AV1010">
        <v>2023</v>
      </c>
    </row>
    <row r="1011" spans="1:48">
      <c r="A1011">
        <v>2023</v>
      </c>
      <c r="B1011">
        <v>9</v>
      </c>
      <c r="C1011" t="s">
        <v>127</v>
      </c>
      <c r="D1011" t="s">
        <v>75</v>
      </c>
      <c r="E1011" t="s">
        <v>4</v>
      </c>
      <c r="F1011" t="s">
        <v>76</v>
      </c>
      <c r="G1011" t="s">
        <v>77</v>
      </c>
      <c r="H1011" t="s">
        <v>78</v>
      </c>
      <c r="I1011" t="s">
        <v>79</v>
      </c>
      <c r="J1011" t="s">
        <v>2938</v>
      </c>
      <c r="K1011">
        <v>74</v>
      </c>
      <c r="L1011" s="11">
        <v>45189</v>
      </c>
      <c r="M1011" t="s">
        <v>81</v>
      </c>
      <c r="N1011" t="s">
        <v>82</v>
      </c>
      <c r="O1011" t="s">
        <v>1319</v>
      </c>
      <c r="P1011">
        <v>0</v>
      </c>
      <c r="Q1011" t="s">
        <v>84</v>
      </c>
      <c r="R1011" t="s">
        <v>18</v>
      </c>
      <c r="S1011" t="s">
        <v>85</v>
      </c>
      <c r="T1011">
        <v>6</v>
      </c>
      <c r="U1011">
        <v>2100</v>
      </c>
      <c r="V1011">
        <v>0</v>
      </c>
      <c r="W1011">
        <v>0</v>
      </c>
      <c r="X1011">
        <v>12031.774096298266</v>
      </c>
      <c r="Y1011">
        <v>0</v>
      </c>
      <c r="Z1011">
        <v>0</v>
      </c>
      <c r="AA1011" t="s">
        <v>86</v>
      </c>
      <c r="AB1011" t="s">
        <v>87</v>
      </c>
      <c r="AC1011" t="s">
        <v>166</v>
      </c>
      <c r="AD1011" t="s">
        <v>551</v>
      </c>
      <c r="AE1011" t="s">
        <v>552</v>
      </c>
      <c r="AG1011" t="s">
        <v>84</v>
      </c>
      <c r="AH1011" t="s">
        <v>84</v>
      </c>
      <c r="AJ1011" t="s">
        <v>2939</v>
      </c>
      <c r="AK1011">
        <v>102303252834</v>
      </c>
      <c r="AL1011" t="s">
        <v>2637</v>
      </c>
      <c r="AM1011" t="s">
        <v>18</v>
      </c>
      <c r="AN1011">
        <v>10</v>
      </c>
      <c r="AO1011">
        <v>200.52</v>
      </c>
      <c r="AP1011">
        <v>107.16</v>
      </c>
      <c r="AQ1011">
        <v>42.1</v>
      </c>
      <c r="AR1011">
        <v>350</v>
      </c>
      <c r="AS1011">
        <v>0</v>
      </c>
      <c r="AT1011">
        <v>0</v>
      </c>
      <c r="AU1011">
        <v>200.52010000000001</v>
      </c>
      <c r="AV1011">
        <v>2023</v>
      </c>
    </row>
    <row r="1012" spans="1:48">
      <c r="A1012">
        <v>2023</v>
      </c>
      <c r="B1012">
        <v>9</v>
      </c>
      <c r="C1012" t="s">
        <v>127</v>
      </c>
      <c r="D1012" t="s">
        <v>75</v>
      </c>
      <c r="E1012" t="s">
        <v>4</v>
      </c>
      <c r="F1012" t="s">
        <v>76</v>
      </c>
      <c r="G1012" t="s">
        <v>77</v>
      </c>
      <c r="H1012" t="s">
        <v>78</v>
      </c>
      <c r="I1012" t="s">
        <v>79</v>
      </c>
      <c r="J1012" t="s">
        <v>584</v>
      </c>
      <c r="K1012">
        <v>60</v>
      </c>
      <c r="L1012" s="11">
        <v>45191</v>
      </c>
      <c r="M1012" t="s">
        <v>81</v>
      </c>
      <c r="N1012" t="s">
        <v>82</v>
      </c>
      <c r="O1012" t="s">
        <v>1319</v>
      </c>
      <c r="P1012">
        <v>0</v>
      </c>
      <c r="Q1012" t="s">
        <v>84</v>
      </c>
      <c r="R1012" t="s">
        <v>18</v>
      </c>
      <c r="S1012" t="s">
        <v>85</v>
      </c>
      <c r="T1012">
        <v>4</v>
      </c>
      <c r="U1012">
        <v>1400</v>
      </c>
      <c r="V1012">
        <v>0</v>
      </c>
      <c r="W1012">
        <v>0</v>
      </c>
      <c r="X1012">
        <v>8215.7108982291229</v>
      </c>
      <c r="Y1012">
        <v>0</v>
      </c>
      <c r="Z1012">
        <v>0</v>
      </c>
      <c r="AA1012" t="s">
        <v>86</v>
      </c>
      <c r="AB1012" t="s">
        <v>87</v>
      </c>
      <c r="AC1012" t="s">
        <v>102</v>
      </c>
      <c r="AD1012" t="s">
        <v>333</v>
      </c>
      <c r="AE1012" t="s">
        <v>334</v>
      </c>
      <c r="AG1012" t="s">
        <v>84</v>
      </c>
      <c r="AH1012" t="s">
        <v>84</v>
      </c>
      <c r="AJ1012" t="s">
        <v>2940</v>
      </c>
      <c r="AK1012">
        <v>102303252836</v>
      </c>
      <c r="AL1012" t="s">
        <v>279</v>
      </c>
      <c r="AM1012" t="s">
        <v>18</v>
      </c>
      <c r="AN1012">
        <v>10</v>
      </c>
      <c r="AO1012">
        <v>200.52</v>
      </c>
      <c r="AP1012">
        <v>107.16</v>
      </c>
      <c r="AQ1012">
        <v>42.1</v>
      </c>
      <c r="AR1012">
        <v>350</v>
      </c>
      <c r="AS1012">
        <v>0</v>
      </c>
      <c r="AT1012">
        <v>0</v>
      </c>
      <c r="AU1012">
        <v>200.52010000000001</v>
      </c>
      <c r="AV1012">
        <v>2023</v>
      </c>
    </row>
    <row r="1013" spans="1:48">
      <c r="A1013">
        <v>2023</v>
      </c>
      <c r="B1013">
        <v>9</v>
      </c>
      <c r="C1013" t="s">
        <v>127</v>
      </c>
      <c r="D1013" t="s">
        <v>75</v>
      </c>
      <c r="E1013" t="s">
        <v>4</v>
      </c>
      <c r="F1013" t="s">
        <v>76</v>
      </c>
      <c r="G1013" t="s">
        <v>77</v>
      </c>
      <c r="H1013" t="s">
        <v>78</v>
      </c>
      <c r="I1013" t="s">
        <v>79</v>
      </c>
      <c r="J1013" t="s">
        <v>2941</v>
      </c>
      <c r="K1013">
        <v>56</v>
      </c>
      <c r="L1013" s="11">
        <v>45194</v>
      </c>
      <c r="M1013" t="s">
        <v>81</v>
      </c>
      <c r="N1013" t="s">
        <v>82</v>
      </c>
      <c r="O1013" t="s">
        <v>1319</v>
      </c>
      <c r="P1013">
        <v>0</v>
      </c>
      <c r="Q1013" t="s">
        <v>84</v>
      </c>
      <c r="R1013" t="s">
        <v>18</v>
      </c>
      <c r="S1013" t="s">
        <v>85</v>
      </c>
      <c r="T1013">
        <v>3</v>
      </c>
      <c r="U1013">
        <v>1050</v>
      </c>
      <c r="V1013">
        <v>0</v>
      </c>
      <c r="W1013">
        <v>0</v>
      </c>
      <c r="X1013">
        <v>7242.8648818565434</v>
      </c>
      <c r="Y1013">
        <v>0</v>
      </c>
      <c r="Z1013">
        <v>0</v>
      </c>
      <c r="AA1013" t="s">
        <v>86</v>
      </c>
      <c r="AB1013" t="s">
        <v>87</v>
      </c>
      <c r="AC1013" t="s">
        <v>166</v>
      </c>
      <c r="AD1013" t="s">
        <v>551</v>
      </c>
      <c r="AE1013" t="s">
        <v>589</v>
      </c>
      <c r="AG1013" t="s">
        <v>84</v>
      </c>
      <c r="AH1013" t="s">
        <v>84</v>
      </c>
      <c r="AJ1013" t="s">
        <v>2942</v>
      </c>
      <c r="AK1013">
        <v>102303252842</v>
      </c>
      <c r="AL1013" t="s">
        <v>2943</v>
      </c>
      <c r="AM1013" t="s">
        <v>18</v>
      </c>
      <c r="AN1013">
        <v>10</v>
      </c>
      <c r="AO1013">
        <v>200.52</v>
      </c>
      <c r="AP1013">
        <v>107.16</v>
      </c>
      <c r="AQ1013">
        <v>42.1</v>
      </c>
      <c r="AR1013">
        <v>350</v>
      </c>
      <c r="AS1013">
        <v>0</v>
      </c>
      <c r="AT1013">
        <v>0</v>
      </c>
      <c r="AU1013">
        <v>200.52010000000001</v>
      </c>
      <c r="AV1013">
        <v>2023</v>
      </c>
    </row>
    <row r="1014" spans="1:48">
      <c r="A1014">
        <v>2023</v>
      </c>
      <c r="B1014">
        <v>9</v>
      </c>
      <c r="C1014" t="s">
        <v>127</v>
      </c>
      <c r="D1014" t="s">
        <v>75</v>
      </c>
      <c r="E1014" t="s">
        <v>4</v>
      </c>
      <c r="F1014" t="s">
        <v>76</v>
      </c>
      <c r="G1014" t="s">
        <v>77</v>
      </c>
      <c r="H1014" t="s">
        <v>78</v>
      </c>
      <c r="I1014" t="s">
        <v>79</v>
      </c>
      <c r="J1014" t="s">
        <v>2944</v>
      </c>
      <c r="K1014">
        <v>54</v>
      </c>
      <c r="L1014" s="11">
        <v>45183</v>
      </c>
      <c r="M1014" t="s">
        <v>81</v>
      </c>
      <c r="N1014" t="s">
        <v>82</v>
      </c>
      <c r="O1014" t="s">
        <v>1319</v>
      </c>
      <c r="P1014">
        <v>0</v>
      </c>
      <c r="Q1014" t="s">
        <v>84</v>
      </c>
      <c r="R1014" t="s">
        <v>18</v>
      </c>
      <c r="S1014" t="s">
        <v>85</v>
      </c>
      <c r="T1014">
        <v>8</v>
      </c>
      <c r="U1014">
        <v>2800</v>
      </c>
      <c r="V1014">
        <v>0</v>
      </c>
      <c r="W1014">
        <v>0</v>
      </c>
      <c r="X1014">
        <v>13657.33948499201</v>
      </c>
      <c r="Y1014">
        <v>0</v>
      </c>
      <c r="Z1014">
        <v>0</v>
      </c>
      <c r="AA1014" t="s">
        <v>86</v>
      </c>
      <c r="AB1014" t="s">
        <v>250</v>
      </c>
      <c r="AC1014" t="s">
        <v>475</v>
      </c>
      <c r="AD1014" t="s">
        <v>476</v>
      </c>
      <c r="AE1014" t="s">
        <v>2945</v>
      </c>
      <c r="AG1014" t="s">
        <v>84</v>
      </c>
      <c r="AH1014" t="s">
        <v>84</v>
      </c>
      <c r="AJ1014" t="s">
        <v>2946</v>
      </c>
      <c r="AK1014">
        <v>102303253526</v>
      </c>
      <c r="AL1014" t="s">
        <v>248</v>
      </c>
      <c r="AM1014" t="s">
        <v>18</v>
      </c>
      <c r="AN1014">
        <v>10</v>
      </c>
      <c r="AO1014">
        <v>200.52</v>
      </c>
      <c r="AP1014">
        <v>107.16</v>
      </c>
      <c r="AQ1014">
        <v>42.1</v>
      </c>
      <c r="AR1014">
        <v>350</v>
      </c>
      <c r="AS1014">
        <v>0</v>
      </c>
      <c r="AT1014">
        <v>0</v>
      </c>
      <c r="AU1014">
        <v>200.52010000000001</v>
      </c>
      <c r="AV1014">
        <v>2023</v>
      </c>
    </row>
    <row r="1015" spans="1:48">
      <c r="A1015">
        <v>2023</v>
      </c>
      <c r="B1015">
        <v>9</v>
      </c>
      <c r="C1015" t="s">
        <v>127</v>
      </c>
      <c r="D1015" t="s">
        <v>75</v>
      </c>
      <c r="E1015" t="s">
        <v>4</v>
      </c>
      <c r="F1015" t="s">
        <v>76</v>
      </c>
      <c r="G1015" t="s">
        <v>77</v>
      </c>
      <c r="H1015" t="s">
        <v>78</v>
      </c>
      <c r="I1015" t="s">
        <v>79</v>
      </c>
      <c r="J1015" t="s">
        <v>2495</v>
      </c>
      <c r="K1015">
        <v>53</v>
      </c>
      <c r="L1015" s="11">
        <v>45190</v>
      </c>
      <c r="M1015" t="s">
        <v>81</v>
      </c>
      <c r="N1015" t="s">
        <v>82</v>
      </c>
      <c r="O1015" t="s">
        <v>1319</v>
      </c>
      <c r="P1015">
        <v>0</v>
      </c>
      <c r="Q1015" t="s">
        <v>84</v>
      </c>
      <c r="R1015" t="s">
        <v>18</v>
      </c>
      <c r="S1015" t="s">
        <v>85</v>
      </c>
      <c r="T1015">
        <v>8</v>
      </c>
      <c r="U1015">
        <v>2800</v>
      </c>
      <c r="V1015">
        <v>0</v>
      </c>
      <c r="W1015">
        <v>0</v>
      </c>
      <c r="X1015">
        <v>8920.8715834304767</v>
      </c>
      <c r="Y1015">
        <v>0</v>
      </c>
      <c r="Z1015">
        <v>0</v>
      </c>
      <c r="AA1015" t="s">
        <v>86</v>
      </c>
      <c r="AB1015" t="s">
        <v>87</v>
      </c>
      <c r="AC1015" t="s">
        <v>94</v>
      </c>
      <c r="AD1015" t="s">
        <v>129</v>
      </c>
      <c r="AE1015" t="s">
        <v>209</v>
      </c>
      <c r="AG1015" t="s">
        <v>84</v>
      </c>
      <c r="AH1015" t="s">
        <v>84</v>
      </c>
      <c r="AJ1015" t="s">
        <v>2947</v>
      </c>
      <c r="AK1015">
        <v>102303253532</v>
      </c>
      <c r="AL1015" t="s">
        <v>279</v>
      </c>
      <c r="AM1015" t="s">
        <v>18</v>
      </c>
      <c r="AN1015">
        <v>10</v>
      </c>
      <c r="AO1015">
        <v>200.52</v>
      </c>
      <c r="AP1015">
        <v>107.16</v>
      </c>
      <c r="AQ1015">
        <v>42.1</v>
      </c>
      <c r="AR1015">
        <v>350</v>
      </c>
      <c r="AS1015">
        <v>0</v>
      </c>
      <c r="AT1015">
        <v>0</v>
      </c>
      <c r="AU1015">
        <v>200.52010000000001</v>
      </c>
      <c r="AV1015">
        <v>2023</v>
      </c>
    </row>
    <row r="1016" spans="1:48">
      <c r="A1016">
        <v>2023</v>
      </c>
      <c r="B1016">
        <v>9</v>
      </c>
      <c r="C1016" t="s">
        <v>127</v>
      </c>
      <c r="D1016" t="s">
        <v>75</v>
      </c>
      <c r="E1016" t="s">
        <v>4</v>
      </c>
      <c r="F1016" t="s">
        <v>76</v>
      </c>
      <c r="G1016" t="s">
        <v>77</v>
      </c>
      <c r="H1016" t="s">
        <v>78</v>
      </c>
      <c r="I1016" t="s">
        <v>79</v>
      </c>
      <c r="J1016" t="s">
        <v>2948</v>
      </c>
      <c r="K1016">
        <v>45</v>
      </c>
      <c r="L1016" s="11">
        <v>45177</v>
      </c>
      <c r="M1016" t="s">
        <v>81</v>
      </c>
      <c r="N1016" t="s">
        <v>82</v>
      </c>
      <c r="O1016" t="s">
        <v>1319</v>
      </c>
      <c r="P1016">
        <v>0</v>
      </c>
      <c r="Q1016" t="s">
        <v>84</v>
      </c>
      <c r="R1016" t="s">
        <v>18</v>
      </c>
      <c r="S1016" t="s">
        <v>85</v>
      </c>
      <c r="T1016">
        <v>6</v>
      </c>
      <c r="U1016">
        <v>2100</v>
      </c>
      <c r="V1016">
        <v>0</v>
      </c>
      <c r="W1016">
        <v>0</v>
      </c>
      <c r="X1016">
        <v>9139.7526000993385</v>
      </c>
      <c r="Y1016">
        <v>0</v>
      </c>
      <c r="Z1016">
        <v>0</v>
      </c>
      <c r="AA1016" t="s">
        <v>86</v>
      </c>
      <c r="AB1016" t="s">
        <v>119</v>
      </c>
      <c r="AC1016" t="s">
        <v>515</v>
      </c>
      <c r="AD1016" t="s">
        <v>515</v>
      </c>
      <c r="AE1016" t="s">
        <v>2949</v>
      </c>
      <c r="AG1016" t="s">
        <v>84</v>
      </c>
      <c r="AH1016" t="s">
        <v>84</v>
      </c>
      <c r="AJ1016" t="s">
        <v>2950</v>
      </c>
      <c r="AK1016">
        <v>102303253446</v>
      </c>
      <c r="AL1016" t="s">
        <v>92</v>
      </c>
      <c r="AM1016" t="s">
        <v>18</v>
      </c>
      <c r="AN1016">
        <v>10</v>
      </c>
      <c r="AO1016">
        <v>200.52</v>
      </c>
      <c r="AP1016">
        <v>107.16</v>
      </c>
      <c r="AQ1016">
        <v>42.1</v>
      </c>
      <c r="AR1016">
        <v>350</v>
      </c>
      <c r="AS1016">
        <v>0</v>
      </c>
      <c r="AT1016">
        <v>0</v>
      </c>
      <c r="AU1016">
        <v>200.52010000000001</v>
      </c>
      <c r="AV1016">
        <v>2023</v>
      </c>
    </row>
    <row r="1017" spans="1:48">
      <c r="A1017">
        <v>2023</v>
      </c>
      <c r="B1017">
        <v>9</v>
      </c>
      <c r="C1017" t="s">
        <v>127</v>
      </c>
      <c r="D1017" t="s">
        <v>75</v>
      </c>
      <c r="E1017" t="s">
        <v>4</v>
      </c>
      <c r="F1017" t="s">
        <v>100</v>
      </c>
      <c r="G1017" t="s">
        <v>77</v>
      </c>
      <c r="H1017" t="s">
        <v>78</v>
      </c>
      <c r="I1017" t="s">
        <v>79</v>
      </c>
      <c r="J1017" t="s">
        <v>2951</v>
      </c>
      <c r="K1017">
        <v>72</v>
      </c>
      <c r="L1017" s="11">
        <v>45194</v>
      </c>
      <c r="M1017" t="s">
        <v>81</v>
      </c>
      <c r="N1017" t="s">
        <v>82</v>
      </c>
      <c r="O1017" t="s">
        <v>1319</v>
      </c>
      <c r="P1017">
        <v>0</v>
      </c>
      <c r="Q1017" t="s">
        <v>84</v>
      </c>
      <c r="R1017" t="s">
        <v>18</v>
      </c>
      <c r="S1017" t="s">
        <v>85</v>
      </c>
      <c r="T1017">
        <v>4</v>
      </c>
      <c r="U1017">
        <v>1400</v>
      </c>
      <c r="V1017">
        <v>0</v>
      </c>
      <c r="W1017">
        <v>0</v>
      </c>
      <c r="X1017">
        <v>8242.116449223493</v>
      </c>
      <c r="Y1017">
        <v>0</v>
      </c>
      <c r="Z1017">
        <v>0</v>
      </c>
      <c r="AA1017" t="s">
        <v>86</v>
      </c>
      <c r="AB1017" t="s">
        <v>87</v>
      </c>
      <c r="AC1017" t="s">
        <v>94</v>
      </c>
      <c r="AD1017" t="s">
        <v>238</v>
      </c>
      <c r="AE1017" t="s">
        <v>239</v>
      </c>
      <c r="AG1017" t="s">
        <v>84</v>
      </c>
      <c r="AH1017" t="s">
        <v>84</v>
      </c>
      <c r="AJ1017" t="s">
        <v>2952</v>
      </c>
      <c r="AK1017">
        <v>102303252844</v>
      </c>
      <c r="AL1017" t="s">
        <v>92</v>
      </c>
      <c r="AM1017" t="s">
        <v>18</v>
      </c>
      <c r="AN1017">
        <v>10</v>
      </c>
      <c r="AO1017">
        <v>200.52</v>
      </c>
      <c r="AP1017">
        <v>107.16</v>
      </c>
      <c r="AQ1017">
        <v>42.1</v>
      </c>
      <c r="AR1017">
        <v>350</v>
      </c>
      <c r="AS1017">
        <v>0</v>
      </c>
      <c r="AT1017">
        <v>0</v>
      </c>
      <c r="AU1017">
        <v>200.52010000000001</v>
      </c>
      <c r="AV1017">
        <v>2023</v>
      </c>
    </row>
    <row r="1018" spans="1:48">
      <c r="A1018">
        <v>2023</v>
      </c>
      <c r="B1018">
        <v>9</v>
      </c>
      <c r="C1018" t="s">
        <v>140</v>
      </c>
      <c r="D1018" t="s">
        <v>75</v>
      </c>
      <c r="E1018" t="s">
        <v>4</v>
      </c>
      <c r="F1018" t="s">
        <v>100</v>
      </c>
      <c r="G1018" t="s">
        <v>77</v>
      </c>
      <c r="H1018" t="s">
        <v>78</v>
      </c>
      <c r="I1018" t="s">
        <v>79</v>
      </c>
      <c r="J1018" t="s">
        <v>2953</v>
      </c>
      <c r="K1018">
        <v>77</v>
      </c>
      <c r="L1018" s="11">
        <v>45183</v>
      </c>
      <c r="M1018" t="s">
        <v>81</v>
      </c>
      <c r="N1018" t="s">
        <v>82</v>
      </c>
      <c r="O1018" t="s">
        <v>1319</v>
      </c>
      <c r="P1018">
        <v>0</v>
      </c>
      <c r="Q1018" t="s">
        <v>84</v>
      </c>
      <c r="R1018" t="s">
        <v>18</v>
      </c>
      <c r="S1018" t="s">
        <v>85</v>
      </c>
      <c r="T1018">
        <v>4</v>
      </c>
      <c r="U1018">
        <v>1400</v>
      </c>
      <c r="V1018">
        <v>0</v>
      </c>
      <c r="W1018">
        <v>0</v>
      </c>
      <c r="X1018">
        <v>5908.3731441920627</v>
      </c>
      <c r="Y1018">
        <v>0</v>
      </c>
      <c r="Z1018">
        <v>0</v>
      </c>
      <c r="AA1018" t="s">
        <v>86</v>
      </c>
      <c r="AB1018" t="s">
        <v>87</v>
      </c>
      <c r="AC1018" t="s">
        <v>102</v>
      </c>
      <c r="AD1018" t="s">
        <v>171</v>
      </c>
      <c r="AE1018" t="s">
        <v>172</v>
      </c>
      <c r="AG1018" t="s">
        <v>84</v>
      </c>
      <c r="AH1018" t="s">
        <v>84</v>
      </c>
      <c r="AJ1018" t="s">
        <v>2954</v>
      </c>
      <c r="AK1018">
        <v>102303312884</v>
      </c>
      <c r="AL1018" t="s">
        <v>336</v>
      </c>
      <c r="AM1018" t="s">
        <v>18</v>
      </c>
      <c r="AN1018">
        <v>10</v>
      </c>
      <c r="AO1018">
        <v>200.52</v>
      </c>
      <c r="AP1018">
        <v>107.16</v>
      </c>
      <c r="AQ1018">
        <v>42.1</v>
      </c>
      <c r="AR1018">
        <v>350</v>
      </c>
      <c r="AS1018">
        <v>0</v>
      </c>
      <c r="AT1018">
        <v>0</v>
      </c>
      <c r="AU1018">
        <v>200.52010000000001</v>
      </c>
      <c r="AV1018">
        <v>2023</v>
      </c>
    </row>
    <row r="1019" spans="1:48">
      <c r="A1019">
        <v>2023</v>
      </c>
      <c r="B1019">
        <v>9</v>
      </c>
      <c r="C1019" t="s">
        <v>140</v>
      </c>
      <c r="D1019" t="s">
        <v>75</v>
      </c>
      <c r="E1019" t="s">
        <v>4</v>
      </c>
      <c r="F1019" t="s">
        <v>100</v>
      </c>
      <c r="G1019" t="s">
        <v>77</v>
      </c>
      <c r="H1019" t="s">
        <v>78</v>
      </c>
      <c r="I1019" t="s">
        <v>79</v>
      </c>
      <c r="J1019" t="s">
        <v>2955</v>
      </c>
      <c r="K1019">
        <v>69</v>
      </c>
      <c r="L1019" s="11">
        <v>45192</v>
      </c>
      <c r="M1019" t="s">
        <v>81</v>
      </c>
      <c r="N1019" t="s">
        <v>82</v>
      </c>
      <c r="O1019" t="s">
        <v>1319</v>
      </c>
      <c r="P1019">
        <v>0</v>
      </c>
      <c r="Q1019" t="s">
        <v>84</v>
      </c>
      <c r="R1019" t="s">
        <v>18</v>
      </c>
      <c r="S1019" t="s">
        <v>85</v>
      </c>
      <c r="T1019">
        <v>3</v>
      </c>
      <c r="U1019">
        <v>1050</v>
      </c>
      <c r="V1019">
        <v>0</v>
      </c>
      <c r="W1019">
        <v>0</v>
      </c>
      <c r="X1019">
        <v>6230.0304971987325</v>
      </c>
      <c r="Y1019">
        <v>0</v>
      </c>
      <c r="Z1019">
        <v>0</v>
      </c>
      <c r="AA1019" t="s">
        <v>409</v>
      </c>
      <c r="AB1019" t="s">
        <v>142</v>
      </c>
      <c r="AC1019" t="s">
        <v>162</v>
      </c>
      <c r="AD1019" t="s">
        <v>162</v>
      </c>
      <c r="AE1019" t="s">
        <v>2956</v>
      </c>
      <c r="AG1019" t="s">
        <v>84</v>
      </c>
      <c r="AH1019" t="s">
        <v>84</v>
      </c>
      <c r="AJ1019" t="s">
        <v>2957</v>
      </c>
      <c r="AK1019">
        <v>102303312702</v>
      </c>
      <c r="AL1019" t="s">
        <v>1804</v>
      </c>
      <c r="AM1019" t="s">
        <v>18</v>
      </c>
      <c r="AN1019">
        <v>10</v>
      </c>
      <c r="AO1019">
        <v>200.52</v>
      </c>
      <c r="AP1019">
        <v>107.16</v>
      </c>
      <c r="AQ1019">
        <v>42.1</v>
      </c>
      <c r="AR1019">
        <v>350</v>
      </c>
      <c r="AS1019">
        <v>0</v>
      </c>
      <c r="AT1019">
        <v>0</v>
      </c>
      <c r="AU1019">
        <v>200.52010000000001</v>
      </c>
      <c r="AV1019">
        <v>2023</v>
      </c>
    </row>
    <row r="1020" spans="1:48">
      <c r="A1020">
        <v>2023</v>
      </c>
      <c r="B1020">
        <v>9</v>
      </c>
      <c r="C1020" t="s">
        <v>140</v>
      </c>
      <c r="D1020" t="s">
        <v>75</v>
      </c>
      <c r="E1020" t="s">
        <v>4</v>
      </c>
      <c r="F1020" t="s">
        <v>100</v>
      </c>
      <c r="G1020" t="s">
        <v>77</v>
      </c>
      <c r="H1020" t="s">
        <v>78</v>
      </c>
      <c r="I1020" t="s">
        <v>79</v>
      </c>
      <c r="J1020" t="s">
        <v>2958</v>
      </c>
      <c r="K1020">
        <v>66</v>
      </c>
      <c r="L1020" s="11">
        <v>45177</v>
      </c>
      <c r="M1020" t="s">
        <v>81</v>
      </c>
      <c r="N1020" t="s">
        <v>82</v>
      </c>
      <c r="O1020" t="s">
        <v>1319</v>
      </c>
      <c r="P1020">
        <v>0</v>
      </c>
      <c r="Q1020" t="s">
        <v>84</v>
      </c>
      <c r="R1020" t="s">
        <v>18</v>
      </c>
      <c r="S1020" t="s">
        <v>85</v>
      </c>
      <c r="T1020">
        <v>6</v>
      </c>
      <c r="U1020">
        <v>2100</v>
      </c>
      <c r="V1020">
        <v>0</v>
      </c>
      <c r="W1020">
        <v>0</v>
      </c>
      <c r="X1020">
        <v>5779.0052536412577</v>
      </c>
      <c r="Y1020">
        <v>0</v>
      </c>
      <c r="Z1020">
        <v>0</v>
      </c>
      <c r="AA1020" t="s">
        <v>86</v>
      </c>
      <c r="AB1020" t="s">
        <v>87</v>
      </c>
      <c r="AC1020" t="s">
        <v>102</v>
      </c>
      <c r="AD1020" t="s">
        <v>171</v>
      </c>
      <c r="AE1020" t="s">
        <v>172</v>
      </c>
      <c r="AG1020" t="s">
        <v>84</v>
      </c>
      <c r="AH1020" t="s">
        <v>84</v>
      </c>
      <c r="AJ1020" t="s">
        <v>2959</v>
      </c>
      <c r="AK1020">
        <v>102303312924</v>
      </c>
      <c r="AL1020" t="s">
        <v>628</v>
      </c>
      <c r="AM1020" t="s">
        <v>18</v>
      </c>
      <c r="AN1020">
        <v>10</v>
      </c>
      <c r="AO1020">
        <v>200.52</v>
      </c>
      <c r="AP1020">
        <v>107.16</v>
      </c>
      <c r="AQ1020">
        <v>42.1</v>
      </c>
      <c r="AR1020">
        <v>350</v>
      </c>
      <c r="AS1020">
        <v>0</v>
      </c>
      <c r="AT1020">
        <v>0</v>
      </c>
      <c r="AU1020">
        <v>200.52010000000001</v>
      </c>
      <c r="AV1020">
        <v>2023</v>
      </c>
    </row>
    <row r="1021" spans="1:48">
      <c r="A1021">
        <v>2023</v>
      </c>
      <c r="B1021">
        <v>9</v>
      </c>
      <c r="C1021" t="s">
        <v>140</v>
      </c>
      <c r="D1021" t="s">
        <v>75</v>
      </c>
      <c r="E1021" t="s">
        <v>4</v>
      </c>
      <c r="F1021" t="s">
        <v>199</v>
      </c>
      <c r="G1021" t="s">
        <v>200</v>
      </c>
      <c r="H1021" t="s">
        <v>201</v>
      </c>
      <c r="I1021" t="s">
        <v>79</v>
      </c>
      <c r="J1021" t="s">
        <v>2960</v>
      </c>
      <c r="K1021">
        <v>42</v>
      </c>
      <c r="L1021" s="11">
        <v>45198</v>
      </c>
      <c r="M1021" t="s">
        <v>203</v>
      </c>
      <c r="N1021" t="s">
        <v>204</v>
      </c>
      <c r="O1021" t="s">
        <v>1319</v>
      </c>
      <c r="P1021">
        <v>0</v>
      </c>
      <c r="Q1021" t="s">
        <v>84</v>
      </c>
      <c r="R1021" t="s">
        <v>18</v>
      </c>
      <c r="S1021" t="s">
        <v>85</v>
      </c>
      <c r="T1021">
        <v>4</v>
      </c>
      <c r="U1021">
        <v>1400</v>
      </c>
      <c r="V1021">
        <v>0</v>
      </c>
      <c r="W1021">
        <v>0</v>
      </c>
      <c r="X1021">
        <v>5641.7342450496981</v>
      </c>
      <c r="Y1021">
        <v>0</v>
      </c>
      <c r="Z1021">
        <v>0</v>
      </c>
      <c r="AA1021" t="s">
        <v>86</v>
      </c>
      <c r="AB1021" t="s">
        <v>2961</v>
      </c>
      <c r="AC1021" t="s">
        <v>2962</v>
      </c>
      <c r="AE1021" t="s">
        <v>2963</v>
      </c>
      <c r="AG1021" t="s">
        <v>84</v>
      </c>
      <c r="AH1021" t="s">
        <v>84</v>
      </c>
      <c r="AJ1021" t="s">
        <v>2964</v>
      </c>
      <c r="AK1021">
        <v>102303711126</v>
      </c>
      <c r="AL1021" t="s">
        <v>2859</v>
      </c>
      <c r="AM1021" t="s">
        <v>18</v>
      </c>
      <c r="AN1021">
        <v>10</v>
      </c>
      <c r="AO1021">
        <v>200.52</v>
      </c>
      <c r="AP1021">
        <v>107.16</v>
      </c>
      <c r="AQ1021">
        <v>42.1</v>
      </c>
      <c r="AR1021">
        <v>350</v>
      </c>
      <c r="AS1021">
        <v>0</v>
      </c>
      <c r="AT1021">
        <v>0</v>
      </c>
      <c r="AU1021">
        <v>200.52010000000001</v>
      </c>
      <c r="AV1021">
        <v>2023</v>
      </c>
    </row>
    <row r="1022" spans="1:48">
      <c r="A1022">
        <v>2023</v>
      </c>
      <c r="B1022">
        <v>9</v>
      </c>
      <c r="C1022" t="s">
        <v>265</v>
      </c>
      <c r="D1022" t="s">
        <v>75</v>
      </c>
      <c r="E1022" t="s">
        <v>4</v>
      </c>
      <c r="F1022" t="s">
        <v>76</v>
      </c>
      <c r="G1022" t="s">
        <v>77</v>
      </c>
      <c r="H1022" t="s">
        <v>78</v>
      </c>
      <c r="I1022" t="s">
        <v>79</v>
      </c>
      <c r="J1022" t="s">
        <v>2965</v>
      </c>
      <c r="K1022">
        <v>71</v>
      </c>
      <c r="L1022" s="11">
        <v>45188</v>
      </c>
      <c r="M1022" t="s">
        <v>81</v>
      </c>
      <c r="N1022" t="s">
        <v>82</v>
      </c>
      <c r="O1022" t="s">
        <v>1319</v>
      </c>
      <c r="P1022">
        <v>0</v>
      </c>
      <c r="Q1022" t="s">
        <v>84</v>
      </c>
      <c r="R1022" t="s">
        <v>18</v>
      </c>
      <c r="S1022" t="s">
        <v>85</v>
      </c>
      <c r="T1022">
        <v>6</v>
      </c>
      <c r="U1022">
        <v>2100</v>
      </c>
      <c r="V1022">
        <v>0</v>
      </c>
      <c r="W1022">
        <v>0</v>
      </c>
      <c r="X1022">
        <v>13535.269360133047</v>
      </c>
      <c r="Y1022">
        <v>0</v>
      </c>
      <c r="Z1022">
        <v>0</v>
      </c>
      <c r="AA1022" t="s">
        <v>86</v>
      </c>
      <c r="AB1022" t="s">
        <v>119</v>
      </c>
      <c r="AC1022" t="s">
        <v>213</v>
      </c>
      <c r="AD1022" t="s">
        <v>213</v>
      </c>
      <c r="AE1022" t="s">
        <v>281</v>
      </c>
      <c r="AG1022" t="s">
        <v>84</v>
      </c>
      <c r="AH1022" t="s">
        <v>84</v>
      </c>
      <c r="AJ1022" t="s">
        <v>2966</v>
      </c>
      <c r="AK1022">
        <v>102303322494</v>
      </c>
      <c r="AL1022" t="s">
        <v>92</v>
      </c>
      <c r="AM1022" t="s">
        <v>18</v>
      </c>
      <c r="AN1022">
        <v>10</v>
      </c>
      <c r="AO1022">
        <v>200.52</v>
      </c>
      <c r="AP1022">
        <v>107.16</v>
      </c>
      <c r="AQ1022">
        <v>42.1</v>
      </c>
      <c r="AR1022">
        <v>350</v>
      </c>
      <c r="AS1022">
        <v>0</v>
      </c>
      <c r="AT1022">
        <v>0</v>
      </c>
      <c r="AU1022">
        <v>200.52010000000001</v>
      </c>
      <c r="AV1022">
        <v>2023</v>
      </c>
    </row>
    <row r="1023" spans="1:48">
      <c r="A1023">
        <v>2023</v>
      </c>
      <c r="B1023">
        <v>9</v>
      </c>
      <c r="C1023" t="s">
        <v>265</v>
      </c>
      <c r="D1023" t="s">
        <v>75</v>
      </c>
      <c r="E1023" t="s">
        <v>4</v>
      </c>
      <c r="F1023" t="s">
        <v>100</v>
      </c>
      <c r="G1023" t="s">
        <v>77</v>
      </c>
      <c r="H1023" t="s">
        <v>78</v>
      </c>
      <c r="I1023" t="s">
        <v>79</v>
      </c>
      <c r="J1023" t="s">
        <v>2967</v>
      </c>
      <c r="K1023">
        <v>62</v>
      </c>
      <c r="L1023" s="11">
        <v>45182</v>
      </c>
      <c r="M1023" t="s">
        <v>81</v>
      </c>
      <c r="N1023" t="s">
        <v>82</v>
      </c>
      <c r="O1023" t="s">
        <v>1319</v>
      </c>
      <c r="P1023">
        <v>0</v>
      </c>
      <c r="Q1023" t="s">
        <v>84</v>
      </c>
      <c r="R1023" t="s">
        <v>18</v>
      </c>
      <c r="S1023" t="s">
        <v>85</v>
      </c>
      <c r="T1023">
        <v>5</v>
      </c>
      <c r="U1023">
        <v>1750</v>
      </c>
      <c r="V1023">
        <v>0</v>
      </c>
      <c r="W1023">
        <v>0</v>
      </c>
      <c r="X1023">
        <v>7327.4036454294246</v>
      </c>
      <c r="Y1023">
        <v>0</v>
      </c>
      <c r="Z1023">
        <v>0</v>
      </c>
      <c r="AA1023" t="s">
        <v>86</v>
      </c>
      <c r="AB1023" t="s">
        <v>87</v>
      </c>
      <c r="AC1023" t="s">
        <v>88</v>
      </c>
      <c r="AD1023" t="s">
        <v>89</v>
      </c>
      <c r="AE1023" t="s">
        <v>90</v>
      </c>
      <c r="AG1023" t="s">
        <v>84</v>
      </c>
      <c r="AH1023" t="s">
        <v>84</v>
      </c>
      <c r="AJ1023" t="s">
        <v>2968</v>
      </c>
      <c r="AK1023">
        <v>102303322446</v>
      </c>
      <c r="AL1023" t="s">
        <v>2969</v>
      </c>
      <c r="AM1023" t="s">
        <v>18</v>
      </c>
      <c r="AN1023">
        <v>10</v>
      </c>
      <c r="AO1023">
        <v>200.52</v>
      </c>
      <c r="AP1023">
        <v>107.16</v>
      </c>
      <c r="AQ1023">
        <v>42.1</v>
      </c>
      <c r="AR1023">
        <v>350</v>
      </c>
      <c r="AS1023">
        <v>0</v>
      </c>
      <c r="AT1023">
        <v>0</v>
      </c>
      <c r="AU1023">
        <v>200.52010000000001</v>
      </c>
      <c r="AV1023">
        <v>2023</v>
      </c>
    </row>
    <row r="1024" spans="1:48">
      <c r="A1024">
        <v>2023</v>
      </c>
      <c r="B1024">
        <v>10</v>
      </c>
      <c r="C1024" t="s">
        <v>74</v>
      </c>
      <c r="D1024" t="s">
        <v>75</v>
      </c>
      <c r="E1024" t="s">
        <v>4</v>
      </c>
      <c r="F1024" t="s">
        <v>76</v>
      </c>
      <c r="G1024" t="s">
        <v>77</v>
      </c>
      <c r="H1024" t="s">
        <v>78</v>
      </c>
      <c r="I1024" t="s">
        <v>79</v>
      </c>
      <c r="J1024" t="s">
        <v>2970</v>
      </c>
      <c r="K1024">
        <v>76</v>
      </c>
      <c r="L1024" s="11">
        <v>45215</v>
      </c>
      <c r="M1024" t="s">
        <v>81</v>
      </c>
      <c r="N1024" t="s">
        <v>82</v>
      </c>
      <c r="O1024" t="s">
        <v>1319</v>
      </c>
      <c r="P1024">
        <v>0</v>
      </c>
      <c r="Q1024" t="s">
        <v>84</v>
      </c>
      <c r="R1024" t="s">
        <v>18</v>
      </c>
      <c r="S1024" t="s">
        <v>85</v>
      </c>
      <c r="T1024">
        <v>1</v>
      </c>
      <c r="U1024">
        <v>350</v>
      </c>
      <c r="V1024">
        <v>0</v>
      </c>
      <c r="W1024">
        <v>0</v>
      </c>
      <c r="X1024">
        <v>2052.0593179660973</v>
      </c>
      <c r="Y1024">
        <v>0</v>
      </c>
      <c r="Z1024">
        <v>0</v>
      </c>
      <c r="AA1024" t="s">
        <v>86</v>
      </c>
      <c r="AB1024" t="s">
        <v>87</v>
      </c>
      <c r="AC1024" t="s">
        <v>102</v>
      </c>
      <c r="AD1024" t="s">
        <v>257</v>
      </c>
      <c r="AE1024" t="s">
        <v>602</v>
      </c>
      <c r="AG1024" t="s">
        <v>84</v>
      </c>
      <c r="AH1024" t="s">
        <v>84</v>
      </c>
      <c r="AJ1024" t="s">
        <v>2971</v>
      </c>
      <c r="AK1024">
        <v>102303491352</v>
      </c>
      <c r="AL1024" t="s">
        <v>2972</v>
      </c>
      <c r="AM1024" t="s">
        <v>18</v>
      </c>
      <c r="AN1024">
        <v>10</v>
      </c>
      <c r="AO1024">
        <v>200.52</v>
      </c>
      <c r="AP1024">
        <v>107.16</v>
      </c>
      <c r="AQ1024">
        <v>42.1</v>
      </c>
      <c r="AR1024">
        <v>350</v>
      </c>
      <c r="AS1024">
        <v>0</v>
      </c>
      <c r="AT1024">
        <v>0</v>
      </c>
      <c r="AU1024">
        <v>200.52010000000001</v>
      </c>
      <c r="AV1024">
        <v>2023</v>
      </c>
    </row>
    <row r="1025" spans="1:48">
      <c r="A1025">
        <v>2023</v>
      </c>
      <c r="B1025">
        <v>10</v>
      </c>
      <c r="C1025" t="s">
        <v>74</v>
      </c>
      <c r="D1025" t="s">
        <v>75</v>
      </c>
      <c r="E1025" t="s">
        <v>4</v>
      </c>
      <c r="F1025" t="s">
        <v>76</v>
      </c>
      <c r="G1025" t="s">
        <v>77</v>
      </c>
      <c r="H1025" t="s">
        <v>78</v>
      </c>
      <c r="I1025" t="s">
        <v>79</v>
      </c>
      <c r="J1025" t="s">
        <v>2973</v>
      </c>
      <c r="K1025">
        <v>56</v>
      </c>
      <c r="L1025" s="11">
        <v>45217</v>
      </c>
      <c r="M1025" t="s">
        <v>81</v>
      </c>
      <c r="N1025" t="s">
        <v>82</v>
      </c>
      <c r="O1025" t="s">
        <v>1319</v>
      </c>
      <c r="P1025">
        <v>0</v>
      </c>
      <c r="Q1025" t="s">
        <v>84</v>
      </c>
      <c r="R1025" t="s">
        <v>18</v>
      </c>
      <c r="S1025" t="s">
        <v>85</v>
      </c>
      <c r="T1025">
        <v>7</v>
      </c>
      <c r="U1025">
        <v>2450</v>
      </c>
      <c r="V1025">
        <v>0</v>
      </c>
      <c r="W1025">
        <v>0</v>
      </c>
      <c r="X1025">
        <v>22784.842252513365</v>
      </c>
      <c r="Y1025">
        <v>0</v>
      </c>
      <c r="Z1025">
        <v>0</v>
      </c>
      <c r="AA1025" t="s">
        <v>86</v>
      </c>
      <c r="AB1025" t="s">
        <v>1331</v>
      </c>
      <c r="AC1025" t="s">
        <v>2974</v>
      </c>
      <c r="AD1025" t="s">
        <v>2974</v>
      </c>
      <c r="AE1025" t="s">
        <v>2975</v>
      </c>
      <c r="AG1025" t="s">
        <v>84</v>
      </c>
      <c r="AH1025" t="s">
        <v>84</v>
      </c>
      <c r="AJ1025" t="s">
        <v>2976</v>
      </c>
      <c r="AK1025">
        <v>102303491370</v>
      </c>
      <c r="AL1025" t="s">
        <v>279</v>
      </c>
      <c r="AM1025" t="s">
        <v>18</v>
      </c>
      <c r="AN1025">
        <v>10</v>
      </c>
      <c r="AO1025">
        <v>200.52</v>
      </c>
      <c r="AP1025">
        <v>107.16</v>
      </c>
      <c r="AQ1025">
        <v>42.1</v>
      </c>
      <c r="AR1025">
        <v>350</v>
      </c>
      <c r="AS1025">
        <v>0</v>
      </c>
      <c r="AT1025">
        <v>0</v>
      </c>
      <c r="AU1025">
        <v>200.52010000000001</v>
      </c>
      <c r="AV1025">
        <v>2023</v>
      </c>
    </row>
    <row r="1026" spans="1:48">
      <c r="A1026">
        <v>2023</v>
      </c>
      <c r="B1026">
        <v>10</v>
      </c>
      <c r="C1026" t="s">
        <v>74</v>
      </c>
      <c r="D1026" t="s">
        <v>75</v>
      </c>
      <c r="E1026" t="s">
        <v>4</v>
      </c>
      <c r="F1026" t="s">
        <v>76</v>
      </c>
      <c r="G1026" t="s">
        <v>77</v>
      </c>
      <c r="H1026" t="s">
        <v>78</v>
      </c>
      <c r="I1026" t="s">
        <v>79</v>
      </c>
      <c r="J1026" t="s">
        <v>2977</v>
      </c>
      <c r="K1026">
        <v>53</v>
      </c>
      <c r="L1026" s="11">
        <v>45208</v>
      </c>
      <c r="M1026" t="s">
        <v>81</v>
      </c>
      <c r="N1026" t="s">
        <v>82</v>
      </c>
      <c r="O1026" t="s">
        <v>1319</v>
      </c>
      <c r="P1026">
        <v>0</v>
      </c>
      <c r="Q1026" t="s">
        <v>84</v>
      </c>
      <c r="R1026" t="s">
        <v>18</v>
      </c>
      <c r="S1026" t="s">
        <v>85</v>
      </c>
      <c r="T1026">
        <v>6</v>
      </c>
      <c r="U1026">
        <v>2100</v>
      </c>
      <c r="V1026">
        <v>0</v>
      </c>
      <c r="W1026">
        <v>0</v>
      </c>
      <c r="X1026">
        <v>8529.9986020612541</v>
      </c>
      <c r="Y1026">
        <v>0</v>
      </c>
      <c r="Z1026">
        <v>0</v>
      </c>
      <c r="AA1026" t="s">
        <v>86</v>
      </c>
      <c r="AB1026" t="s">
        <v>119</v>
      </c>
      <c r="AC1026" t="s">
        <v>515</v>
      </c>
      <c r="AD1026" t="s">
        <v>515</v>
      </c>
      <c r="AE1026" t="s">
        <v>2978</v>
      </c>
      <c r="AG1026" t="s">
        <v>84</v>
      </c>
      <c r="AH1026" t="s">
        <v>84</v>
      </c>
      <c r="AJ1026" t="s">
        <v>2979</v>
      </c>
      <c r="AK1026">
        <v>102303491328</v>
      </c>
      <c r="AL1026" t="s">
        <v>92</v>
      </c>
      <c r="AM1026" t="s">
        <v>18</v>
      </c>
      <c r="AN1026">
        <v>10</v>
      </c>
      <c r="AO1026">
        <v>200.52</v>
      </c>
      <c r="AP1026">
        <v>107.16</v>
      </c>
      <c r="AQ1026">
        <v>42.1</v>
      </c>
      <c r="AR1026">
        <v>350</v>
      </c>
      <c r="AS1026">
        <v>0</v>
      </c>
      <c r="AT1026">
        <v>0</v>
      </c>
      <c r="AU1026">
        <v>200.52010000000001</v>
      </c>
      <c r="AV1026">
        <v>2023</v>
      </c>
    </row>
    <row r="1027" spans="1:48">
      <c r="A1027">
        <v>2023</v>
      </c>
      <c r="B1027">
        <v>10</v>
      </c>
      <c r="C1027" t="s">
        <v>74</v>
      </c>
      <c r="D1027" t="s">
        <v>75</v>
      </c>
      <c r="E1027" t="s">
        <v>4</v>
      </c>
      <c r="F1027" t="s">
        <v>100</v>
      </c>
      <c r="G1027" t="s">
        <v>77</v>
      </c>
      <c r="H1027" t="s">
        <v>78</v>
      </c>
      <c r="I1027" t="s">
        <v>79</v>
      </c>
      <c r="J1027" t="s">
        <v>2980</v>
      </c>
      <c r="K1027">
        <v>71</v>
      </c>
      <c r="L1027" s="11">
        <v>45226</v>
      </c>
      <c r="M1027" t="s">
        <v>81</v>
      </c>
      <c r="N1027" t="s">
        <v>82</v>
      </c>
      <c r="O1027" t="s">
        <v>1319</v>
      </c>
      <c r="P1027">
        <v>0</v>
      </c>
      <c r="Q1027" t="s">
        <v>84</v>
      </c>
      <c r="R1027" t="s">
        <v>18</v>
      </c>
      <c r="S1027" t="s">
        <v>85</v>
      </c>
      <c r="T1027">
        <v>6</v>
      </c>
      <c r="U1027">
        <v>2100</v>
      </c>
      <c r="V1027">
        <v>0</v>
      </c>
      <c r="W1027">
        <v>0</v>
      </c>
      <c r="X1027">
        <v>11870.899221174112</v>
      </c>
      <c r="Y1027">
        <v>0</v>
      </c>
      <c r="Z1027">
        <v>0</v>
      </c>
      <c r="AA1027" t="s">
        <v>86</v>
      </c>
      <c r="AB1027" t="s">
        <v>87</v>
      </c>
      <c r="AC1027" t="s">
        <v>166</v>
      </c>
      <c r="AD1027" t="s">
        <v>167</v>
      </c>
      <c r="AE1027" t="s">
        <v>492</v>
      </c>
      <c r="AG1027" t="s">
        <v>84</v>
      </c>
      <c r="AH1027" t="s">
        <v>84</v>
      </c>
      <c r="AJ1027" t="s">
        <v>2981</v>
      </c>
      <c r="AK1027">
        <v>102303911466</v>
      </c>
      <c r="AL1027" t="s">
        <v>112</v>
      </c>
      <c r="AM1027" t="s">
        <v>18</v>
      </c>
      <c r="AN1027">
        <v>10</v>
      </c>
      <c r="AO1027">
        <v>200.52</v>
      </c>
      <c r="AP1027">
        <v>107.16</v>
      </c>
      <c r="AQ1027">
        <v>42.1</v>
      </c>
      <c r="AR1027">
        <v>350</v>
      </c>
      <c r="AS1027">
        <v>0</v>
      </c>
      <c r="AT1027">
        <v>0</v>
      </c>
      <c r="AU1027">
        <v>200.52010000000001</v>
      </c>
      <c r="AV1027">
        <v>2023</v>
      </c>
    </row>
    <row r="1028" spans="1:48">
      <c r="A1028">
        <v>2023</v>
      </c>
      <c r="B1028">
        <v>10</v>
      </c>
      <c r="C1028" t="s">
        <v>349</v>
      </c>
      <c r="D1028" t="s">
        <v>75</v>
      </c>
      <c r="E1028" t="s">
        <v>4</v>
      </c>
      <c r="F1028" t="s">
        <v>76</v>
      </c>
      <c r="G1028" t="s">
        <v>77</v>
      </c>
      <c r="H1028" t="s">
        <v>78</v>
      </c>
      <c r="I1028" t="s">
        <v>79</v>
      </c>
      <c r="J1028" t="s">
        <v>2982</v>
      </c>
      <c r="K1028">
        <v>75</v>
      </c>
      <c r="L1028" s="11">
        <v>45211</v>
      </c>
      <c r="M1028" t="s">
        <v>81</v>
      </c>
      <c r="N1028" t="s">
        <v>82</v>
      </c>
      <c r="O1028" t="s">
        <v>1319</v>
      </c>
      <c r="P1028">
        <v>0</v>
      </c>
      <c r="Q1028" t="s">
        <v>84</v>
      </c>
      <c r="R1028" t="s">
        <v>18</v>
      </c>
      <c r="S1028" t="s">
        <v>85</v>
      </c>
      <c r="T1028">
        <v>6</v>
      </c>
      <c r="U1028">
        <v>2100</v>
      </c>
      <c r="V1028">
        <v>0</v>
      </c>
      <c r="W1028">
        <v>0</v>
      </c>
      <c r="X1028">
        <v>10941.790663150514</v>
      </c>
      <c r="Y1028">
        <v>0</v>
      </c>
      <c r="Z1028">
        <v>0</v>
      </c>
      <c r="AA1028" t="s">
        <v>86</v>
      </c>
      <c r="AB1028" t="s">
        <v>87</v>
      </c>
      <c r="AC1028" t="s">
        <v>102</v>
      </c>
      <c r="AD1028" t="s">
        <v>333</v>
      </c>
      <c r="AE1028" t="s">
        <v>2331</v>
      </c>
      <c r="AG1028" t="s">
        <v>84</v>
      </c>
      <c r="AH1028" t="s">
        <v>84</v>
      </c>
      <c r="AJ1028" t="s">
        <v>2983</v>
      </c>
      <c r="AK1028">
        <v>102303534460</v>
      </c>
      <c r="AL1028" t="s">
        <v>2984</v>
      </c>
      <c r="AM1028" t="s">
        <v>18</v>
      </c>
      <c r="AN1028">
        <v>10</v>
      </c>
      <c r="AO1028">
        <v>200.52</v>
      </c>
      <c r="AP1028">
        <v>107.16</v>
      </c>
      <c r="AQ1028">
        <v>42.1</v>
      </c>
      <c r="AR1028">
        <v>350</v>
      </c>
      <c r="AS1028">
        <v>0</v>
      </c>
      <c r="AT1028">
        <v>0</v>
      </c>
      <c r="AU1028">
        <v>200.52010000000001</v>
      </c>
      <c r="AV1028">
        <v>2023</v>
      </c>
    </row>
    <row r="1029" spans="1:48">
      <c r="A1029">
        <v>2023</v>
      </c>
      <c r="B1029">
        <v>10</v>
      </c>
      <c r="C1029" t="s">
        <v>349</v>
      </c>
      <c r="D1029" t="s">
        <v>75</v>
      </c>
      <c r="E1029" t="s">
        <v>4</v>
      </c>
      <c r="F1029" t="s">
        <v>76</v>
      </c>
      <c r="G1029" t="s">
        <v>77</v>
      </c>
      <c r="H1029" t="s">
        <v>78</v>
      </c>
      <c r="I1029" t="s">
        <v>79</v>
      </c>
      <c r="J1029" t="s">
        <v>577</v>
      </c>
      <c r="K1029">
        <v>73</v>
      </c>
      <c r="L1029" s="11">
        <v>45201</v>
      </c>
      <c r="M1029" t="s">
        <v>81</v>
      </c>
      <c r="N1029" t="s">
        <v>82</v>
      </c>
      <c r="O1029" t="s">
        <v>1319</v>
      </c>
      <c r="P1029">
        <v>0</v>
      </c>
      <c r="Q1029" t="s">
        <v>84</v>
      </c>
      <c r="R1029" t="s">
        <v>18</v>
      </c>
      <c r="S1029" t="s">
        <v>85</v>
      </c>
      <c r="T1029">
        <v>8</v>
      </c>
      <c r="U1029">
        <v>2800</v>
      </c>
      <c r="V1029">
        <v>0</v>
      </c>
      <c r="W1029">
        <v>0</v>
      </c>
      <c r="X1029">
        <v>16656.819272607085</v>
      </c>
      <c r="Y1029">
        <v>0</v>
      </c>
      <c r="Z1029">
        <v>0</v>
      </c>
      <c r="AA1029" t="s">
        <v>86</v>
      </c>
      <c r="AB1029" t="s">
        <v>87</v>
      </c>
      <c r="AC1029" t="s">
        <v>102</v>
      </c>
      <c r="AD1029" t="s">
        <v>171</v>
      </c>
      <c r="AE1029" t="s">
        <v>172</v>
      </c>
      <c r="AG1029" t="s">
        <v>84</v>
      </c>
      <c r="AH1029" t="s">
        <v>84</v>
      </c>
      <c r="AJ1029" t="s">
        <v>2985</v>
      </c>
      <c r="AK1029">
        <v>102303534438</v>
      </c>
      <c r="AL1029" t="s">
        <v>92</v>
      </c>
      <c r="AM1029" t="s">
        <v>18</v>
      </c>
      <c r="AN1029">
        <v>10</v>
      </c>
      <c r="AO1029">
        <v>200.52</v>
      </c>
      <c r="AP1029">
        <v>107.16</v>
      </c>
      <c r="AQ1029">
        <v>42.1</v>
      </c>
      <c r="AR1029">
        <v>350</v>
      </c>
      <c r="AS1029">
        <v>0</v>
      </c>
      <c r="AT1029">
        <v>0</v>
      </c>
      <c r="AU1029">
        <v>200.52010000000001</v>
      </c>
      <c r="AV1029">
        <v>2023</v>
      </c>
    </row>
    <row r="1030" spans="1:48">
      <c r="A1030">
        <v>2023</v>
      </c>
      <c r="B1030">
        <v>10</v>
      </c>
      <c r="C1030" t="s">
        <v>349</v>
      </c>
      <c r="D1030" t="s">
        <v>75</v>
      </c>
      <c r="E1030" t="s">
        <v>4</v>
      </c>
      <c r="F1030" t="s">
        <v>76</v>
      </c>
      <c r="G1030" t="s">
        <v>77</v>
      </c>
      <c r="H1030" t="s">
        <v>78</v>
      </c>
      <c r="I1030" t="s">
        <v>79</v>
      </c>
      <c r="J1030" t="s">
        <v>2986</v>
      </c>
      <c r="K1030">
        <v>70</v>
      </c>
      <c r="L1030" s="11">
        <v>45223</v>
      </c>
      <c r="M1030" t="s">
        <v>81</v>
      </c>
      <c r="N1030" t="s">
        <v>82</v>
      </c>
      <c r="O1030" t="s">
        <v>1319</v>
      </c>
      <c r="P1030">
        <v>0</v>
      </c>
      <c r="Q1030" t="s">
        <v>84</v>
      </c>
      <c r="R1030" t="s">
        <v>18</v>
      </c>
      <c r="S1030" t="s">
        <v>85</v>
      </c>
      <c r="T1030">
        <v>4</v>
      </c>
      <c r="U1030">
        <v>1400</v>
      </c>
      <c r="V1030">
        <v>0</v>
      </c>
      <c r="W1030">
        <v>0</v>
      </c>
      <c r="X1030">
        <v>1764.5674594882082</v>
      </c>
      <c r="Y1030">
        <v>0</v>
      </c>
      <c r="Z1030">
        <v>0</v>
      </c>
      <c r="AA1030" t="s">
        <v>86</v>
      </c>
      <c r="AB1030" t="s">
        <v>87</v>
      </c>
      <c r="AC1030" t="s">
        <v>102</v>
      </c>
      <c r="AD1030" t="s">
        <v>171</v>
      </c>
      <c r="AE1030" t="s">
        <v>172</v>
      </c>
      <c r="AG1030" t="s">
        <v>84</v>
      </c>
      <c r="AH1030" t="s">
        <v>84</v>
      </c>
      <c r="AJ1030" t="s">
        <v>2987</v>
      </c>
      <c r="AK1030">
        <v>102303953844</v>
      </c>
      <c r="AL1030" t="s">
        <v>279</v>
      </c>
      <c r="AM1030" t="s">
        <v>18</v>
      </c>
      <c r="AN1030">
        <v>10</v>
      </c>
      <c r="AO1030">
        <v>200.52</v>
      </c>
      <c r="AP1030">
        <v>107.16</v>
      </c>
      <c r="AQ1030">
        <v>42.1</v>
      </c>
      <c r="AR1030">
        <v>350</v>
      </c>
      <c r="AS1030">
        <v>0</v>
      </c>
      <c r="AT1030">
        <v>0</v>
      </c>
      <c r="AU1030">
        <v>200.52010000000001</v>
      </c>
      <c r="AV1030">
        <v>2023</v>
      </c>
    </row>
    <row r="1031" spans="1:48">
      <c r="A1031">
        <v>2023</v>
      </c>
      <c r="B1031">
        <v>10</v>
      </c>
      <c r="C1031" t="s">
        <v>349</v>
      </c>
      <c r="D1031" t="s">
        <v>75</v>
      </c>
      <c r="E1031" t="s">
        <v>4</v>
      </c>
      <c r="F1031" t="s">
        <v>76</v>
      </c>
      <c r="G1031" t="s">
        <v>77</v>
      </c>
      <c r="H1031" t="s">
        <v>78</v>
      </c>
      <c r="I1031" t="s">
        <v>79</v>
      </c>
      <c r="J1031" t="s">
        <v>2988</v>
      </c>
      <c r="K1031">
        <v>49</v>
      </c>
      <c r="L1031" s="11">
        <v>45225</v>
      </c>
      <c r="M1031" t="s">
        <v>81</v>
      </c>
      <c r="N1031" t="s">
        <v>82</v>
      </c>
      <c r="O1031" t="s">
        <v>1319</v>
      </c>
      <c r="P1031">
        <v>0</v>
      </c>
      <c r="Q1031" t="s">
        <v>84</v>
      </c>
      <c r="R1031" t="s">
        <v>18</v>
      </c>
      <c r="S1031" t="s">
        <v>85</v>
      </c>
      <c r="T1031">
        <v>6</v>
      </c>
      <c r="U1031">
        <v>2100</v>
      </c>
      <c r="V1031">
        <v>0</v>
      </c>
      <c r="W1031">
        <v>0</v>
      </c>
      <c r="X1031">
        <v>8276.2046451436236</v>
      </c>
      <c r="Y1031">
        <v>0</v>
      </c>
      <c r="Z1031">
        <v>0</v>
      </c>
      <c r="AA1031" t="s">
        <v>86</v>
      </c>
      <c r="AB1031" t="s">
        <v>87</v>
      </c>
      <c r="AC1031" t="s">
        <v>102</v>
      </c>
      <c r="AD1031" t="s">
        <v>186</v>
      </c>
      <c r="AE1031" t="s">
        <v>187</v>
      </c>
      <c r="AG1031" t="s">
        <v>84</v>
      </c>
      <c r="AH1031" t="s">
        <v>84</v>
      </c>
      <c r="AJ1031" t="s">
        <v>2989</v>
      </c>
      <c r="AK1031">
        <v>102303953848</v>
      </c>
      <c r="AL1031" t="s">
        <v>92</v>
      </c>
      <c r="AM1031" t="s">
        <v>18</v>
      </c>
      <c r="AN1031">
        <v>10</v>
      </c>
      <c r="AO1031">
        <v>200.52</v>
      </c>
      <c r="AP1031">
        <v>107.16</v>
      </c>
      <c r="AQ1031">
        <v>42.1</v>
      </c>
      <c r="AR1031">
        <v>350</v>
      </c>
      <c r="AS1031">
        <v>0</v>
      </c>
      <c r="AT1031">
        <v>0</v>
      </c>
      <c r="AU1031">
        <v>200.52010000000001</v>
      </c>
      <c r="AV1031">
        <v>2023</v>
      </c>
    </row>
    <row r="1032" spans="1:48">
      <c r="A1032">
        <v>2023</v>
      </c>
      <c r="B1032">
        <v>10</v>
      </c>
      <c r="C1032" t="s">
        <v>349</v>
      </c>
      <c r="D1032" t="s">
        <v>75</v>
      </c>
      <c r="E1032" t="s">
        <v>4</v>
      </c>
      <c r="F1032" t="s">
        <v>76</v>
      </c>
      <c r="G1032" t="s">
        <v>77</v>
      </c>
      <c r="H1032" t="s">
        <v>78</v>
      </c>
      <c r="I1032" t="s">
        <v>79</v>
      </c>
      <c r="J1032" t="s">
        <v>2990</v>
      </c>
      <c r="K1032">
        <v>29</v>
      </c>
      <c r="L1032" s="11">
        <v>45224</v>
      </c>
      <c r="M1032" t="s">
        <v>81</v>
      </c>
      <c r="N1032" t="s">
        <v>82</v>
      </c>
      <c r="O1032" t="s">
        <v>1319</v>
      </c>
      <c r="P1032">
        <v>0</v>
      </c>
      <c r="Q1032" t="s">
        <v>84</v>
      </c>
      <c r="R1032" t="s">
        <v>18</v>
      </c>
      <c r="S1032" t="s">
        <v>85</v>
      </c>
      <c r="T1032">
        <v>4</v>
      </c>
      <c r="U1032">
        <v>1400</v>
      </c>
      <c r="V1032">
        <v>0</v>
      </c>
      <c r="W1032">
        <v>0</v>
      </c>
      <c r="X1032">
        <v>5828.1321700993494</v>
      </c>
      <c r="Y1032">
        <v>0</v>
      </c>
      <c r="Z1032">
        <v>0</v>
      </c>
      <c r="AA1032" t="s">
        <v>86</v>
      </c>
      <c r="AB1032" t="s">
        <v>87</v>
      </c>
      <c r="AC1032" t="s">
        <v>102</v>
      </c>
      <c r="AD1032" t="s">
        <v>171</v>
      </c>
      <c r="AE1032" t="s">
        <v>172</v>
      </c>
      <c r="AG1032" t="s">
        <v>84</v>
      </c>
      <c r="AH1032" t="s">
        <v>84</v>
      </c>
      <c r="AJ1032" t="s">
        <v>2991</v>
      </c>
      <c r="AK1032">
        <v>102303534474</v>
      </c>
      <c r="AL1032" t="s">
        <v>248</v>
      </c>
      <c r="AM1032" t="s">
        <v>18</v>
      </c>
      <c r="AN1032">
        <v>10</v>
      </c>
      <c r="AO1032">
        <v>200.52</v>
      </c>
      <c r="AP1032">
        <v>107.16</v>
      </c>
      <c r="AQ1032">
        <v>42.1</v>
      </c>
      <c r="AR1032">
        <v>350</v>
      </c>
      <c r="AS1032">
        <v>0</v>
      </c>
      <c r="AT1032">
        <v>0</v>
      </c>
      <c r="AU1032">
        <v>200.52010000000001</v>
      </c>
      <c r="AV1032">
        <v>2023</v>
      </c>
    </row>
    <row r="1033" spans="1:48">
      <c r="A1033">
        <v>2023</v>
      </c>
      <c r="B1033">
        <v>10</v>
      </c>
      <c r="C1033" t="s">
        <v>349</v>
      </c>
      <c r="D1033" t="s">
        <v>75</v>
      </c>
      <c r="E1033" t="s">
        <v>4</v>
      </c>
      <c r="F1033" t="s">
        <v>100</v>
      </c>
      <c r="G1033" t="s">
        <v>77</v>
      </c>
      <c r="H1033" t="s">
        <v>78</v>
      </c>
      <c r="I1033" t="s">
        <v>79</v>
      </c>
      <c r="J1033" t="s">
        <v>2992</v>
      </c>
      <c r="K1033">
        <v>48</v>
      </c>
      <c r="L1033" s="11">
        <v>45218</v>
      </c>
      <c r="M1033" t="s">
        <v>81</v>
      </c>
      <c r="N1033" t="s">
        <v>82</v>
      </c>
      <c r="O1033" t="s">
        <v>1319</v>
      </c>
      <c r="P1033">
        <v>0</v>
      </c>
      <c r="Q1033" t="s">
        <v>84</v>
      </c>
      <c r="R1033" t="s">
        <v>18</v>
      </c>
      <c r="S1033" t="s">
        <v>85</v>
      </c>
      <c r="T1033">
        <v>10</v>
      </c>
      <c r="U1033">
        <v>3500</v>
      </c>
      <c r="V1033">
        <v>0</v>
      </c>
      <c r="W1033">
        <v>0</v>
      </c>
      <c r="X1033">
        <v>13573.095306174584</v>
      </c>
      <c r="Y1033">
        <v>0</v>
      </c>
      <c r="Z1033">
        <v>0</v>
      </c>
      <c r="AA1033" t="s">
        <v>86</v>
      </c>
      <c r="AB1033" t="s">
        <v>147</v>
      </c>
      <c r="AC1033" t="s">
        <v>148</v>
      </c>
      <c r="AD1033" t="s">
        <v>148</v>
      </c>
      <c r="AE1033" t="s">
        <v>940</v>
      </c>
      <c r="AG1033" t="s">
        <v>84</v>
      </c>
      <c r="AH1033" t="s">
        <v>84</v>
      </c>
      <c r="AJ1033" t="s">
        <v>2993</v>
      </c>
      <c r="AK1033">
        <v>102303534468</v>
      </c>
      <c r="AL1033" t="s">
        <v>558</v>
      </c>
      <c r="AM1033" t="s">
        <v>18</v>
      </c>
      <c r="AN1033">
        <v>10</v>
      </c>
      <c r="AO1033">
        <v>200.52</v>
      </c>
      <c r="AP1033">
        <v>107.16</v>
      </c>
      <c r="AQ1033">
        <v>42.1</v>
      </c>
      <c r="AR1033">
        <v>350</v>
      </c>
      <c r="AS1033">
        <v>0</v>
      </c>
      <c r="AT1033">
        <v>0</v>
      </c>
      <c r="AU1033">
        <v>200.52010000000001</v>
      </c>
      <c r="AV1033">
        <v>2023</v>
      </c>
    </row>
    <row r="1034" spans="1:48">
      <c r="A1034">
        <v>2023</v>
      </c>
      <c r="B1034">
        <v>10</v>
      </c>
      <c r="C1034" t="s">
        <v>349</v>
      </c>
      <c r="D1034" t="s">
        <v>75</v>
      </c>
      <c r="E1034" t="s">
        <v>4</v>
      </c>
      <c r="F1034" t="s">
        <v>199</v>
      </c>
      <c r="G1034" t="s">
        <v>200</v>
      </c>
      <c r="H1034" t="s">
        <v>201</v>
      </c>
      <c r="I1034" t="s">
        <v>79</v>
      </c>
      <c r="J1034" t="s">
        <v>2994</v>
      </c>
      <c r="K1034">
        <v>82</v>
      </c>
      <c r="L1034" s="11">
        <v>45202</v>
      </c>
      <c r="M1034" t="s">
        <v>203</v>
      </c>
      <c r="N1034" t="s">
        <v>204</v>
      </c>
      <c r="O1034" t="s">
        <v>1319</v>
      </c>
      <c r="P1034">
        <v>0</v>
      </c>
      <c r="Q1034" t="s">
        <v>84</v>
      </c>
      <c r="R1034" t="s">
        <v>18</v>
      </c>
      <c r="S1034" t="s">
        <v>85</v>
      </c>
      <c r="T1034">
        <v>4</v>
      </c>
      <c r="U1034">
        <v>1400</v>
      </c>
      <c r="V1034">
        <v>0</v>
      </c>
      <c r="W1034">
        <v>0</v>
      </c>
      <c r="X1034">
        <v>6421.8651897432574</v>
      </c>
      <c r="Y1034">
        <v>0</v>
      </c>
      <c r="Z1034">
        <v>0</v>
      </c>
      <c r="AA1034" t="s">
        <v>86</v>
      </c>
      <c r="AB1034" t="s">
        <v>87</v>
      </c>
      <c r="AC1034" t="s">
        <v>102</v>
      </c>
      <c r="AD1034" t="s">
        <v>220</v>
      </c>
      <c r="AE1034" t="s">
        <v>221</v>
      </c>
      <c r="AG1034" t="s">
        <v>84</v>
      </c>
      <c r="AH1034" t="s">
        <v>84</v>
      </c>
      <c r="AJ1034" t="s">
        <v>2995</v>
      </c>
      <c r="AK1034">
        <v>102303534440</v>
      </c>
      <c r="AL1034" t="s">
        <v>2996</v>
      </c>
      <c r="AM1034" t="s">
        <v>18</v>
      </c>
      <c r="AN1034">
        <v>10</v>
      </c>
      <c r="AO1034">
        <v>200.52</v>
      </c>
      <c r="AP1034">
        <v>107.16</v>
      </c>
      <c r="AQ1034">
        <v>42.1</v>
      </c>
      <c r="AR1034">
        <v>350</v>
      </c>
      <c r="AS1034">
        <v>0</v>
      </c>
      <c r="AT1034">
        <v>0</v>
      </c>
      <c r="AU1034">
        <v>200.52010000000001</v>
      </c>
      <c r="AV1034">
        <v>2023</v>
      </c>
    </row>
    <row r="1035" spans="1:48">
      <c r="A1035">
        <v>2023</v>
      </c>
      <c r="B1035">
        <v>10</v>
      </c>
      <c r="C1035" t="s">
        <v>127</v>
      </c>
      <c r="D1035" t="s">
        <v>75</v>
      </c>
      <c r="E1035" t="s">
        <v>4</v>
      </c>
      <c r="F1035" t="s">
        <v>76</v>
      </c>
      <c r="G1035" t="s">
        <v>77</v>
      </c>
      <c r="H1035" t="s">
        <v>78</v>
      </c>
      <c r="I1035" t="s">
        <v>79</v>
      </c>
      <c r="J1035" t="s">
        <v>2997</v>
      </c>
      <c r="K1035">
        <v>75</v>
      </c>
      <c r="L1035" s="11">
        <v>45212</v>
      </c>
      <c r="M1035" t="s">
        <v>81</v>
      </c>
      <c r="N1035" t="s">
        <v>82</v>
      </c>
      <c r="O1035" t="s">
        <v>1319</v>
      </c>
      <c r="P1035">
        <v>0</v>
      </c>
      <c r="Q1035" t="s">
        <v>84</v>
      </c>
      <c r="R1035" t="s">
        <v>18</v>
      </c>
      <c r="S1035" t="s">
        <v>85</v>
      </c>
      <c r="T1035">
        <v>6</v>
      </c>
      <c r="U1035">
        <v>2100</v>
      </c>
      <c r="V1035">
        <v>0</v>
      </c>
      <c r="W1035">
        <v>0</v>
      </c>
      <c r="X1035">
        <v>9009.6799565112178</v>
      </c>
      <c r="Y1035">
        <v>0</v>
      </c>
      <c r="Z1035">
        <v>0</v>
      </c>
      <c r="AA1035" t="s">
        <v>86</v>
      </c>
      <c r="AB1035" t="s">
        <v>87</v>
      </c>
      <c r="AC1035" t="s">
        <v>94</v>
      </c>
      <c r="AD1035" t="s">
        <v>238</v>
      </c>
      <c r="AE1035" t="s">
        <v>239</v>
      </c>
      <c r="AG1035" t="s">
        <v>84</v>
      </c>
      <c r="AH1035" t="s">
        <v>84</v>
      </c>
      <c r="AJ1035" t="s">
        <v>2998</v>
      </c>
      <c r="AK1035">
        <v>102303644906</v>
      </c>
      <c r="AL1035" t="s">
        <v>336</v>
      </c>
      <c r="AM1035" t="s">
        <v>18</v>
      </c>
      <c r="AN1035">
        <v>10</v>
      </c>
      <c r="AO1035">
        <v>200.52</v>
      </c>
      <c r="AP1035">
        <v>107.16</v>
      </c>
      <c r="AQ1035">
        <v>42.1</v>
      </c>
      <c r="AR1035">
        <v>350</v>
      </c>
      <c r="AS1035">
        <v>0</v>
      </c>
      <c r="AT1035">
        <v>0</v>
      </c>
      <c r="AU1035">
        <v>200.52010000000001</v>
      </c>
      <c r="AV1035">
        <v>2023</v>
      </c>
    </row>
    <row r="1036" spans="1:48">
      <c r="A1036">
        <v>2023</v>
      </c>
      <c r="B1036">
        <v>10</v>
      </c>
      <c r="C1036" t="s">
        <v>127</v>
      </c>
      <c r="D1036" t="s">
        <v>75</v>
      </c>
      <c r="E1036" t="s">
        <v>4</v>
      </c>
      <c r="F1036" t="s">
        <v>76</v>
      </c>
      <c r="G1036" t="s">
        <v>77</v>
      </c>
      <c r="H1036" t="s">
        <v>78</v>
      </c>
      <c r="I1036" t="s">
        <v>79</v>
      </c>
      <c r="J1036" t="s">
        <v>2999</v>
      </c>
      <c r="K1036">
        <v>73</v>
      </c>
      <c r="L1036" s="11">
        <v>45204</v>
      </c>
      <c r="M1036" t="s">
        <v>81</v>
      </c>
      <c r="N1036" t="s">
        <v>82</v>
      </c>
      <c r="O1036" t="s">
        <v>1319</v>
      </c>
      <c r="P1036">
        <v>0</v>
      </c>
      <c r="Q1036" t="s">
        <v>84</v>
      </c>
      <c r="R1036" t="s">
        <v>18</v>
      </c>
      <c r="S1036" t="s">
        <v>85</v>
      </c>
      <c r="T1036">
        <v>4</v>
      </c>
      <c r="U1036">
        <v>1400</v>
      </c>
      <c r="V1036">
        <v>0</v>
      </c>
      <c r="W1036">
        <v>0</v>
      </c>
      <c r="X1036">
        <v>5982.1290653858196</v>
      </c>
      <c r="Y1036">
        <v>0</v>
      </c>
      <c r="Z1036">
        <v>0</v>
      </c>
      <c r="AA1036" t="s">
        <v>86</v>
      </c>
      <c r="AB1036" t="s">
        <v>147</v>
      </c>
      <c r="AC1036" t="s">
        <v>300</v>
      </c>
      <c r="AD1036" t="s">
        <v>300</v>
      </c>
      <c r="AE1036" t="s">
        <v>1214</v>
      </c>
      <c r="AG1036" t="s">
        <v>84</v>
      </c>
      <c r="AH1036" t="s">
        <v>84</v>
      </c>
      <c r="AJ1036" t="s">
        <v>3000</v>
      </c>
      <c r="AK1036">
        <v>102303644878</v>
      </c>
      <c r="AL1036" t="s">
        <v>279</v>
      </c>
      <c r="AM1036" t="s">
        <v>18</v>
      </c>
      <c r="AN1036">
        <v>10</v>
      </c>
      <c r="AO1036">
        <v>200.52</v>
      </c>
      <c r="AP1036">
        <v>107.16</v>
      </c>
      <c r="AQ1036">
        <v>42.1</v>
      </c>
      <c r="AR1036">
        <v>350</v>
      </c>
      <c r="AS1036">
        <v>0</v>
      </c>
      <c r="AT1036">
        <v>0</v>
      </c>
      <c r="AU1036">
        <v>200.52010000000001</v>
      </c>
      <c r="AV1036">
        <v>2023</v>
      </c>
    </row>
    <row r="1037" spans="1:48">
      <c r="A1037">
        <v>2023</v>
      </c>
      <c r="B1037">
        <v>10</v>
      </c>
      <c r="C1037" t="s">
        <v>127</v>
      </c>
      <c r="D1037" t="s">
        <v>75</v>
      </c>
      <c r="E1037" t="s">
        <v>4</v>
      </c>
      <c r="F1037" t="s">
        <v>76</v>
      </c>
      <c r="G1037" t="s">
        <v>77</v>
      </c>
      <c r="H1037" t="s">
        <v>78</v>
      </c>
      <c r="I1037" t="s">
        <v>79</v>
      </c>
      <c r="J1037" t="s">
        <v>3001</v>
      </c>
      <c r="K1037">
        <v>71</v>
      </c>
      <c r="L1037" s="11">
        <v>45219</v>
      </c>
      <c r="M1037" t="s">
        <v>81</v>
      </c>
      <c r="N1037" t="s">
        <v>82</v>
      </c>
      <c r="O1037" t="s">
        <v>1319</v>
      </c>
      <c r="P1037">
        <v>0</v>
      </c>
      <c r="Q1037" t="s">
        <v>84</v>
      </c>
      <c r="R1037" t="s">
        <v>18</v>
      </c>
      <c r="S1037" t="s">
        <v>85</v>
      </c>
      <c r="T1037">
        <v>10</v>
      </c>
      <c r="U1037">
        <v>3500</v>
      </c>
      <c r="V1037">
        <v>0</v>
      </c>
      <c r="W1037">
        <v>0</v>
      </c>
      <c r="X1037">
        <v>18118.912580197648</v>
      </c>
      <c r="Y1037">
        <v>0</v>
      </c>
      <c r="Z1037">
        <v>0</v>
      </c>
      <c r="AA1037" t="s">
        <v>86</v>
      </c>
      <c r="AB1037" t="s">
        <v>87</v>
      </c>
      <c r="AC1037" t="s">
        <v>166</v>
      </c>
      <c r="AD1037" t="s">
        <v>551</v>
      </c>
      <c r="AE1037" t="s">
        <v>589</v>
      </c>
      <c r="AG1037" t="s">
        <v>84</v>
      </c>
      <c r="AH1037" t="s">
        <v>84</v>
      </c>
      <c r="AJ1037" t="s">
        <v>3002</v>
      </c>
      <c r="AK1037">
        <v>102303644926</v>
      </c>
      <c r="AL1037" t="s">
        <v>279</v>
      </c>
      <c r="AM1037" t="s">
        <v>18</v>
      </c>
      <c r="AN1037">
        <v>10</v>
      </c>
      <c r="AO1037">
        <v>200.52</v>
      </c>
      <c r="AP1037">
        <v>107.16</v>
      </c>
      <c r="AQ1037">
        <v>42.1</v>
      </c>
      <c r="AR1037">
        <v>350</v>
      </c>
      <c r="AS1037">
        <v>0</v>
      </c>
      <c r="AT1037">
        <v>0</v>
      </c>
      <c r="AU1037">
        <v>200.52010000000001</v>
      </c>
      <c r="AV1037">
        <v>2023</v>
      </c>
    </row>
    <row r="1038" spans="1:48">
      <c r="A1038">
        <v>2023</v>
      </c>
      <c r="B1038">
        <v>10</v>
      </c>
      <c r="C1038" t="s">
        <v>127</v>
      </c>
      <c r="D1038" t="s">
        <v>75</v>
      </c>
      <c r="E1038" t="s">
        <v>4</v>
      </c>
      <c r="F1038" t="s">
        <v>76</v>
      </c>
      <c r="G1038" t="s">
        <v>77</v>
      </c>
      <c r="H1038" t="s">
        <v>78</v>
      </c>
      <c r="I1038" t="s">
        <v>79</v>
      </c>
      <c r="J1038" t="s">
        <v>3003</v>
      </c>
      <c r="K1038">
        <v>61</v>
      </c>
      <c r="L1038" s="11">
        <v>45222</v>
      </c>
      <c r="M1038" t="s">
        <v>81</v>
      </c>
      <c r="N1038" t="s">
        <v>82</v>
      </c>
      <c r="O1038" t="s">
        <v>1319</v>
      </c>
      <c r="P1038">
        <v>0</v>
      </c>
      <c r="Q1038" t="s">
        <v>84</v>
      </c>
      <c r="R1038" t="s">
        <v>18</v>
      </c>
      <c r="S1038" t="s">
        <v>85</v>
      </c>
      <c r="T1038">
        <v>6</v>
      </c>
      <c r="U1038">
        <v>2100</v>
      </c>
      <c r="V1038">
        <v>0</v>
      </c>
      <c r="W1038">
        <v>0</v>
      </c>
      <c r="X1038">
        <v>9599.2371073300928</v>
      </c>
      <c r="Y1038">
        <v>0</v>
      </c>
      <c r="Z1038">
        <v>0</v>
      </c>
      <c r="AA1038" t="s">
        <v>86</v>
      </c>
      <c r="AB1038" t="s">
        <v>119</v>
      </c>
      <c r="AC1038" t="s">
        <v>213</v>
      </c>
      <c r="AD1038" t="s">
        <v>213</v>
      </c>
      <c r="AE1038" t="s">
        <v>3004</v>
      </c>
      <c r="AG1038" t="s">
        <v>84</v>
      </c>
      <c r="AH1038" t="s">
        <v>84</v>
      </c>
      <c r="AJ1038" t="s">
        <v>3005</v>
      </c>
      <c r="AK1038">
        <v>102303644936</v>
      </c>
      <c r="AL1038" t="s">
        <v>92</v>
      </c>
      <c r="AM1038" t="s">
        <v>18</v>
      </c>
      <c r="AN1038">
        <v>10</v>
      </c>
      <c r="AO1038">
        <v>200.52</v>
      </c>
      <c r="AP1038">
        <v>107.16</v>
      </c>
      <c r="AQ1038">
        <v>42.1</v>
      </c>
      <c r="AR1038">
        <v>350</v>
      </c>
      <c r="AS1038">
        <v>0</v>
      </c>
      <c r="AT1038">
        <v>0</v>
      </c>
      <c r="AU1038">
        <v>200.52010000000001</v>
      </c>
      <c r="AV1038">
        <v>2023</v>
      </c>
    </row>
    <row r="1039" spans="1:48">
      <c r="A1039">
        <v>2023</v>
      </c>
      <c r="B1039">
        <v>10</v>
      </c>
      <c r="C1039" t="s">
        <v>127</v>
      </c>
      <c r="D1039" t="s">
        <v>75</v>
      </c>
      <c r="E1039" t="s">
        <v>4</v>
      </c>
      <c r="F1039" t="s">
        <v>76</v>
      </c>
      <c r="G1039" t="s">
        <v>77</v>
      </c>
      <c r="H1039" t="s">
        <v>78</v>
      </c>
      <c r="I1039" t="s">
        <v>79</v>
      </c>
      <c r="J1039" t="s">
        <v>3006</v>
      </c>
      <c r="K1039">
        <v>58</v>
      </c>
      <c r="L1039" s="11">
        <v>45220</v>
      </c>
      <c r="M1039" t="s">
        <v>81</v>
      </c>
      <c r="N1039" t="s">
        <v>82</v>
      </c>
      <c r="O1039" t="s">
        <v>1319</v>
      </c>
      <c r="P1039">
        <v>0</v>
      </c>
      <c r="Q1039" t="s">
        <v>84</v>
      </c>
      <c r="R1039" t="s">
        <v>18</v>
      </c>
      <c r="S1039" t="s">
        <v>85</v>
      </c>
      <c r="T1039">
        <v>4</v>
      </c>
      <c r="U1039">
        <v>1400</v>
      </c>
      <c r="V1039">
        <v>0</v>
      </c>
      <c r="W1039">
        <v>0</v>
      </c>
      <c r="X1039">
        <v>13959.869567185326</v>
      </c>
      <c r="Y1039">
        <v>0</v>
      </c>
      <c r="Z1039">
        <v>0</v>
      </c>
      <c r="AA1039" t="s">
        <v>409</v>
      </c>
      <c r="AB1039" t="s">
        <v>87</v>
      </c>
      <c r="AC1039" t="s">
        <v>124</v>
      </c>
      <c r="AD1039" t="s">
        <v>124</v>
      </c>
      <c r="AE1039" t="s">
        <v>726</v>
      </c>
      <c r="AG1039" t="s">
        <v>84</v>
      </c>
      <c r="AH1039" t="s">
        <v>84</v>
      </c>
      <c r="AJ1039" t="s">
        <v>3007</v>
      </c>
      <c r="AK1039">
        <v>102303644930</v>
      </c>
      <c r="AL1039" t="s">
        <v>3008</v>
      </c>
      <c r="AM1039" t="s">
        <v>18</v>
      </c>
      <c r="AN1039">
        <v>10</v>
      </c>
      <c r="AO1039">
        <v>200.52</v>
      </c>
      <c r="AP1039">
        <v>107.16</v>
      </c>
      <c r="AQ1039">
        <v>42.1</v>
      </c>
      <c r="AR1039">
        <v>350</v>
      </c>
      <c r="AS1039">
        <v>0</v>
      </c>
      <c r="AT1039">
        <v>0</v>
      </c>
      <c r="AU1039">
        <v>200.52010000000001</v>
      </c>
      <c r="AV1039">
        <v>2023</v>
      </c>
    </row>
    <row r="1040" spans="1:48">
      <c r="A1040">
        <v>2023</v>
      </c>
      <c r="B1040">
        <v>10</v>
      </c>
      <c r="C1040" t="s">
        <v>127</v>
      </c>
      <c r="D1040" t="s">
        <v>75</v>
      </c>
      <c r="E1040" t="s">
        <v>4</v>
      </c>
      <c r="F1040" t="s">
        <v>76</v>
      </c>
      <c r="G1040" t="s">
        <v>77</v>
      </c>
      <c r="H1040" t="s">
        <v>78</v>
      </c>
      <c r="I1040" t="s">
        <v>79</v>
      </c>
      <c r="J1040" t="s">
        <v>3009</v>
      </c>
      <c r="K1040">
        <v>54</v>
      </c>
      <c r="L1040" s="11">
        <v>45226</v>
      </c>
      <c r="M1040" t="s">
        <v>81</v>
      </c>
      <c r="N1040" t="s">
        <v>82</v>
      </c>
      <c r="O1040" t="s">
        <v>1319</v>
      </c>
      <c r="P1040">
        <v>0</v>
      </c>
      <c r="Q1040" t="s">
        <v>84</v>
      </c>
      <c r="R1040" t="s">
        <v>18</v>
      </c>
      <c r="S1040" t="s">
        <v>85</v>
      </c>
      <c r="T1040">
        <v>8</v>
      </c>
      <c r="U1040">
        <v>2800</v>
      </c>
      <c r="V1040">
        <v>0</v>
      </c>
      <c r="W1040">
        <v>0</v>
      </c>
      <c r="X1040">
        <v>8873.9685769209918</v>
      </c>
      <c r="Y1040">
        <v>0</v>
      </c>
      <c r="Z1040">
        <v>0</v>
      </c>
      <c r="AA1040" t="s">
        <v>86</v>
      </c>
      <c r="AB1040" t="s">
        <v>87</v>
      </c>
      <c r="AC1040" t="s">
        <v>102</v>
      </c>
      <c r="AD1040" t="s">
        <v>171</v>
      </c>
      <c r="AE1040" t="s">
        <v>172</v>
      </c>
      <c r="AG1040" t="s">
        <v>84</v>
      </c>
      <c r="AH1040" t="s">
        <v>84</v>
      </c>
      <c r="AJ1040" t="s">
        <v>3010</v>
      </c>
      <c r="AK1040">
        <v>102304067438</v>
      </c>
      <c r="AL1040" t="s">
        <v>3011</v>
      </c>
      <c r="AM1040" t="s">
        <v>18</v>
      </c>
      <c r="AN1040">
        <v>10</v>
      </c>
      <c r="AO1040">
        <v>200.52</v>
      </c>
      <c r="AP1040">
        <v>107.16</v>
      </c>
      <c r="AQ1040">
        <v>42.1</v>
      </c>
      <c r="AR1040">
        <v>350</v>
      </c>
      <c r="AS1040">
        <v>0</v>
      </c>
      <c r="AT1040">
        <v>0</v>
      </c>
      <c r="AU1040">
        <v>200.52010000000001</v>
      </c>
      <c r="AV1040">
        <v>2023</v>
      </c>
    </row>
    <row r="1041" spans="1:48">
      <c r="A1041">
        <v>2023</v>
      </c>
      <c r="B1041">
        <v>10</v>
      </c>
      <c r="C1041" t="s">
        <v>127</v>
      </c>
      <c r="D1041" t="s">
        <v>75</v>
      </c>
      <c r="E1041" t="s">
        <v>4</v>
      </c>
      <c r="F1041" t="s">
        <v>76</v>
      </c>
      <c r="G1041" t="s">
        <v>77</v>
      </c>
      <c r="H1041" t="s">
        <v>78</v>
      </c>
      <c r="I1041" t="s">
        <v>79</v>
      </c>
      <c r="J1041" t="s">
        <v>3012</v>
      </c>
      <c r="K1041">
        <v>52</v>
      </c>
      <c r="L1041" s="11">
        <v>45209</v>
      </c>
      <c r="M1041" t="s">
        <v>81</v>
      </c>
      <c r="N1041" t="s">
        <v>82</v>
      </c>
      <c r="O1041" t="s">
        <v>1319</v>
      </c>
      <c r="P1041">
        <v>0</v>
      </c>
      <c r="Q1041" t="s">
        <v>84</v>
      </c>
      <c r="R1041" t="s">
        <v>18</v>
      </c>
      <c r="S1041" t="s">
        <v>85</v>
      </c>
      <c r="T1041">
        <v>6</v>
      </c>
      <c r="U1041">
        <v>2100</v>
      </c>
      <c r="V1041">
        <v>0</v>
      </c>
      <c r="W1041">
        <v>0</v>
      </c>
      <c r="X1041">
        <v>8011.4946430702657</v>
      </c>
      <c r="Y1041">
        <v>0</v>
      </c>
      <c r="Z1041">
        <v>0</v>
      </c>
      <c r="AA1041" t="s">
        <v>86</v>
      </c>
      <c r="AB1041" t="s">
        <v>119</v>
      </c>
      <c r="AC1041" t="s">
        <v>296</v>
      </c>
      <c r="AD1041" t="s">
        <v>296</v>
      </c>
      <c r="AE1041" t="s">
        <v>2296</v>
      </c>
      <c r="AG1041" t="s">
        <v>84</v>
      </c>
      <c r="AH1041" t="s">
        <v>84</v>
      </c>
      <c r="AJ1041" t="s">
        <v>3013</v>
      </c>
      <c r="AK1041">
        <v>102303644900</v>
      </c>
      <c r="AL1041" t="s">
        <v>92</v>
      </c>
      <c r="AM1041" t="s">
        <v>18</v>
      </c>
      <c r="AN1041">
        <v>10</v>
      </c>
      <c r="AO1041">
        <v>200.52</v>
      </c>
      <c r="AP1041">
        <v>107.16</v>
      </c>
      <c r="AQ1041">
        <v>42.1</v>
      </c>
      <c r="AR1041">
        <v>350</v>
      </c>
      <c r="AS1041">
        <v>0</v>
      </c>
      <c r="AT1041">
        <v>0</v>
      </c>
      <c r="AU1041">
        <v>200.52010000000001</v>
      </c>
      <c r="AV1041">
        <v>2023</v>
      </c>
    </row>
    <row r="1042" spans="1:48">
      <c r="A1042">
        <v>2023</v>
      </c>
      <c r="B1042">
        <v>10</v>
      </c>
      <c r="C1042" t="s">
        <v>127</v>
      </c>
      <c r="D1042" t="s">
        <v>75</v>
      </c>
      <c r="E1042" t="s">
        <v>4</v>
      </c>
      <c r="F1042" t="s">
        <v>76</v>
      </c>
      <c r="G1042" t="s">
        <v>77</v>
      </c>
      <c r="H1042" t="s">
        <v>78</v>
      </c>
      <c r="I1042" t="s">
        <v>79</v>
      </c>
      <c r="J1042" t="s">
        <v>3014</v>
      </c>
      <c r="K1042">
        <v>51</v>
      </c>
      <c r="L1042" s="11">
        <v>45216</v>
      </c>
      <c r="M1042" t="s">
        <v>81</v>
      </c>
      <c r="N1042" t="s">
        <v>82</v>
      </c>
      <c r="O1042" t="s">
        <v>1319</v>
      </c>
      <c r="P1042">
        <v>0</v>
      </c>
      <c r="Q1042" t="s">
        <v>84</v>
      </c>
      <c r="R1042" t="s">
        <v>18</v>
      </c>
      <c r="S1042" t="s">
        <v>85</v>
      </c>
      <c r="T1042">
        <v>6</v>
      </c>
      <c r="U1042">
        <v>2100</v>
      </c>
      <c r="V1042">
        <v>0</v>
      </c>
      <c r="W1042">
        <v>0</v>
      </c>
      <c r="X1042">
        <v>11275.358028588733</v>
      </c>
      <c r="Y1042">
        <v>0</v>
      </c>
      <c r="Z1042">
        <v>0</v>
      </c>
      <c r="AA1042" t="s">
        <v>86</v>
      </c>
      <c r="AB1042" t="s">
        <v>87</v>
      </c>
      <c r="AC1042" t="s">
        <v>166</v>
      </c>
      <c r="AD1042" t="s">
        <v>551</v>
      </c>
      <c r="AE1042" t="s">
        <v>654</v>
      </c>
      <c r="AG1042" t="s">
        <v>84</v>
      </c>
      <c r="AH1042" t="s">
        <v>84</v>
      </c>
      <c r="AJ1042" t="s">
        <v>3015</v>
      </c>
      <c r="AK1042">
        <v>102303644918</v>
      </c>
      <c r="AL1042" t="s">
        <v>92</v>
      </c>
      <c r="AM1042" t="s">
        <v>18</v>
      </c>
      <c r="AN1042">
        <v>10</v>
      </c>
      <c r="AO1042">
        <v>200.52</v>
      </c>
      <c r="AP1042">
        <v>107.16</v>
      </c>
      <c r="AQ1042">
        <v>42.1</v>
      </c>
      <c r="AR1042">
        <v>350</v>
      </c>
      <c r="AS1042">
        <v>0</v>
      </c>
      <c r="AT1042">
        <v>0</v>
      </c>
      <c r="AU1042">
        <v>200.52010000000001</v>
      </c>
      <c r="AV1042">
        <v>2023</v>
      </c>
    </row>
    <row r="1043" spans="1:48">
      <c r="A1043">
        <v>2023</v>
      </c>
      <c r="B1043">
        <v>10</v>
      </c>
      <c r="C1043" t="s">
        <v>127</v>
      </c>
      <c r="D1043" t="s">
        <v>75</v>
      </c>
      <c r="E1043" t="s">
        <v>4</v>
      </c>
      <c r="F1043" t="s">
        <v>199</v>
      </c>
      <c r="G1043" t="s">
        <v>200</v>
      </c>
      <c r="H1043" t="s">
        <v>201</v>
      </c>
      <c r="I1043" t="s">
        <v>79</v>
      </c>
      <c r="J1043" t="s">
        <v>3016</v>
      </c>
      <c r="K1043">
        <v>68</v>
      </c>
      <c r="L1043" s="11">
        <v>45220</v>
      </c>
      <c r="M1043" t="s">
        <v>203</v>
      </c>
      <c r="N1043" t="s">
        <v>204</v>
      </c>
      <c r="O1043" t="s">
        <v>2619</v>
      </c>
      <c r="P1043">
        <v>0</v>
      </c>
      <c r="Q1043" t="s">
        <v>84</v>
      </c>
      <c r="R1043" t="s">
        <v>18</v>
      </c>
      <c r="S1043" t="s">
        <v>85</v>
      </c>
      <c r="T1043">
        <v>4</v>
      </c>
      <c r="U1043">
        <v>1400</v>
      </c>
      <c r="V1043">
        <v>0</v>
      </c>
      <c r="W1043">
        <v>0</v>
      </c>
      <c r="X1043">
        <v>4290.485089379049</v>
      </c>
      <c r="Y1043">
        <v>0</v>
      </c>
      <c r="Z1043">
        <v>0</v>
      </c>
      <c r="AA1043" t="s">
        <v>409</v>
      </c>
      <c r="AB1043" t="s">
        <v>87</v>
      </c>
      <c r="AC1043" t="s">
        <v>102</v>
      </c>
      <c r="AD1043" t="s">
        <v>171</v>
      </c>
      <c r="AE1043" t="s">
        <v>172</v>
      </c>
      <c r="AG1043" t="s">
        <v>84</v>
      </c>
      <c r="AH1043" t="s">
        <v>84</v>
      </c>
      <c r="AJ1043" t="s">
        <v>3017</v>
      </c>
      <c r="AK1043">
        <v>102304067432</v>
      </c>
      <c r="AL1043" t="s">
        <v>3018</v>
      </c>
      <c r="AM1043" t="s">
        <v>18</v>
      </c>
      <c r="AN1043">
        <v>10</v>
      </c>
      <c r="AO1043">
        <v>200.52</v>
      </c>
      <c r="AP1043">
        <v>107.16</v>
      </c>
      <c r="AQ1043">
        <v>42.1</v>
      </c>
      <c r="AR1043">
        <v>350</v>
      </c>
      <c r="AS1043">
        <v>0</v>
      </c>
      <c r="AT1043">
        <v>0</v>
      </c>
      <c r="AU1043">
        <v>200.52010000000001</v>
      </c>
      <c r="AV1043">
        <v>2023</v>
      </c>
    </row>
    <row r="1044" spans="1:48">
      <c r="A1044">
        <v>2023</v>
      </c>
      <c r="B1044">
        <v>10</v>
      </c>
      <c r="C1044" t="s">
        <v>127</v>
      </c>
      <c r="D1044" t="s">
        <v>75</v>
      </c>
      <c r="E1044" t="s">
        <v>4</v>
      </c>
      <c r="F1044" t="s">
        <v>199</v>
      </c>
      <c r="G1044" t="s">
        <v>200</v>
      </c>
      <c r="H1044" t="s">
        <v>201</v>
      </c>
      <c r="I1044" t="s">
        <v>79</v>
      </c>
      <c r="J1044" t="s">
        <v>3019</v>
      </c>
      <c r="K1044">
        <v>49</v>
      </c>
      <c r="L1044" s="11">
        <v>45201</v>
      </c>
      <c r="M1044" t="s">
        <v>203</v>
      </c>
      <c r="N1044" t="s">
        <v>204</v>
      </c>
      <c r="O1044" t="s">
        <v>83</v>
      </c>
      <c r="P1044">
        <v>0</v>
      </c>
      <c r="Q1044" t="s">
        <v>84</v>
      </c>
      <c r="R1044" t="s">
        <v>18</v>
      </c>
      <c r="S1044" t="s">
        <v>85</v>
      </c>
      <c r="T1044">
        <v>6</v>
      </c>
      <c r="U1044">
        <v>2100</v>
      </c>
      <c r="V1044">
        <v>0</v>
      </c>
      <c r="W1044">
        <v>0</v>
      </c>
      <c r="X1044">
        <v>6182.533579373151</v>
      </c>
      <c r="Y1044">
        <v>0</v>
      </c>
      <c r="Z1044">
        <v>0</v>
      </c>
      <c r="AA1044" t="s">
        <v>86</v>
      </c>
      <c r="AB1044" t="s">
        <v>87</v>
      </c>
      <c r="AC1044" t="s">
        <v>102</v>
      </c>
      <c r="AD1044" t="s">
        <v>171</v>
      </c>
      <c r="AE1044" t="s">
        <v>193</v>
      </c>
      <c r="AG1044" t="s">
        <v>84</v>
      </c>
      <c r="AH1044" t="s">
        <v>84</v>
      </c>
      <c r="AJ1044" t="s">
        <v>3020</v>
      </c>
      <c r="AK1044">
        <v>102303644848</v>
      </c>
      <c r="AL1044" t="s">
        <v>3021</v>
      </c>
      <c r="AM1044" t="s">
        <v>18</v>
      </c>
      <c r="AN1044">
        <v>10</v>
      </c>
      <c r="AO1044">
        <v>200.52</v>
      </c>
      <c r="AP1044">
        <v>107.16</v>
      </c>
      <c r="AQ1044">
        <v>42.1</v>
      </c>
      <c r="AR1044">
        <v>350</v>
      </c>
      <c r="AS1044">
        <v>0</v>
      </c>
      <c r="AT1044">
        <v>0</v>
      </c>
      <c r="AU1044">
        <v>200.52010000000001</v>
      </c>
      <c r="AV1044">
        <v>2023</v>
      </c>
    </row>
    <row r="1045" spans="1:48">
      <c r="A1045">
        <v>2023</v>
      </c>
      <c r="B1045">
        <v>10</v>
      </c>
      <c r="C1045" t="s">
        <v>140</v>
      </c>
      <c r="D1045" t="s">
        <v>75</v>
      </c>
      <c r="E1045" t="s">
        <v>4</v>
      </c>
      <c r="F1045" t="s">
        <v>76</v>
      </c>
      <c r="G1045" t="s">
        <v>77</v>
      </c>
      <c r="H1045" t="s">
        <v>78</v>
      </c>
      <c r="I1045" t="s">
        <v>79</v>
      </c>
      <c r="J1045" t="s">
        <v>3022</v>
      </c>
      <c r="K1045">
        <v>61</v>
      </c>
      <c r="L1045" s="11">
        <v>45210</v>
      </c>
      <c r="M1045" t="s">
        <v>81</v>
      </c>
      <c r="N1045" t="s">
        <v>82</v>
      </c>
      <c r="O1045" t="s">
        <v>1319</v>
      </c>
      <c r="P1045">
        <v>0</v>
      </c>
      <c r="Q1045" t="s">
        <v>84</v>
      </c>
      <c r="R1045" t="s">
        <v>18</v>
      </c>
      <c r="S1045" t="s">
        <v>85</v>
      </c>
      <c r="T1045">
        <v>4</v>
      </c>
      <c r="U1045">
        <v>1400</v>
      </c>
      <c r="V1045">
        <v>0</v>
      </c>
      <c r="W1045">
        <v>0</v>
      </c>
      <c r="X1045">
        <v>8597.0491462753307</v>
      </c>
      <c r="Y1045">
        <v>0</v>
      </c>
      <c r="Z1045">
        <v>0</v>
      </c>
      <c r="AA1045" t="s">
        <v>86</v>
      </c>
      <c r="AB1045" t="s">
        <v>87</v>
      </c>
      <c r="AC1045" t="s">
        <v>102</v>
      </c>
      <c r="AD1045" t="s">
        <v>333</v>
      </c>
      <c r="AE1045" t="s">
        <v>386</v>
      </c>
      <c r="AG1045" t="s">
        <v>84</v>
      </c>
      <c r="AH1045" t="s">
        <v>84</v>
      </c>
      <c r="AJ1045" t="s">
        <v>3023</v>
      </c>
      <c r="AK1045">
        <v>102303711752</v>
      </c>
      <c r="AL1045" t="s">
        <v>279</v>
      </c>
      <c r="AM1045" t="s">
        <v>18</v>
      </c>
      <c r="AN1045">
        <v>10</v>
      </c>
      <c r="AO1045">
        <v>200.52</v>
      </c>
      <c r="AP1045">
        <v>107.16</v>
      </c>
      <c r="AQ1045">
        <v>42.1</v>
      </c>
      <c r="AR1045">
        <v>350</v>
      </c>
      <c r="AS1045">
        <v>0</v>
      </c>
      <c r="AT1045">
        <v>0</v>
      </c>
      <c r="AU1045">
        <v>200.52010000000001</v>
      </c>
      <c r="AV1045">
        <v>2023</v>
      </c>
    </row>
    <row r="1046" spans="1:48">
      <c r="A1046">
        <v>2023</v>
      </c>
      <c r="B1046">
        <v>10</v>
      </c>
      <c r="C1046" t="s">
        <v>140</v>
      </c>
      <c r="D1046" t="s">
        <v>75</v>
      </c>
      <c r="E1046" t="s">
        <v>4</v>
      </c>
      <c r="F1046" t="s">
        <v>76</v>
      </c>
      <c r="G1046" t="s">
        <v>77</v>
      </c>
      <c r="H1046" t="s">
        <v>78</v>
      </c>
      <c r="I1046" t="s">
        <v>79</v>
      </c>
      <c r="J1046" t="s">
        <v>3024</v>
      </c>
      <c r="K1046">
        <v>57</v>
      </c>
      <c r="L1046" s="11">
        <v>45208</v>
      </c>
      <c r="M1046" t="s">
        <v>81</v>
      </c>
      <c r="N1046" t="s">
        <v>82</v>
      </c>
      <c r="O1046" t="s">
        <v>1319</v>
      </c>
      <c r="P1046">
        <v>0</v>
      </c>
      <c r="Q1046" t="s">
        <v>84</v>
      </c>
      <c r="R1046" t="s">
        <v>18</v>
      </c>
      <c r="S1046" t="s">
        <v>85</v>
      </c>
      <c r="T1046">
        <v>6</v>
      </c>
      <c r="U1046">
        <v>2100</v>
      </c>
      <c r="V1046">
        <v>0</v>
      </c>
      <c r="W1046">
        <v>0</v>
      </c>
      <c r="X1046">
        <v>9419.0334434220968</v>
      </c>
      <c r="Y1046">
        <v>0</v>
      </c>
      <c r="Z1046">
        <v>0</v>
      </c>
      <c r="AA1046" t="s">
        <v>86</v>
      </c>
      <c r="AB1046" t="s">
        <v>87</v>
      </c>
      <c r="AC1046" t="s">
        <v>102</v>
      </c>
      <c r="AD1046" t="s">
        <v>171</v>
      </c>
      <c r="AE1046" t="s">
        <v>172</v>
      </c>
      <c r="AG1046" t="s">
        <v>84</v>
      </c>
      <c r="AH1046" t="s">
        <v>84</v>
      </c>
      <c r="AJ1046" t="s">
        <v>3025</v>
      </c>
      <c r="AK1046">
        <v>102303711748</v>
      </c>
      <c r="AL1046" t="s">
        <v>112</v>
      </c>
      <c r="AM1046" t="s">
        <v>18</v>
      </c>
      <c r="AN1046">
        <v>10</v>
      </c>
      <c r="AO1046">
        <v>200.52</v>
      </c>
      <c r="AP1046">
        <v>107.16</v>
      </c>
      <c r="AQ1046">
        <v>42.1</v>
      </c>
      <c r="AR1046">
        <v>350</v>
      </c>
      <c r="AS1046">
        <v>0</v>
      </c>
      <c r="AT1046">
        <v>0</v>
      </c>
      <c r="AU1046">
        <v>200.52010000000001</v>
      </c>
      <c r="AV1046">
        <v>2023</v>
      </c>
    </row>
    <row r="1047" spans="1:48">
      <c r="A1047">
        <v>2023</v>
      </c>
      <c r="B1047">
        <v>10</v>
      </c>
      <c r="C1047" t="s">
        <v>140</v>
      </c>
      <c r="D1047" t="s">
        <v>75</v>
      </c>
      <c r="E1047" t="s">
        <v>4</v>
      </c>
      <c r="F1047" t="s">
        <v>100</v>
      </c>
      <c r="G1047" t="s">
        <v>77</v>
      </c>
      <c r="H1047" t="s">
        <v>78</v>
      </c>
      <c r="I1047" t="s">
        <v>79</v>
      </c>
      <c r="J1047" t="s">
        <v>3026</v>
      </c>
      <c r="K1047">
        <v>64</v>
      </c>
      <c r="L1047" s="11">
        <v>45224</v>
      </c>
      <c r="M1047" t="s">
        <v>81</v>
      </c>
      <c r="N1047" t="s">
        <v>82</v>
      </c>
      <c r="O1047" t="s">
        <v>1319</v>
      </c>
      <c r="P1047">
        <v>0</v>
      </c>
      <c r="Q1047" t="s">
        <v>84</v>
      </c>
      <c r="R1047" t="s">
        <v>18</v>
      </c>
      <c r="S1047" t="s">
        <v>85</v>
      </c>
      <c r="T1047">
        <v>8</v>
      </c>
      <c r="U1047">
        <v>2800</v>
      </c>
      <c r="V1047">
        <v>0</v>
      </c>
      <c r="W1047">
        <v>0</v>
      </c>
      <c r="X1047">
        <v>13430.491396333409</v>
      </c>
      <c r="Y1047">
        <v>0</v>
      </c>
      <c r="Z1047">
        <v>0</v>
      </c>
      <c r="AA1047" t="s">
        <v>86</v>
      </c>
      <c r="AB1047" t="s">
        <v>87</v>
      </c>
      <c r="AC1047" t="s">
        <v>94</v>
      </c>
      <c r="AD1047" t="s">
        <v>238</v>
      </c>
      <c r="AE1047" t="s">
        <v>239</v>
      </c>
      <c r="AG1047" t="s">
        <v>84</v>
      </c>
      <c r="AH1047" t="s">
        <v>84</v>
      </c>
      <c r="AJ1047" t="s">
        <v>3027</v>
      </c>
      <c r="AK1047">
        <v>102304135780</v>
      </c>
      <c r="AL1047" t="s">
        <v>1183</v>
      </c>
      <c r="AM1047" t="s">
        <v>18</v>
      </c>
      <c r="AN1047">
        <v>10</v>
      </c>
      <c r="AO1047">
        <v>200.52</v>
      </c>
      <c r="AP1047">
        <v>107.16</v>
      </c>
      <c r="AQ1047">
        <v>42.1</v>
      </c>
      <c r="AR1047">
        <v>350</v>
      </c>
      <c r="AS1047">
        <v>0</v>
      </c>
      <c r="AT1047">
        <v>0</v>
      </c>
      <c r="AU1047">
        <v>200.52010000000001</v>
      </c>
      <c r="AV1047">
        <v>2023</v>
      </c>
    </row>
    <row r="1048" spans="1:48">
      <c r="A1048">
        <v>2023</v>
      </c>
      <c r="B1048">
        <v>10</v>
      </c>
      <c r="C1048" t="s">
        <v>140</v>
      </c>
      <c r="D1048" t="s">
        <v>75</v>
      </c>
      <c r="E1048" t="s">
        <v>4</v>
      </c>
      <c r="F1048" t="s">
        <v>100</v>
      </c>
      <c r="G1048" t="s">
        <v>77</v>
      </c>
      <c r="H1048" t="s">
        <v>78</v>
      </c>
      <c r="I1048" t="s">
        <v>79</v>
      </c>
      <c r="J1048" t="s">
        <v>3028</v>
      </c>
      <c r="K1048">
        <v>59</v>
      </c>
      <c r="L1048" s="11">
        <v>45205</v>
      </c>
      <c r="M1048" t="s">
        <v>81</v>
      </c>
      <c r="N1048" t="s">
        <v>82</v>
      </c>
      <c r="O1048" t="s">
        <v>1319</v>
      </c>
      <c r="P1048">
        <v>0</v>
      </c>
      <c r="Q1048" t="s">
        <v>84</v>
      </c>
      <c r="R1048" t="s">
        <v>18</v>
      </c>
      <c r="S1048" t="s">
        <v>85</v>
      </c>
      <c r="T1048">
        <v>6</v>
      </c>
      <c r="U1048">
        <v>2100</v>
      </c>
      <c r="V1048">
        <v>0</v>
      </c>
      <c r="W1048">
        <v>0</v>
      </c>
      <c r="X1048">
        <v>10694.706849793782</v>
      </c>
      <c r="Y1048">
        <v>0</v>
      </c>
      <c r="Z1048">
        <v>0</v>
      </c>
      <c r="AA1048" t="s">
        <v>86</v>
      </c>
      <c r="AB1048" t="s">
        <v>87</v>
      </c>
      <c r="AC1048" t="s">
        <v>94</v>
      </c>
      <c r="AD1048" t="s">
        <v>238</v>
      </c>
      <c r="AE1048" t="s">
        <v>239</v>
      </c>
      <c r="AG1048" t="s">
        <v>84</v>
      </c>
      <c r="AH1048" t="s">
        <v>84</v>
      </c>
      <c r="AJ1048" t="s">
        <v>3029</v>
      </c>
      <c r="AK1048">
        <v>102303711756</v>
      </c>
      <c r="AL1048" t="s">
        <v>112</v>
      </c>
      <c r="AM1048" t="s">
        <v>18</v>
      </c>
      <c r="AN1048">
        <v>10</v>
      </c>
      <c r="AO1048">
        <v>200.52</v>
      </c>
      <c r="AP1048">
        <v>107.16</v>
      </c>
      <c r="AQ1048">
        <v>42.1</v>
      </c>
      <c r="AR1048">
        <v>350</v>
      </c>
      <c r="AS1048">
        <v>0</v>
      </c>
      <c r="AT1048">
        <v>0</v>
      </c>
      <c r="AU1048">
        <v>200.52010000000001</v>
      </c>
      <c r="AV1048">
        <v>2023</v>
      </c>
    </row>
    <row r="1049" spans="1:48">
      <c r="A1049">
        <v>2023</v>
      </c>
      <c r="B1049">
        <v>10</v>
      </c>
      <c r="C1049" t="s">
        <v>140</v>
      </c>
      <c r="D1049" t="s">
        <v>75</v>
      </c>
      <c r="E1049" t="s">
        <v>4</v>
      </c>
      <c r="F1049" t="s">
        <v>199</v>
      </c>
      <c r="G1049" t="s">
        <v>200</v>
      </c>
      <c r="H1049" t="s">
        <v>201</v>
      </c>
      <c r="I1049" t="s">
        <v>79</v>
      </c>
      <c r="J1049" t="s">
        <v>3030</v>
      </c>
      <c r="K1049">
        <v>21</v>
      </c>
      <c r="L1049" s="11">
        <v>45221</v>
      </c>
      <c r="M1049" t="s">
        <v>203</v>
      </c>
      <c r="N1049" t="s">
        <v>204</v>
      </c>
      <c r="O1049" t="s">
        <v>1319</v>
      </c>
      <c r="P1049">
        <v>0</v>
      </c>
      <c r="Q1049" t="s">
        <v>84</v>
      </c>
      <c r="R1049" t="s">
        <v>18</v>
      </c>
      <c r="S1049" t="s">
        <v>85</v>
      </c>
      <c r="T1049">
        <v>4</v>
      </c>
      <c r="U1049">
        <v>1400</v>
      </c>
      <c r="V1049">
        <v>0</v>
      </c>
      <c r="W1049">
        <v>0</v>
      </c>
      <c r="X1049">
        <v>3973.8110903522875</v>
      </c>
      <c r="Y1049">
        <v>0</v>
      </c>
      <c r="Z1049">
        <v>0</v>
      </c>
      <c r="AA1049" t="s">
        <v>409</v>
      </c>
      <c r="AB1049" t="s">
        <v>87</v>
      </c>
      <c r="AC1049" t="s">
        <v>102</v>
      </c>
      <c r="AD1049" t="s">
        <v>333</v>
      </c>
      <c r="AE1049" t="s">
        <v>488</v>
      </c>
      <c r="AG1049" t="s">
        <v>84</v>
      </c>
      <c r="AH1049" t="s">
        <v>84</v>
      </c>
      <c r="AJ1049" t="s">
        <v>3031</v>
      </c>
      <c r="AK1049">
        <v>102304135770</v>
      </c>
      <c r="AL1049" t="s">
        <v>3032</v>
      </c>
      <c r="AM1049" t="s">
        <v>18</v>
      </c>
      <c r="AN1049">
        <v>10</v>
      </c>
      <c r="AO1049">
        <v>200.52</v>
      </c>
      <c r="AP1049">
        <v>107.16</v>
      </c>
      <c r="AQ1049">
        <v>42.1</v>
      </c>
      <c r="AR1049">
        <v>350</v>
      </c>
      <c r="AS1049">
        <v>0</v>
      </c>
      <c r="AT1049">
        <v>0</v>
      </c>
      <c r="AU1049">
        <v>200.52010000000001</v>
      </c>
      <c r="AV1049">
        <v>2023</v>
      </c>
    </row>
    <row r="1050" spans="1:48">
      <c r="A1050">
        <v>2023</v>
      </c>
      <c r="B1050">
        <v>10</v>
      </c>
      <c r="C1050" t="s">
        <v>140</v>
      </c>
      <c r="D1050" t="s">
        <v>75</v>
      </c>
      <c r="E1050" t="s">
        <v>4</v>
      </c>
      <c r="F1050" t="s">
        <v>199</v>
      </c>
      <c r="G1050" t="s">
        <v>200</v>
      </c>
      <c r="H1050" t="s">
        <v>201</v>
      </c>
      <c r="I1050" t="s">
        <v>79</v>
      </c>
      <c r="J1050" t="s">
        <v>3033</v>
      </c>
      <c r="K1050">
        <v>76</v>
      </c>
      <c r="L1050" s="11">
        <v>45209</v>
      </c>
      <c r="M1050" t="s">
        <v>203</v>
      </c>
      <c r="N1050" t="s">
        <v>204</v>
      </c>
      <c r="O1050" t="s">
        <v>83</v>
      </c>
      <c r="P1050">
        <v>0</v>
      </c>
      <c r="Q1050" t="s">
        <v>84</v>
      </c>
      <c r="R1050" t="s">
        <v>18</v>
      </c>
      <c r="S1050" t="s">
        <v>85</v>
      </c>
      <c r="T1050">
        <v>1</v>
      </c>
      <c r="U1050">
        <v>350</v>
      </c>
      <c r="V1050">
        <v>0</v>
      </c>
      <c r="W1050">
        <v>0</v>
      </c>
      <c r="X1050">
        <v>743.26258260118993</v>
      </c>
      <c r="Y1050">
        <v>0</v>
      </c>
      <c r="Z1050">
        <v>0</v>
      </c>
      <c r="AA1050" t="s">
        <v>86</v>
      </c>
      <c r="AB1050" t="s">
        <v>87</v>
      </c>
      <c r="AC1050" t="s">
        <v>124</v>
      </c>
      <c r="AD1050" t="s">
        <v>124</v>
      </c>
      <c r="AE1050" t="s">
        <v>125</v>
      </c>
      <c r="AG1050" t="s">
        <v>84</v>
      </c>
      <c r="AH1050" t="s">
        <v>84</v>
      </c>
      <c r="AJ1050" t="s">
        <v>3034</v>
      </c>
      <c r="AK1050">
        <v>102304135772</v>
      </c>
      <c r="AL1050" t="s">
        <v>3035</v>
      </c>
      <c r="AM1050" t="s">
        <v>18</v>
      </c>
      <c r="AN1050">
        <v>10</v>
      </c>
      <c r="AO1050">
        <v>200.52</v>
      </c>
      <c r="AP1050">
        <v>107.16</v>
      </c>
      <c r="AQ1050">
        <v>42.1</v>
      </c>
      <c r="AR1050">
        <v>350</v>
      </c>
      <c r="AS1050">
        <v>0</v>
      </c>
      <c r="AT1050">
        <v>0</v>
      </c>
      <c r="AU1050">
        <v>200.52010000000001</v>
      </c>
      <c r="AV1050">
        <v>2023</v>
      </c>
    </row>
    <row r="1051" spans="1:48">
      <c r="A1051">
        <v>2023</v>
      </c>
      <c r="B1051">
        <v>10</v>
      </c>
      <c r="C1051" t="s">
        <v>265</v>
      </c>
      <c r="D1051" t="s">
        <v>75</v>
      </c>
      <c r="E1051" t="s">
        <v>4</v>
      </c>
      <c r="F1051" t="s">
        <v>76</v>
      </c>
      <c r="G1051" t="s">
        <v>77</v>
      </c>
      <c r="H1051" t="s">
        <v>78</v>
      </c>
      <c r="I1051" t="s">
        <v>79</v>
      </c>
      <c r="J1051" t="s">
        <v>3036</v>
      </c>
      <c r="K1051">
        <v>46</v>
      </c>
      <c r="L1051" s="11">
        <v>45202</v>
      </c>
      <c r="M1051" t="s">
        <v>81</v>
      </c>
      <c r="N1051" t="s">
        <v>82</v>
      </c>
      <c r="O1051" t="s">
        <v>1319</v>
      </c>
      <c r="P1051">
        <v>0</v>
      </c>
      <c r="Q1051" t="s">
        <v>84</v>
      </c>
      <c r="R1051" t="s">
        <v>18</v>
      </c>
      <c r="S1051" t="s">
        <v>85</v>
      </c>
      <c r="T1051">
        <v>10</v>
      </c>
      <c r="U1051">
        <v>3500</v>
      </c>
      <c r="V1051">
        <v>0</v>
      </c>
      <c r="W1051">
        <v>0</v>
      </c>
      <c r="X1051">
        <v>6617.8652647283252</v>
      </c>
      <c r="Y1051">
        <v>0</v>
      </c>
      <c r="Z1051">
        <v>0</v>
      </c>
      <c r="AA1051" t="s">
        <v>86</v>
      </c>
      <c r="AB1051" t="s">
        <v>119</v>
      </c>
      <c r="AC1051" t="s">
        <v>296</v>
      </c>
      <c r="AD1051" t="s">
        <v>296</v>
      </c>
      <c r="AE1051" t="s">
        <v>1015</v>
      </c>
      <c r="AG1051" t="s">
        <v>84</v>
      </c>
      <c r="AH1051" t="s">
        <v>84</v>
      </c>
      <c r="AJ1051" t="s">
        <v>3037</v>
      </c>
      <c r="AK1051">
        <v>102303722474</v>
      </c>
      <c r="AL1051" t="s">
        <v>494</v>
      </c>
      <c r="AM1051" t="s">
        <v>18</v>
      </c>
      <c r="AN1051">
        <v>10</v>
      </c>
      <c r="AO1051">
        <v>200.52</v>
      </c>
      <c r="AP1051">
        <v>107.16</v>
      </c>
      <c r="AQ1051">
        <v>42.1</v>
      </c>
      <c r="AR1051">
        <v>350</v>
      </c>
      <c r="AS1051">
        <v>0</v>
      </c>
      <c r="AT1051">
        <v>0</v>
      </c>
      <c r="AU1051">
        <v>200.52010000000001</v>
      </c>
      <c r="AV1051">
        <v>2023</v>
      </c>
    </row>
    <row r="1052" spans="1:48">
      <c r="A1052">
        <v>2023</v>
      </c>
      <c r="B1052">
        <v>10</v>
      </c>
      <c r="C1052" t="s">
        <v>265</v>
      </c>
      <c r="D1052" t="s">
        <v>75</v>
      </c>
      <c r="E1052" t="s">
        <v>4</v>
      </c>
      <c r="F1052" t="s">
        <v>100</v>
      </c>
      <c r="G1052" t="s">
        <v>77</v>
      </c>
      <c r="H1052" t="s">
        <v>78</v>
      </c>
      <c r="I1052" t="s">
        <v>79</v>
      </c>
      <c r="J1052" t="s">
        <v>3038</v>
      </c>
      <c r="K1052">
        <v>67</v>
      </c>
      <c r="L1052" s="11">
        <v>45205</v>
      </c>
      <c r="M1052" t="s">
        <v>81</v>
      </c>
      <c r="N1052" t="s">
        <v>82</v>
      </c>
      <c r="O1052" t="s">
        <v>1319</v>
      </c>
      <c r="P1052">
        <v>0</v>
      </c>
      <c r="Q1052" t="s">
        <v>84</v>
      </c>
      <c r="R1052" t="s">
        <v>18</v>
      </c>
      <c r="S1052" t="s">
        <v>85</v>
      </c>
      <c r="T1052">
        <v>8</v>
      </c>
      <c r="U1052">
        <v>2800</v>
      </c>
      <c r="V1052">
        <v>0</v>
      </c>
      <c r="W1052">
        <v>0</v>
      </c>
      <c r="X1052">
        <v>14573.349396992766</v>
      </c>
      <c r="Y1052">
        <v>0</v>
      </c>
      <c r="Z1052">
        <v>0</v>
      </c>
      <c r="AA1052" t="s">
        <v>86</v>
      </c>
      <c r="AB1052" t="s">
        <v>87</v>
      </c>
      <c r="AC1052" t="s">
        <v>88</v>
      </c>
      <c r="AD1052" t="s">
        <v>1639</v>
      </c>
      <c r="AE1052" t="s">
        <v>1640</v>
      </c>
      <c r="AG1052" t="s">
        <v>84</v>
      </c>
      <c r="AH1052" t="s">
        <v>84</v>
      </c>
      <c r="AJ1052" t="s">
        <v>3039</v>
      </c>
      <c r="AK1052">
        <v>102303722484</v>
      </c>
      <c r="AL1052" t="s">
        <v>279</v>
      </c>
      <c r="AM1052" t="s">
        <v>18</v>
      </c>
      <c r="AN1052">
        <v>10</v>
      </c>
      <c r="AO1052">
        <v>200.52</v>
      </c>
      <c r="AP1052">
        <v>107.16</v>
      </c>
      <c r="AQ1052">
        <v>42.1</v>
      </c>
      <c r="AR1052">
        <v>350</v>
      </c>
      <c r="AS1052">
        <v>0</v>
      </c>
      <c r="AT1052">
        <v>0</v>
      </c>
      <c r="AU1052">
        <v>200.52010000000001</v>
      </c>
      <c r="AV1052">
        <v>2023</v>
      </c>
    </row>
    <row r="1053" spans="1:48">
      <c r="A1053">
        <v>2023</v>
      </c>
      <c r="B1053">
        <v>10</v>
      </c>
      <c r="C1053" t="s">
        <v>265</v>
      </c>
      <c r="D1053" t="s">
        <v>75</v>
      </c>
      <c r="E1053" t="s">
        <v>4</v>
      </c>
      <c r="F1053" t="s">
        <v>199</v>
      </c>
      <c r="G1053" t="s">
        <v>200</v>
      </c>
      <c r="H1053" t="s">
        <v>201</v>
      </c>
      <c r="I1053" t="s">
        <v>79</v>
      </c>
      <c r="J1053" t="s">
        <v>3040</v>
      </c>
      <c r="K1053">
        <v>29</v>
      </c>
      <c r="L1053" s="11">
        <v>45207</v>
      </c>
      <c r="M1053" t="s">
        <v>203</v>
      </c>
      <c r="N1053" t="s">
        <v>204</v>
      </c>
      <c r="O1053" t="s">
        <v>1319</v>
      </c>
      <c r="P1053">
        <v>0</v>
      </c>
      <c r="Q1053" t="s">
        <v>84</v>
      </c>
      <c r="R1053" t="s">
        <v>18</v>
      </c>
      <c r="S1053" t="s">
        <v>85</v>
      </c>
      <c r="T1053">
        <v>5</v>
      </c>
      <c r="U1053">
        <v>1750</v>
      </c>
      <c r="V1053">
        <v>0</v>
      </c>
      <c r="W1053">
        <v>0</v>
      </c>
      <c r="X1053">
        <v>11621.001921160669</v>
      </c>
      <c r="Y1053">
        <v>0</v>
      </c>
      <c r="Z1053">
        <v>0</v>
      </c>
      <c r="AA1053" t="s">
        <v>409</v>
      </c>
      <c r="AB1053" t="s">
        <v>119</v>
      </c>
      <c r="AC1053" t="s">
        <v>213</v>
      </c>
      <c r="AD1053" t="s">
        <v>213</v>
      </c>
      <c r="AE1053" t="s">
        <v>3041</v>
      </c>
      <c r="AG1053" t="s">
        <v>84</v>
      </c>
      <c r="AH1053" t="s">
        <v>84</v>
      </c>
      <c r="AJ1053" t="s">
        <v>3042</v>
      </c>
      <c r="AK1053">
        <v>102303722480</v>
      </c>
      <c r="AL1053" t="s">
        <v>3043</v>
      </c>
      <c r="AM1053" t="s">
        <v>18</v>
      </c>
      <c r="AN1053">
        <v>10</v>
      </c>
      <c r="AO1053">
        <v>200.52</v>
      </c>
      <c r="AP1053">
        <v>107.16</v>
      </c>
      <c r="AQ1053">
        <v>42.1</v>
      </c>
      <c r="AR1053">
        <v>350</v>
      </c>
      <c r="AS1053">
        <v>0</v>
      </c>
      <c r="AT1053">
        <v>0</v>
      </c>
      <c r="AU1053">
        <v>200.52010000000001</v>
      </c>
      <c r="AV1053">
        <v>2023</v>
      </c>
    </row>
    <row r="1054" spans="1:48">
      <c r="A1054">
        <v>2023</v>
      </c>
      <c r="B1054">
        <v>11</v>
      </c>
      <c r="C1054" t="s">
        <v>74</v>
      </c>
      <c r="D1054" t="s">
        <v>75</v>
      </c>
      <c r="E1054" t="s">
        <v>4</v>
      </c>
      <c r="F1054" t="s">
        <v>76</v>
      </c>
      <c r="G1054" t="s">
        <v>77</v>
      </c>
      <c r="H1054" t="s">
        <v>78</v>
      </c>
      <c r="I1054" t="s">
        <v>79</v>
      </c>
      <c r="J1054" t="s">
        <v>3044</v>
      </c>
      <c r="K1054">
        <v>78</v>
      </c>
      <c r="L1054" s="11">
        <v>45252</v>
      </c>
      <c r="M1054" t="s">
        <v>81</v>
      </c>
      <c r="N1054" t="s">
        <v>82</v>
      </c>
      <c r="O1054" t="s">
        <v>1319</v>
      </c>
      <c r="P1054">
        <v>0</v>
      </c>
      <c r="Q1054" t="s">
        <v>84</v>
      </c>
      <c r="R1054" t="s">
        <v>18</v>
      </c>
      <c r="S1054" t="s">
        <v>85</v>
      </c>
      <c r="T1054">
        <v>8</v>
      </c>
      <c r="U1054">
        <v>2800</v>
      </c>
      <c r="V1054">
        <v>0</v>
      </c>
      <c r="W1054">
        <v>0</v>
      </c>
      <c r="X1054">
        <v>14461.778609045627</v>
      </c>
      <c r="Y1054">
        <v>0</v>
      </c>
      <c r="Z1054">
        <v>0</v>
      </c>
      <c r="AA1054" t="s">
        <v>86</v>
      </c>
      <c r="AB1054" t="s">
        <v>87</v>
      </c>
      <c r="AC1054" t="s">
        <v>94</v>
      </c>
      <c r="AD1054" t="s">
        <v>94</v>
      </c>
      <c r="AE1054" t="s">
        <v>205</v>
      </c>
      <c r="AG1054" t="s">
        <v>84</v>
      </c>
      <c r="AH1054" t="s">
        <v>84</v>
      </c>
      <c r="AJ1054" t="s">
        <v>3045</v>
      </c>
      <c r="AK1054">
        <v>102304298374</v>
      </c>
      <c r="AL1054" t="s">
        <v>724</v>
      </c>
      <c r="AM1054" t="s">
        <v>18</v>
      </c>
      <c r="AN1054">
        <v>10</v>
      </c>
      <c r="AO1054">
        <v>200.52</v>
      </c>
      <c r="AP1054">
        <v>107.16</v>
      </c>
      <c r="AQ1054">
        <v>42.1</v>
      </c>
      <c r="AR1054">
        <v>350</v>
      </c>
      <c r="AS1054">
        <v>0</v>
      </c>
      <c r="AT1054">
        <v>0</v>
      </c>
      <c r="AU1054">
        <v>200.52010000000001</v>
      </c>
      <c r="AV1054">
        <v>2023</v>
      </c>
    </row>
    <row r="1055" spans="1:48">
      <c r="A1055">
        <v>2023</v>
      </c>
      <c r="B1055">
        <v>11</v>
      </c>
      <c r="C1055" t="s">
        <v>74</v>
      </c>
      <c r="D1055" t="s">
        <v>75</v>
      </c>
      <c r="E1055" t="s">
        <v>4</v>
      </c>
      <c r="F1055" t="s">
        <v>76</v>
      </c>
      <c r="G1055" t="s">
        <v>77</v>
      </c>
      <c r="H1055" t="s">
        <v>78</v>
      </c>
      <c r="I1055" t="s">
        <v>79</v>
      </c>
      <c r="J1055" t="s">
        <v>3046</v>
      </c>
      <c r="K1055">
        <v>77</v>
      </c>
      <c r="L1055" s="11">
        <v>45233</v>
      </c>
      <c r="M1055" t="s">
        <v>81</v>
      </c>
      <c r="N1055" t="s">
        <v>82</v>
      </c>
      <c r="O1055" t="s">
        <v>1319</v>
      </c>
      <c r="P1055">
        <v>0</v>
      </c>
      <c r="Q1055" t="s">
        <v>84</v>
      </c>
      <c r="R1055" t="s">
        <v>18</v>
      </c>
      <c r="S1055" t="s">
        <v>85</v>
      </c>
      <c r="T1055">
        <v>8</v>
      </c>
      <c r="U1055">
        <v>2800</v>
      </c>
      <c r="V1055">
        <v>0</v>
      </c>
      <c r="W1055">
        <v>0</v>
      </c>
      <c r="X1055">
        <v>5944.9304388111723</v>
      </c>
      <c r="Y1055">
        <v>0</v>
      </c>
      <c r="Z1055">
        <v>0</v>
      </c>
      <c r="AA1055" t="s">
        <v>86</v>
      </c>
      <c r="AB1055" t="s">
        <v>119</v>
      </c>
      <c r="AC1055" t="s">
        <v>120</v>
      </c>
      <c r="AD1055" t="s">
        <v>120</v>
      </c>
      <c r="AE1055" t="s">
        <v>3047</v>
      </c>
      <c r="AG1055" t="s">
        <v>84</v>
      </c>
      <c r="AH1055" t="s">
        <v>84</v>
      </c>
      <c r="AJ1055" t="s">
        <v>3048</v>
      </c>
      <c r="AK1055">
        <v>102303909692</v>
      </c>
      <c r="AL1055" t="s">
        <v>3049</v>
      </c>
      <c r="AM1055" t="s">
        <v>18</v>
      </c>
      <c r="AN1055">
        <v>10</v>
      </c>
      <c r="AO1055">
        <v>200.52</v>
      </c>
      <c r="AP1055">
        <v>107.16</v>
      </c>
      <c r="AQ1055">
        <v>42.1</v>
      </c>
      <c r="AR1055">
        <v>350</v>
      </c>
      <c r="AS1055">
        <v>0</v>
      </c>
      <c r="AT1055">
        <v>0</v>
      </c>
      <c r="AU1055">
        <v>200.52010000000001</v>
      </c>
      <c r="AV1055">
        <v>2023</v>
      </c>
    </row>
    <row r="1056" spans="1:48">
      <c r="A1056">
        <v>2023</v>
      </c>
      <c r="B1056">
        <v>11</v>
      </c>
      <c r="C1056" t="s">
        <v>74</v>
      </c>
      <c r="D1056" t="s">
        <v>75</v>
      </c>
      <c r="E1056" t="s">
        <v>4</v>
      </c>
      <c r="F1056" t="s">
        <v>76</v>
      </c>
      <c r="G1056" t="s">
        <v>77</v>
      </c>
      <c r="H1056" t="s">
        <v>78</v>
      </c>
      <c r="I1056" t="s">
        <v>79</v>
      </c>
      <c r="J1056" t="s">
        <v>3050</v>
      </c>
      <c r="K1056">
        <v>74</v>
      </c>
      <c r="L1056" s="11">
        <v>45230</v>
      </c>
      <c r="M1056" t="s">
        <v>81</v>
      </c>
      <c r="N1056" t="s">
        <v>82</v>
      </c>
      <c r="O1056" t="s">
        <v>1319</v>
      </c>
      <c r="P1056">
        <v>0</v>
      </c>
      <c r="Q1056" t="s">
        <v>84</v>
      </c>
      <c r="R1056" t="s">
        <v>18</v>
      </c>
      <c r="S1056" t="s">
        <v>85</v>
      </c>
      <c r="T1056">
        <v>5</v>
      </c>
      <c r="U1056">
        <v>1750</v>
      </c>
      <c r="V1056">
        <v>0</v>
      </c>
      <c r="W1056">
        <v>0</v>
      </c>
      <c r="X1056">
        <v>10277.275459178554</v>
      </c>
      <c r="Y1056">
        <v>0</v>
      </c>
      <c r="Z1056">
        <v>0</v>
      </c>
      <c r="AA1056" t="s">
        <v>86</v>
      </c>
      <c r="AB1056" t="s">
        <v>87</v>
      </c>
      <c r="AC1056" t="s">
        <v>102</v>
      </c>
      <c r="AD1056" t="s">
        <v>220</v>
      </c>
      <c r="AE1056" t="s">
        <v>221</v>
      </c>
      <c r="AG1056" t="s">
        <v>84</v>
      </c>
      <c r="AH1056" t="s">
        <v>84</v>
      </c>
      <c r="AJ1056" t="s">
        <v>3051</v>
      </c>
      <c r="AK1056">
        <v>102303909688</v>
      </c>
      <c r="AL1056" t="s">
        <v>279</v>
      </c>
      <c r="AM1056" t="s">
        <v>18</v>
      </c>
      <c r="AN1056">
        <v>10</v>
      </c>
      <c r="AO1056">
        <v>200.52</v>
      </c>
      <c r="AP1056">
        <v>107.16</v>
      </c>
      <c r="AQ1056">
        <v>42.1</v>
      </c>
      <c r="AR1056">
        <v>350</v>
      </c>
      <c r="AS1056">
        <v>0</v>
      </c>
      <c r="AT1056">
        <v>0</v>
      </c>
      <c r="AU1056">
        <v>200.52010000000001</v>
      </c>
      <c r="AV1056">
        <v>2023</v>
      </c>
    </row>
    <row r="1057" spans="1:48">
      <c r="A1057">
        <v>2023</v>
      </c>
      <c r="B1057">
        <v>11</v>
      </c>
      <c r="C1057" t="s">
        <v>74</v>
      </c>
      <c r="D1057" t="s">
        <v>75</v>
      </c>
      <c r="E1057" t="s">
        <v>4</v>
      </c>
      <c r="F1057" t="s">
        <v>76</v>
      </c>
      <c r="G1057" t="s">
        <v>77</v>
      </c>
      <c r="H1057" t="s">
        <v>78</v>
      </c>
      <c r="I1057" t="s">
        <v>79</v>
      </c>
      <c r="J1057" t="s">
        <v>2889</v>
      </c>
      <c r="K1057">
        <v>70</v>
      </c>
      <c r="L1057" s="11">
        <v>45244</v>
      </c>
      <c r="M1057" t="s">
        <v>81</v>
      </c>
      <c r="N1057" t="s">
        <v>82</v>
      </c>
      <c r="O1057" t="s">
        <v>1319</v>
      </c>
      <c r="P1057">
        <v>0</v>
      </c>
      <c r="Q1057" t="s">
        <v>84</v>
      </c>
      <c r="R1057" t="s">
        <v>18</v>
      </c>
      <c r="S1057" t="s">
        <v>85</v>
      </c>
      <c r="T1057">
        <v>8</v>
      </c>
      <c r="U1057">
        <v>2800</v>
      </c>
      <c r="V1057">
        <v>0</v>
      </c>
      <c r="W1057">
        <v>0</v>
      </c>
      <c r="X1057">
        <v>12438.143703638936</v>
      </c>
      <c r="Y1057">
        <v>0</v>
      </c>
      <c r="Z1057">
        <v>0</v>
      </c>
      <c r="AA1057" t="s">
        <v>86</v>
      </c>
      <c r="AB1057" t="s">
        <v>87</v>
      </c>
      <c r="AC1057" t="s">
        <v>102</v>
      </c>
      <c r="AD1057" t="s">
        <v>171</v>
      </c>
      <c r="AE1057" t="s">
        <v>172</v>
      </c>
      <c r="AG1057" t="s">
        <v>84</v>
      </c>
      <c r="AH1057" t="s">
        <v>84</v>
      </c>
      <c r="AJ1057" t="s">
        <v>3052</v>
      </c>
      <c r="AK1057">
        <v>102303909756</v>
      </c>
      <c r="AL1057" t="s">
        <v>3053</v>
      </c>
      <c r="AM1057" t="s">
        <v>18</v>
      </c>
      <c r="AN1057">
        <v>10</v>
      </c>
      <c r="AO1057">
        <v>200.52</v>
      </c>
      <c r="AP1057">
        <v>107.16</v>
      </c>
      <c r="AQ1057">
        <v>42.1</v>
      </c>
      <c r="AR1057">
        <v>350</v>
      </c>
      <c r="AS1057">
        <v>0</v>
      </c>
      <c r="AT1057">
        <v>0</v>
      </c>
      <c r="AU1057">
        <v>200.52010000000001</v>
      </c>
      <c r="AV1057">
        <v>2023</v>
      </c>
    </row>
    <row r="1058" spans="1:48">
      <c r="A1058">
        <v>2023</v>
      </c>
      <c r="B1058">
        <v>11</v>
      </c>
      <c r="C1058" t="s">
        <v>74</v>
      </c>
      <c r="D1058" t="s">
        <v>75</v>
      </c>
      <c r="E1058" t="s">
        <v>4</v>
      </c>
      <c r="F1058" t="s">
        <v>76</v>
      </c>
      <c r="G1058" t="s">
        <v>77</v>
      </c>
      <c r="H1058" t="s">
        <v>78</v>
      </c>
      <c r="I1058" t="s">
        <v>79</v>
      </c>
      <c r="J1058" t="s">
        <v>3054</v>
      </c>
      <c r="K1058">
        <v>61</v>
      </c>
      <c r="L1058" s="11">
        <v>45238</v>
      </c>
      <c r="M1058" t="s">
        <v>81</v>
      </c>
      <c r="N1058" t="s">
        <v>82</v>
      </c>
      <c r="O1058" t="s">
        <v>1319</v>
      </c>
      <c r="P1058">
        <v>0</v>
      </c>
      <c r="Q1058" t="s">
        <v>84</v>
      </c>
      <c r="R1058" t="s">
        <v>18</v>
      </c>
      <c r="S1058" t="s">
        <v>85</v>
      </c>
      <c r="T1058">
        <v>8</v>
      </c>
      <c r="U1058">
        <v>2800</v>
      </c>
      <c r="V1058">
        <v>0</v>
      </c>
      <c r="W1058">
        <v>0</v>
      </c>
      <c r="X1058">
        <v>17123.634929579021</v>
      </c>
      <c r="Y1058">
        <v>0</v>
      </c>
      <c r="Z1058">
        <v>0</v>
      </c>
      <c r="AA1058" t="s">
        <v>86</v>
      </c>
      <c r="AB1058" t="s">
        <v>87</v>
      </c>
      <c r="AC1058" t="s">
        <v>166</v>
      </c>
      <c r="AD1058" t="s">
        <v>544</v>
      </c>
      <c r="AE1058" t="s">
        <v>574</v>
      </c>
      <c r="AG1058" t="s">
        <v>84</v>
      </c>
      <c r="AH1058" t="s">
        <v>84</v>
      </c>
      <c r="AJ1058" t="s">
        <v>3055</v>
      </c>
      <c r="AK1058">
        <v>102303909754</v>
      </c>
      <c r="AL1058" t="s">
        <v>3056</v>
      </c>
      <c r="AM1058" t="s">
        <v>18</v>
      </c>
      <c r="AN1058">
        <v>10</v>
      </c>
      <c r="AO1058">
        <v>200.52</v>
      </c>
      <c r="AP1058">
        <v>107.16</v>
      </c>
      <c r="AQ1058">
        <v>42.1</v>
      </c>
      <c r="AR1058">
        <v>350</v>
      </c>
      <c r="AS1058">
        <v>0</v>
      </c>
      <c r="AT1058">
        <v>0</v>
      </c>
      <c r="AU1058">
        <v>200.52010000000001</v>
      </c>
      <c r="AV1058">
        <v>2023</v>
      </c>
    </row>
    <row r="1059" spans="1:48">
      <c r="A1059">
        <v>2023</v>
      </c>
      <c r="B1059">
        <v>11</v>
      </c>
      <c r="C1059" t="s">
        <v>74</v>
      </c>
      <c r="D1059" t="s">
        <v>75</v>
      </c>
      <c r="E1059" t="s">
        <v>4</v>
      </c>
      <c r="F1059" t="s">
        <v>76</v>
      </c>
      <c r="G1059" t="s">
        <v>77</v>
      </c>
      <c r="H1059" t="s">
        <v>78</v>
      </c>
      <c r="I1059" t="s">
        <v>79</v>
      </c>
      <c r="J1059" t="s">
        <v>3057</v>
      </c>
      <c r="K1059">
        <v>59</v>
      </c>
      <c r="L1059" s="11">
        <v>45233</v>
      </c>
      <c r="M1059" t="s">
        <v>81</v>
      </c>
      <c r="N1059" t="s">
        <v>82</v>
      </c>
      <c r="O1059" t="s">
        <v>1319</v>
      </c>
      <c r="P1059">
        <v>0</v>
      </c>
      <c r="Q1059" t="s">
        <v>84</v>
      </c>
      <c r="R1059" t="s">
        <v>18</v>
      </c>
      <c r="S1059" t="s">
        <v>85</v>
      </c>
      <c r="T1059">
        <v>7</v>
      </c>
      <c r="U1059">
        <v>2450</v>
      </c>
      <c r="V1059">
        <v>0</v>
      </c>
      <c r="W1059">
        <v>0</v>
      </c>
      <c r="X1059">
        <v>13722.398686118622</v>
      </c>
      <c r="Y1059">
        <v>0</v>
      </c>
      <c r="Z1059">
        <v>0</v>
      </c>
      <c r="AA1059" t="s">
        <v>86</v>
      </c>
      <c r="AB1059" t="s">
        <v>87</v>
      </c>
      <c r="AC1059" t="s">
        <v>102</v>
      </c>
      <c r="AD1059" t="s">
        <v>257</v>
      </c>
      <c r="AE1059" t="s">
        <v>2317</v>
      </c>
      <c r="AG1059" t="s">
        <v>84</v>
      </c>
      <c r="AH1059" t="s">
        <v>84</v>
      </c>
      <c r="AJ1059" t="s">
        <v>3058</v>
      </c>
      <c r="AK1059">
        <v>102303909722</v>
      </c>
      <c r="AL1059" t="s">
        <v>92</v>
      </c>
      <c r="AM1059" t="s">
        <v>18</v>
      </c>
      <c r="AN1059">
        <v>10</v>
      </c>
      <c r="AO1059">
        <v>200.52</v>
      </c>
      <c r="AP1059">
        <v>107.16</v>
      </c>
      <c r="AQ1059">
        <v>42.1</v>
      </c>
      <c r="AR1059">
        <v>350</v>
      </c>
      <c r="AS1059">
        <v>0</v>
      </c>
      <c r="AT1059">
        <v>0</v>
      </c>
      <c r="AU1059">
        <v>200.52010000000001</v>
      </c>
      <c r="AV1059">
        <v>2023</v>
      </c>
    </row>
    <row r="1060" spans="1:48">
      <c r="A1060">
        <v>2023</v>
      </c>
      <c r="B1060">
        <v>11</v>
      </c>
      <c r="C1060" t="s">
        <v>74</v>
      </c>
      <c r="D1060" t="s">
        <v>75</v>
      </c>
      <c r="E1060" t="s">
        <v>4</v>
      </c>
      <c r="F1060" t="s">
        <v>76</v>
      </c>
      <c r="G1060" t="s">
        <v>77</v>
      </c>
      <c r="H1060" t="s">
        <v>78</v>
      </c>
      <c r="I1060" t="s">
        <v>79</v>
      </c>
      <c r="J1060" t="s">
        <v>3059</v>
      </c>
      <c r="K1060">
        <v>57</v>
      </c>
      <c r="L1060" s="11">
        <v>45253</v>
      </c>
      <c r="M1060" t="s">
        <v>81</v>
      </c>
      <c r="N1060" t="s">
        <v>82</v>
      </c>
      <c r="O1060" t="s">
        <v>1319</v>
      </c>
      <c r="P1060">
        <v>0</v>
      </c>
      <c r="Q1060" t="s">
        <v>84</v>
      </c>
      <c r="R1060" t="s">
        <v>18</v>
      </c>
      <c r="S1060" t="s">
        <v>85</v>
      </c>
      <c r="T1060">
        <v>8</v>
      </c>
      <c r="U1060">
        <v>2800</v>
      </c>
      <c r="V1060">
        <v>0</v>
      </c>
      <c r="W1060">
        <v>0</v>
      </c>
      <c r="X1060">
        <v>13295.994097485842</v>
      </c>
      <c r="Y1060">
        <v>0</v>
      </c>
      <c r="Z1060">
        <v>0</v>
      </c>
      <c r="AA1060" t="s">
        <v>86</v>
      </c>
      <c r="AB1060" t="s">
        <v>119</v>
      </c>
      <c r="AC1060" t="s">
        <v>213</v>
      </c>
      <c r="AD1060" t="s">
        <v>213</v>
      </c>
      <c r="AE1060" t="s">
        <v>2043</v>
      </c>
      <c r="AG1060" t="s">
        <v>84</v>
      </c>
      <c r="AH1060" t="s">
        <v>84</v>
      </c>
      <c r="AJ1060" t="s">
        <v>3060</v>
      </c>
      <c r="AK1060">
        <v>102303909818</v>
      </c>
      <c r="AL1060" t="s">
        <v>1087</v>
      </c>
      <c r="AM1060" t="s">
        <v>18</v>
      </c>
      <c r="AN1060">
        <v>10</v>
      </c>
      <c r="AO1060">
        <v>200.52</v>
      </c>
      <c r="AP1060">
        <v>107.16</v>
      </c>
      <c r="AQ1060">
        <v>42.1</v>
      </c>
      <c r="AR1060">
        <v>350</v>
      </c>
      <c r="AS1060">
        <v>0</v>
      </c>
      <c r="AT1060">
        <v>0</v>
      </c>
      <c r="AU1060">
        <v>200.52010000000001</v>
      </c>
      <c r="AV1060">
        <v>2023</v>
      </c>
    </row>
    <row r="1061" spans="1:48">
      <c r="A1061">
        <v>2023</v>
      </c>
      <c r="B1061">
        <v>11</v>
      </c>
      <c r="C1061" t="s">
        <v>74</v>
      </c>
      <c r="D1061" t="s">
        <v>75</v>
      </c>
      <c r="E1061" t="s">
        <v>4</v>
      </c>
      <c r="F1061" t="s">
        <v>100</v>
      </c>
      <c r="G1061" t="s">
        <v>77</v>
      </c>
      <c r="H1061" t="s">
        <v>78</v>
      </c>
      <c r="I1061" t="s">
        <v>79</v>
      </c>
      <c r="J1061" t="s">
        <v>3061</v>
      </c>
      <c r="K1061">
        <v>74</v>
      </c>
      <c r="L1061" s="11">
        <v>45239</v>
      </c>
      <c r="M1061" t="s">
        <v>81</v>
      </c>
      <c r="N1061" t="s">
        <v>82</v>
      </c>
      <c r="O1061" t="s">
        <v>1319</v>
      </c>
      <c r="P1061">
        <v>0</v>
      </c>
      <c r="Q1061" t="s">
        <v>84</v>
      </c>
      <c r="R1061" t="s">
        <v>18</v>
      </c>
      <c r="S1061" t="s">
        <v>85</v>
      </c>
      <c r="T1061">
        <v>4</v>
      </c>
      <c r="U1061">
        <v>1400</v>
      </c>
      <c r="V1061">
        <v>0</v>
      </c>
      <c r="W1061">
        <v>0</v>
      </c>
      <c r="X1061">
        <v>7353.3339605169394</v>
      </c>
      <c r="Y1061">
        <v>0</v>
      </c>
      <c r="Z1061">
        <v>0</v>
      </c>
      <c r="AA1061" t="s">
        <v>86</v>
      </c>
      <c r="AB1061" t="s">
        <v>87</v>
      </c>
      <c r="AC1061" t="s">
        <v>166</v>
      </c>
      <c r="AD1061" t="s">
        <v>551</v>
      </c>
      <c r="AE1061" t="s">
        <v>654</v>
      </c>
      <c r="AG1061" t="s">
        <v>84</v>
      </c>
      <c r="AH1061" t="s">
        <v>84</v>
      </c>
      <c r="AJ1061" t="s">
        <v>3062</v>
      </c>
      <c r="AK1061">
        <v>102303909760</v>
      </c>
      <c r="AL1061" t="s">
        <v>3063</v>
      </c>
      <c r="AM1061" t="s">
        <v>18</v>
      </c>
      <c r="AN1061">
        <v>10</v>
      </c>
      <c r="AO1061">
        <v>200.52</v>
      </c>
      <c r="AP1061">
        <v>107.16</v>
      </c>
      <c r="AQ1061">
        <v>42.1</v>
      </c>
      <c r="AR1061">
        <v>350</v>
      </c>
      <c r="AS1061">
        <v>0</v>
      </c>
      <c r="AT1061">
        <v>0</v>
      </c>
      <c r="AU1061">
        <v>200.52010000000001</v>
      </c>
      <c r="AV1061">
        <v>2023</v>
      </c>
    </row>
    <row r="1062" spans="1:48">
      <c r="A1062">
        <v>2023</v>
      </c>
      <c r="B1062">
        <v>11</v>
      </c>
      <c r="C1062" t="s">
        <v>74</v>
      </c>
      <c r="D1062" t="s">
        <v>75</v>
      </c>
      <c r="E1062" t="s">
        <v>4</v>
      </c>
      <c r="F1062" t="s">
        <v>100</v>
      </c>
      <c r="G1062" t="s">
        <v>77</v>
      </c>
      <c r="H1062" t="s">
        <v>78</v>
      </c>
      <c r="I1062" t="s">
        <v>79</v>
      </c>
      <c r="J1062" t="s">
        <v>3064</v>
      </c>
      <c r="K1062">
        <v>68</v>
      </c>
      <c r="L1062" s="11">
        <v>45251</v>
      </c>
      <c r="M1062" t="s">
        <v>81</v>
      </c>
      <c r="N1062" t="s">
        <v>82</v>
      </c>
      <c r="O1062" t="s">
        <v>1319</v>
      </c>
      <c r="P1062">
        <v>0</v>
      </c>
      <c r="Q1062" t="s">
        <v>84</v>
      </c>
      <c r="R1062" t="s">
        <v>18</v>
      </c>
      <c r="S1062" t="s">
        <v>85</v>
      </c>
      <c r="T1062">
        <v>4</v>
      </c>
      <c r="U1062">
        <v>1400</v>
      </c>
      <c r="V1062">
        <v>0</v>
      </c>
      <c r="W1062">
        <v>0</v>
      </c>
      <c r="X1062">
        <v>8489.0440337589098</v>
      </c>
      <c r="Y1062">
        <v>0</v>
      </c>
      <c r="Z1062">
        <v>0</v>
      </c>
      <c r="AA1062" t="s">
        <v>86</v>
      </c>
      <c r="AB1062" t="s">
        <v>87</v>
      </c>
      <c r="AC1062" t="s">
        <v>102</v>
      </c>
      <c r="AD1062" t="s">
        <v>171</v>
      </c>
      <c r="AE1062" t="s">
        <v>172</v>
      </c>
      <c r="AG1062" t="s">
        <v>84</v>
      </c>
      <c r="AH1062" t="s">
        <v>84</v>
      </c>
      <c r="AJ1062" t="s">
        <v>3065</v>
      </c>
      <c r="AK1062">
        <v>102303909814</v>
      </c>
      <c r="AL1062" t="s">
        <v>3066</v>
      </c>
      <c r="AM1062" t="s">
        <v>18</v>
      </c>
      <c r="AN1062">
        <v>10</v>
      </c>
      <c r="AO1062">
        <v>200.52</v>
      </c>
      <c r="AP1062">
        <v>107.16</v>
      </c>
      <c r="AQ1062">
        <v>42.1</v>
      </c>
      <c r="AR1062">
        <v>350</v>
      </c>
      <c r="AS1062">
        <v>0</v>
      </c>
      <c r="AT1062">
        <v>0</v>
      </c>
      <c r="AU1062">
        <v>200.52010000000001</v>
      </c>
      <c r="AV1062">
        <v>2023</v>
      </c>
    </row>
    <row r="1063" spans="1:48">
      <c r="A1063">
        <v>2023</v>
      </c>
      <c r="B1063">
        <v>11</v>
      </c>
      <c r="C1063" t="s">
        <v>349</v>
      </c>
      <c r="D1063" t="s">
        <v>75</v>
      </c>
      <c r="E1063" t="s">
        <v>4</v>
      </c>
      <c r="F1063" t="s">
        <v>76</v>
      </c>
      <c r="G1063" t="s">
        <v>77</v>
      </c>
      <c r="H1063" t="s">
        <v>78</v>
      </c>
      <c r="I1063" t="s">
        <v>79</v>
      </c>
      <c r="J1063" t="s">
        <v>3067</v>
      </c>
      <c r="K1063">
        <v>71</v>
      </c>
      <c r="L1063" s="11">
        <v>45240</v>
      </c>
      <c r="M1063" t="s">
        <v>81</v>
      </c>
      <c r="N1063" t="s">
        <v>82</v>
      </c>
      <c r="O1063" t="s">
        <v>1319</v>
      </c>
      <c r="P1063">
        <v>0</v>
      </c>
      <c r="Q1063" t="s">
        <v>84</v>
      </c>
      <c r="R1063" t="s">
        <v>18</v>
      </c>
      <c r="S1063" t="s">
        <v>85</v>
      </c>
      <c r="T1063">
        <v>4</v>
      </c>
      <c r="U1063">
        <v>1400</v>
      </c>
      <c r="V1063">
        <v>0</v>
      </c>
      <c r="W1063">
        <v>0</v>
      </c>
      <c r="X1063">
        <v>4893.6114093872829</v>
      </c>
      <c r="Y1063">
        <v>0</v>
      </c>
      <c r="Z1063">
        <v>0</v>
      </c>
      <c r="AA1063" t="s">
        <v>86</v>
      </c>
      <c r="AB1063" t="s">
        <v>87</v>
      </c>
      <c r="AC1063" t="s">
        <v>88</v>
      </c>
      <c r="AD1063" t="s">
        <v>220</v>
      </c>
      <c r="AE1063" t="s">
        <v>703</v>
      </c>
      <c r="AG1063" t="s">
        <v>84</v>
      </c>
      <c r="AH1063" t="s">
        <v>84</v>
      </c>
      <c r="AJ1063" t="s">
        <v>3068</v>
      </c>
      <c r="AK1063">
        <v>102303953226</v>
      </c>
      <c r="AL1063" t="s">
        <v>1249</v>
      </c>
      <c r="AM1063" t="s">
        <v>18</v>
      </c>
      <c r="AN1063">
        <v>10</v>
      </c>
      <c r="AO1063">
        <v>200.52</v>
      </c>
      <c r="AP1063">
        <v>107.16</v>
      </c>
      <c r="AQ1063">
        <v>42.1</v>
      </c>
      <c r="AR1063">
        <v>350</v>
      </c>
      <c r="AS1063">
        <v>0</v>
      </c>
      <c r="AT1063">
        <v>0</v>
      </c>
      <c r="AU1063">
        <v>200.52010000000001</v>
      </c>
      <c r="AV1063">
        <v>2023</v>
      </c>
    </row>
    <row r="1064" spans="1:48">
      <c r="A1064">
        <v>2023</v>
      </c>
      <c r="B1064">
        <v>11</v>
      </c>
      <c r="C1064" t="s">
        <v>349</v>
      </c>
      <c r="D1064" t="s">
        <v>75</v>
      </c>
      <c r="E1064" t="s">
        <v>4</v>
      </c>
      <c r="F1064" t="s">
        <v>76</v>
      </c>
      <c r="G1064" t="s">
        <v>77</v>
      </c>
      <c r="H1064" t="s">
        <v>78</v>
      </c>
      <c r="I1064" t="s">
        <v>79</v>
      </c>
      <c r="J1064" t="s">
        <v>3069</v>
      </c>
      <c r="K1064">
        <v>67</v>
      </c>
      <c r="L1064" s="11">
        <v>45250</v>
      </c>
      <c r="M1064" t="s">
        <v>81</v>
      </c>
      <c r="N1064" t="s">
        <v>82</v>
      </c>
      <c r="O1064" t="s">
        <v>1319</v>
      </c>
      <c r="P1064">
        <v>0</v>
      </c>
      <c r="Q1064" t="s">
        <v>84</v>
      </c>
      <c r="R1064" t="s">
        <v>18</v>
      </c>
      <c r="S1064" t="s">
        <v>85</v>
      </c>
      <c r="T1064">
        <v>8</v>
      </c>
      <c r="U1064">
        <v>2800</v>
      </c>
      <c r="V1064">
        <v>0</v>
      </c>
      <c r="W1064">
        <v>0</v>
      </c>
      <c r="X1064">
        <v>14316.003328816294</v>
      </c>
      <c r="Y1064">
        <v>0</v>
      </c>
      <c r="Z1064">
        <v>0</v>
      </c>
      <c r="AA1064" t="s">
        <v>86</v>
      </c>
      <c r="AB1064" t="s">
        <v>87</v>
      </c>
      <c r="AC1064" t="s">
        <v>102</v>
      </c>
      <c r="AD1064" t="s">
        <v>257</v>
      </c>
      <c r="AE1064" t="s">
        <v>314</v>
      </c>
      <c r="AG1064" t="s">
        <v>84</v>
      </c>
      <c r="AH1064" t="s">
        <v>84</v>
      </c>
      <c r="AJ1064" t="s">
        <v>3070</v>
      </c>
      <c r="AK1064">
        <v>102303953234</v>
      </c>
      <c r="AL1064" t="s">
        <v>3071</v>
      </c>
      <c r="AM1064" t="s">
        <v>18</v>
      </c>
      <c r="AN1064">
        <v>10</v>
      </c>
      <c r="AO1064">
        <v>200.52</v>
      </c>
      <c r="AP1064">
        <v>107.16</v>
      </c>
      <c r="AQ1064">
        <v>42.1</v>
      </c>
      <c r="AR1064">
        <v>350</v>
      </c>
      <c r="AS1064">
        <v>0</v>
      </c>
      <c r="AT1064">
        <v>0</v>
      </c>
      <c r="AU1064">
        <v>200.52010000000001</v>
      </c>
      <c r="AV1064">
        <v>2023</v>
      </c>
    </row>
    <row r="1065" spans="1:48">
      <c r="A1065">
        <v>2023</v>
      </c>
      <c r="B1065">
        <v>11</v>
      </c>
      <c r="C1065" t="s">
        <v>349</v>
      </c>
      <c r="D1065" t="s">
        <v>75</v>
      </c>
      <c r="E1065" t="s">
        <v>4</v>
      </c>
      <c r="F1065" t="s">
        <v>100</v>
      </c>
      <c r="G1065" t="s">
        <v>77</v>
      </c>
      <c r="H1065" t="s">
        <v>78</v>
      </c>
      <c r="I1065" t="s">
        <v>79</v>
      </c>
      <c r="J1065" t="s">
        <v>3072</v>
      </c>
      <c r="K1065">
        <v>62</v>
      </c>
      <c r="L1065" s="11">
        <v>45237</v>
      </c>
      <c r="M1065" t="s">
        <v>81</v>
      </c>
      <c r="N1065" t="s">
        <v>82</v>
      </c>
      <c r="O1065" t="s">
        <v>1319</v>
      </c>
      <c r="P1065">
        <v>0</v>
      </c>
      <c r="Q1065" t="s">
        <v>84</v>
      </c>
      <c r="R1065" t="s">
        <v>18</v>
      </c>
      <c r="S1065" t="s">
        <v>85</v>
      </c>
      <c r="T1065">
        <v>5</v>
      </c>
      <c r="U1065">
        <v>1750</v>
      </c>
      <c r="V1065">
        <v>0</v>
      </c>
      <c r="W1065">
        <v>0</v>
      </c>
      <c r="X1065">
        <v>5591.3638833732721</v>
      </c>
      <c r="Y1065">
        <v>0</v>
      </c>
      <c r="Z1065">
        <v>0</v>
      </c>
      <c r="AA1065" t="s">
        <v>86</v>
      </c>
      <c r="AB1065" t="s">
        <v>87</v>
      </c>
      <c r="AC1065" t="s">
        <v>88</v>
      </c>
      <c r="AD1065" t="s">
        <v>114</v>
      </c>
      <c r="AE1065" t="s">
        <v>524</v>
      </c>
      <c r="AG1065" t="s">
        <v>84</v>
      </c>
      <c r="AH1065" t="s">
        <v>84</v>
      </c>
      <c r="AJ1065" t="s">
        <v>3073</v>
      </c>
      <c r="AK1065">
        <v>102303953214</v>
      </c>
      <c r="AL1065" t="s">
        <v>112</v>
      </c>
      <c r="AM1065" t="s">
        <v>18</v>
      </c>
      <c r="AN1065">
        <v>10</v>
      </c>
      <c r="AO1065">
        <v>200.52</v>
      </c>
      <c r="AP1065">
        <v>107.16</v>
      </c>
      <c r="AQ1065">
        <v>42.1</v>
      </c>
      <c r="AR1065">
        <v>350</v>
      </c>
      <c r="AS1065">
        <v>0</v>
      </c>
      <c r="AT1065">
        <v>0</v>
      </c>
      <c r="AU1065">
        <v>200.52010000000001</v>
      </c>
      <c r="AV1065">
        <v>2023</v>
      </c>
    </row>
    <row r="1066" spans="1:48">
      <c r="A1066">
        <v>2023</v>
      </c>
      <c r="B1066">
        <v>11</v>
      </c>
      <c r="C1066" t="s">
        <v>127</v>
      </c>
      <c r="D1066" t="s">
        <v>75</v>
      </c>
      <c r="E1066" t="s">
        <v>4</v>
      </c>
      <c r="F1066" t="s">
        <v>76</v>
      </c>
      <c r="G1066" t="s">
        <v>77</v>
      </c>
      <c r="H1066" t="s">
        <v>78</v>
      </c>
      <c r="I1066" t="s">
        <v>79</v>
      </c>
      <c r="J1066" t="s">
        <v>3074</v>
      </c>
      <c r="K1066">
        <v>79</v>
      </c>
      <c r="L1066" s="11">
        <v>45229</v>
      </c>
      <c r="M1066" t="s">
        <v>81</v>
      </c>
      <c r="N1066" t="s">
        <v>82</v>
      </c>
      <c r="O1066" t="s">
        <v>1319</v>
      </c>
      <c r="P1066">
        <v>0</v>
      </c>
      <c r="Q1066" t="s">
        <v>84</v>
      </c>
      <c r="R1066" t="s">
        <v>18</v>
      </c>
      <c r="S1066" t="s">
        <v>85</v>
      </c>
      <c r="T1066">
        <v>6</v>
      </c>
      <c r="U1066">
        <v>2100</v>
      </c>
      <c r="V1066">
        <v>0</v>
      </c>
      <c r="W1066">
        <v>0</v>
      </c>
      <c r="X1066">
        <v>12371.631936119964</v>
      </c>
      <c r="Y1066">
        <v>0</v>
      </c>
      <c r="Z1066">
        <v>0</v>
      </c>
      <c r="AA1066" t="s">
        <v>86</v>
      </c>
      <c r="AB1066" t="s">
        <v>87</v>
      </c>
      <c r="AC1066" t="s">
        <v>166</v>
      </c>
      <c r="AD1066" t="s">
        <v>167</v>
      </c>
      <c r="AE1066" t="s">
        <v>1066</v>
      </c>
      <c r="AG1066" t="s">
        <v>84</v>
      </c>
      <c r="AH1066" t="s">
        <v>84</v>
      </c>
      <c r="AJ1066" t="s">
        <v>3075</v>
      </c>
      <c r="AK1066">
        <v>102304066532</v>
      </c>
      <c r="AL1066" t="s">
        <v>336</v>
      </c>
      <c r="AM1066" t="s">
        <v>18</v>
      </c>
      <c r="AN1066">
        <v>10</v>
      </c>
      <c r="AO1066">
        <v>200.52</v>
      </c>
      <c r="AP1066">
        <v>107.16</v>
      </c>
      <c r="AQ1066">
        <v>42.1</v>
      </c>
      <c r="AR1066">
        <v>350</v>
      </c>
      <c r="AS1066">
        <v>0</v>
      </c>
      <c r="AT1066">
        <v>0</v>
      </c>
      <c r="AU1066">
        <v>200.52010000000001</v>
      </c>
      <c r="AV1066">
        <v>2023</v>
      </c>
    </row>
    <row r="1067" spans="1:48">
      <c r="A1067">
        <v>2023</v>
      </c>
      <c r="B1067">
        <v>11</v>
      </c>
      <c r="C1067" t="s">
        <v>127</v>
      </c>
      <c r="D1067" t="s">
        <v>75</v>
      </c>
      <c r="E1067" t="s">
        <v>4</v>
      </c>
      <c r="F1067" t="s">
        <v>76</v>
      </c>
      <c r="G1067" t="s">
        <v>77</v>
      </c>
      <c r="H1067" t="s">
        <v>78</v>
      </c>
      <c r="I1067" t="s">
        <v>79</v>
      </c>
      <c r="J1067" t="s">
        <v>3076</v>
      </c>
      <c r="K1067">
        <v>57</v>
      </c>
      <c r="L1067" s="11">
        <v>45246</v>
      </c>
      <c r="M1067" t="s">
        <v>81</v>
      </c>
      <c r="N1067" t="s">
        <v>82</v>
      </c>
      <c r="O1067" t="s">
        <v>1319</v>
      </c>
      <c r="P1067">
        <v>0</v>
      </c>
      <c r="Q1067" t="s">
        <v>84</v>
      </c>
      <c r="R1067" t="s">
        <v>18</v>
      </c>
      <c r="S1067" t="s">
        <v>85</v>
      </c>
      <c r="T1067">
        <v>6</v>
      </c>
      <c r="U1067">
        <v>2100</v>
      </c>
      <c r="V1067">
        <v>0</v>
      </c>
      <c r="W1067">
        <v>0</v>
      </c>
      <c r="X1067">
        <v>9455.3380735813917</v>
      </c>
      <c r="Y1067">
        <v>0</v>
      </c>
      <c r="Z1067">
        <v>0</v>
      </c>
      <c r="AA1067" t="s">
        <v>86</v>
      </c>
      <c r="AB1067" t="s">
        <v>87</v>
      </c>
      <c r="AC1067" t="s">
        <v>166</v>
      </c>
      <c r="AD1067" t="s">
        <v>551</v>
      </c>
      <c r="AE1067" t="s">
        <v>589</v>
      </c>
      <c r="AG1067" t="s">
        <v>84</v>
      </c>
      <c r="AH1067" t="s">
        <v>84</v>
      </c>
      <c r="AJ1067" t="s">
        <v>3077</v>
      </c>
      <c r="AK1067">
        <v>102304066580</v>
      </c>
      <c r="AL1067" t="s">
        <v>112</v>
      </c>
      <c r="AM1067" t="s">
        <v>18</v>
      </c>
      <c r="AN1067">
        <v>10</v>
      </c>
      <c r="AO1067">
        <v>200.52</v>
      </c>
      <c r="AP1067">
        <v>107.16</v>
      </c>
      <c r="AQ1067">
        <v>42.1</v>
      </c>
      <c r="AR1067">
        <v>350</v>
      </c>
      <c r="AS1067">
        <v>0</v>
      </c>
      <c r="AT1067">
        <v>0</v>
      </c>
      <c r="AU1067">
        <v>200.52010000000001</v>
      </c>
      <c r="AV1067">
        <v>2023</v>
      </c>
    </row>
    <row r="1068" spans="1:48">
      <c r="A1068">
        <v>2023</v>
      </c>
      <c r="B1068">
        <v>11</v>
      </c>
      <c r="C1068" t="s">
        <v>127</v>
      </c>
      <c r="D1068" t="s">
        <v>75</v>
      </c>
      <c r="E1068" t="s">
        <v>4</v>
      </c>
      <c r="F1068" t="s">
        <v>76</v>
      </c>
      <c r="G1068" t="s">
        <v>77</v>
      </c>
      <c r="H1068" t="s">
        <v>78</v>
      </c>
      <c r="I1068" t="s">
        <v>79</v>
      </c>
      <c r="J1068" t="s">
        <v>3078</v>
      </c>
      <c r="K1068">
        <v>44</v>
      </c>
      <c r="L1068" s="11">
        <v>45243</v>
      </c>
      <c r="M1068" t="s">
        <v>81</v>
      </c>
      <c r="N1068" t="s">
        <v>82</v>
      </c>
      <c r="O1068" t="s">
        <v>1319</v>
      </c>
      <c r="P1068">
        <v>0</v>
      </c>
      <c r="Q1068" t="s">
        <v>84</v>
      </c>
      <c r="R1068" t="s">
        <v>18</v>
      </c>
      <c r="S1068" t="s">
        <v>85</v>
      </c>
      <c r="T1068">
        <v>8</v>
      </c>
      <c r="U1068">
        <v>2800</v>
      </c>
      <c r="V1068">
        <v>0</v>
      </c>
      <c r="W1068">
        <v>0</v>
      </c>
      <c r="X1068">
        <v>7168.6438900586181</v>
      </c>
      <c r="Y1068">
        <v>0</v>
      </c>
      <c r="Z1068">
        <v>0</v>
      </c>
      <c r="AA1068" t="s">
        <v>86</v>
      </c>
      <c r="AB1068" t="s">
        <v>87</v>
      </c>
      <c r="AC1068" t="s">
        <v>102</v>
      </c>
      <c r="AD1068" t="s">
        <v>171</v>
      </c>
      <c r="AE1068" t="s">
        <v>172</v>
      </c>
      <c r="AG1068" t="s">
        <v>84</v>
      </c>
      <c r="AH1068" t="s">
        <v>84</v>
      </c>
      <c r="AJ1068" t="s">
        <v>3079</v>
      </c>
      <c r="AK1068">
        <v>102304066562</v>
      </c>
      <c r="AL1068" t="s">
        <v>3080</v>
      </c>
      <c r="AM1068" t="s">
        <v>18</v>
      </c>
      <c r="AN1068">
        <v>10</v>
      </c>
      <c r="AO1068">
        <v>200.52</v>
      </c>
      <c r="AP1068">
        <v>107.16</v>
      </c>
      <c r="AQ1068">
        <v>42.1</v>
      </c>
      <c r="AR1068">
        <v>350</v>
      </c>
      <c r="AS1068">
        <v>0</v>
      </c>
      <c r="AT1068">
        <v>0</v>
      </c>
      <c r="AU1068">
        <v>200.52010000000001</v>
      </c>
      <c r="AV1068">
        <v>2023</v>
      </c>
    </row>
    <row r="1069" spans="1:48">
      <c r="A1069">
        <v>2023</v>
      </c>
      <c r="B1069">
        <v>11</v>
      </c>
      <c r="C1069" t="s">
        <v>127</v>
      </c>
      <c r="D1069" t="s">
        <v>75</v>
      </c>
      <c r="E1069" t="s">
        <v>4</v>
      </c>
      <c r="F1069" t="s">
        <v>100</v>
      </c>
      <c r="G1069" t="s">
        <v>77</v>
      </c>
      <c r="H1069" t="s">
        <v>78</v>
      </c>
      <c r="I1069" t="s">
        <v>79</v>
      </c>
      <c r="J1069" t="s">
        <v>2506</v>
      </c>
      <c r="K1069">
        <v>56</v>
      </c>
      <c r="L1069" s="11">
        <v>45239</v>
      </c>
      <c r="M1069" t="s">
        <v>81</v>
      </c>
      <c r="N1069" t="s">
        <v>82</v>
      </c>
      <c r="O1069" t="s">
        <v>1319</v>
      </c>
      <c r="P1069">
        <v>0</v>
      </c>
      <c r="Q1069" t="s">
        <v>84</v>
      </c>
      <c r="R1069" t="s">
        <v>18</v>
      </c>
      <c r="S1069" t="s">
        <v>85</v>
      </c>
      <c r="T1069">
        <v>4</v>
      </c>
      <c r="U1069">
        <v>1400</v>
      </c>
      <c r="V1069">
        <v>0</v>
      </c>
      <c r="W1069">
        <v>0</v>
      </c>
      <c r="X1069">
        <v>6535.6466745556927</v>
      </c>
      <c r="Y1069">
        <v>0</v>
      </c>
      <c r="Z1069">
        <v>0</v>
      </c>
      <c r="AA1069" t="s">
        <v>86</v>
      </c>
      <c r="AB1069" t="s">
        <v>87</v>
      </c>
      <c r="AC1069" t="s">
        <v>166</v>
      </c>
      <c r="AD1069" t="s">
        <v>167</v>
      </c>
      <c r="AE1069" t="s">
        <v>1548</v>
      </c>
      <c r="AG1069" t="s">
        <v>84</v>
      </c>
      <c r="AH1069" t="s">
        <v>84</v>
      </c>
      <c r="AJ1069" t="s">
        <v>3081</v>
      </c>
      <c r="AK1069">
        <v>102304066552</v>
      </c>
      <c r="AL1069" t="s">
        <v>457</v>
      </c>
      <c r="AM1069" t="s">
        <v>18</v>
      </c>
      <c r="AN1069">
        <v>10</v>
      </c>
      <c r="AO1069">
        <v>200.52</v>
      </c>
      <c r="AP1069">
        <v>107.16</v>
      </c>
      <c r="AQ1069">
        <v>42.1</v>
      </c>
      <c r="AR1069">
        <v>350</v>
      </c>
      <c r="AS1069">
        <v>0</v>
      </c>
      <c r="AT1069">
        <v>0</v>
      </c>
      <c r="AU1069">
        <v>200.52010000000001</v>
      </c>
      <c r="AV1069">
        <v>2023</v>
      </c>
    </row>
    <row r="1070" spans="1:48">
      <c r="A1070">
        <v>2023</v>
      </c>
      <c r="B1070">
        <v>11</v>
      </c>
      <c r="C1070" t="s">
        <v>127</v>
      </c>
      <c r="D1070" t="s">
        <v>75</v>
      </c>
      <c r="E1070" t="s">
        <v>4</v>
      </c>
      <c r="F1070" t="s">
        <v>199</v>
      </c>
      <c r="G1070" t="s">
        <v>200</v>
      </c>
      <c r="H1070" t="s">
        <v>201</v>
      </c>
      <c r="I1070" t="s">
        <v>79</v>
      </c>
      <c r="J1070" t="s">
        <v>3082</v>
      </c>
      <c r="K1070">
        <v>56</v>
      </c>
      <c r="L1070" s="11">
        <v>45256</v>
      </c>
      <c r="M1070" t="s">
        <v>203</v>
      </c>
      <c r="N1070" t="s">
        <v>204</v>
      </c>
      <c r="O1070" t="s">
        <v>1319</v>
      </c>
      <c r="P1070">
        <v>0</v>
      </c>
      <c r="Q1070" t="s">
        <v>84</v>
      </c>
      <c r="R1070" t="s">
        <v>18</v>
      </c>
      <c r="S1070" t="s">
        <v>85</v>
      </c>
      <c r="T1070">
        <v>4</v>
      </c>
      <c r="U1070">
        <v>1400</v>
      </c>
      <c r="V1070">
        <v>0</v>
      </c>
      <c r="W1070">
        <v>0</v>
      </c>
      <c r="X1070">
        <v>5071.6269474108813</v>
      </c>
      <c r="Y1070">
        <v>0</v>
      </c>
      <c r="Z1070">
        <v>0</v>
      </c>
      <c r="AA1070" t="s">
        <v>409</v>
      </c>
      <c r="AB1070" t="s">
        <v>87</v>
      </c>
      <c r="AC1070" t="s">
        <v>102</v>
      </c>
      <c r="AD1070" t="s">
        <v>333</v>
      </c>
      <c r="AE1070" t="s">
        <v>2302</v>
      </c>
      <c r="AG1070" t="s">
        <v>84</v>
      </c>
      <c r="AH1070" t="s">
        <v>84</v>
      </c>
      <c r="AJ1070" t="s">
        <v>3083</v>
      </c>
      <c r="AK1070">
        <v>102304431634</v>
      </c>
      <c r="AL1070" t="s">
        <v>3084</v>
      </c>
      <c r="AM1070" t="s">
        <v>18</v>
      </c>
      <c r="AN1070">
        <v>10</v>
      </c>
      <c r="AO1070">
        <v>200.52</v>
      </c>
      <c r="AP1070">
        <v>107.16</v>
      </c>
      <c r="AQ1070">
        <v>42.1</v>
      </c>
      <c r="AR1070">
        <v>350</v>
      </c>
      <c r="AS1070">
        <v>0</v>
      </c>
      <c r="AT1070">
        <v>0</v>
      </c>
      <c r="AU1070">
        <v>200.52010000000001</v>
      </c>
      <c r="AV1070">
        <v>2023</v>
      </c>
    </row>
    <row r="1071" spans="1:48">
      <c r="A1071">
        <v>2023</v>
      </c>
      <c r="B1071">
        <v>11</v>
      </c>
      <c r="C1071" t="s">
        <v>127</v>
      </c>
      <c r="D1071" t="s">
        <v>75</v>
      </c>
      <c r="E1071" t="s">
        <v>4</v>
      </c>
      <c r="F1071" t="s">
        <v>199</v>
      </c>
      <c r="G1071" t="s">
        <v>200</v>
      </c>
      <c r="H1071" t="s">
        <v>201</v>
      </c>
      <c r="I1071" t="s">
        <v>79</v>
      </c>
      <c r="J1071" t="s">
        <v>3085</v>
      </c>
      <c r="K1071">
        <v>30</v>
      </c>
      <c r="L1071" s="11">
        <v>45245</v>
      </c>
      <c r="M1071" t="s">
        <v>203</v>
      </c>
      <c r="N1071" t="s">
        <v>204</v>
      </c>
      <c r="O1071" t="s">
        <v>83</v>
      </c>
      <c r="P1071">
        <v>0</v>
      </c>
      <c r="Q1071" t="s">
        <v>84</v>
      </c>
      <c r="R1071" t="s">
        <v>18</v>
      </c>
      <c r="S1071" t="s">
        <v>85</v>
      </c>
      <c r="T1071">
        <v>10</v>
      </c>
      <c r="U1071">
        <v>3500</v>
      </c>
      <c r="V1071">
        <v>0</v>
      </c>
      <c r="W1071">
        <v>0</v>
      </c>
      <c r="X1071">
        <v>3596.1836963112182</v>
      </c>
      <c r="Y1071">
        <v>0</v>
      </c>
      <c r="Z1071">
        <v>0</v>
      </c>
      <c r="AA1071" t="s">
        <v>86</v>
      </c>
      <c r="AB1071" t="s">
        <v>87</v>
      </c>
      <c r="AC1071" t="s">
        <v>102</v>
      </c>
      <c r="AD1071" t="s">
        <v>171</v>
      </c>
      <c r="AE1071" t="s">
        <v>172</v>
      </c>
      <c r="AG1071" t="s">
        <v>84</v>
      </c>
      <c r="AH1071" t="s">
        <v>84</v>
      </c>
      <c r="AJ1071" t="s">
        <v>3086</v>
      </c>
      <c r="AK1071">
        <v>102304431624</v>
      </c>
      <c r="AL1071" t="s">
        <v>1183</v>
      </c>
      <c r="AM1071" t="s">
        <v>18</v>
      </c>
      <c r="AN1071">
        <v>10</v>
      </c>
      <c r="AO1071">
        <v>200.52</v>
      </c>
      <c r="AP1071">
        <v>107.16</v>
      </c>
      <c r="AQ1071">
        <v>42.1</v>
      </c>
      <c r="AR1071">
        <v>350</v>
      </c>
      <c r="AS1071">
        <v>0</v>
      </c>
      <c r="AT1071">
        <v>0</v>
      </c>
      <c r="AU1071">
        <v>200.52010000000001</v>
      </c>
      <c r="AV1071">
        <v>2023</v>
      </c>
    </row>
    <row r="1072" spans="1:48">
      <c r="A1072">
        <v>2023</v>
      </c>
      <c r="B1072">
        <v>11</v>
      </c>
      <c r="C1072" t="s">
        <v>321</v>
      </c>
      <c r="D1072" t="s">
        <v>75</v>
      </c>
      <c r="E1072" t="s">
        <v>4</v>
      </c>
      <c r="F1072" t="s">
        <v>76</v>
      </c>
      <c r="G1072" t="s">
        <v>77</v>
      </c>
      <c r="H1072" t="s">
        <v>78</v>
      </c>
      <c r="I1072" t="s">
        <v>79</v>
      </c>
      <c r="J1072" t="s">
        <v>3087</v>
      </c>
      <c r="K1072">
        <v>72</v>
      </c>
      <c r="L1072" s="11">
        <v>45230</v>
      </c>
      <c r="M1072" t="s">
        <v>81</v>
      </c>
      <c r="N1072" t="s">
        <v>82</v>
      </c>
      <c r="O1072" t="s">
        <v>1319</v>
      </c>
      <c r="P1072">
        <v>0</v>
      </c>
      <c r="Q1072" t="s">
        <v>84</v>
      </c>
      <c r="R1072" t="s">
        <v>18</v>
      </c>
      <c r="S1072" t="s">
        <v>85</v>
      </c>
      <c r="T1072">
        <v>8</v>
      </c>
      <c r="U1072">
        <v>2800</v>
      </c>
      <c r="V1072">
        <v>0</v>
      </c>
      <c r="W1072">
        <v>0</v>
      </c>
      <c r="X1072">
        <v>12571.936990116739</v>
      </c>
      <c r="Y1072">
        <v>0</v>
      </c>
      <c r="Z1072">
        <v>0</v>
      </c>
      <c r="AA1072" t="s">
        <v>86</v>
      </c>
      <c r="AB1072" t="s">
        <v>87</v>
      </c>
      <c r="AC1072" t="s">
        <v>94</v>
      </c>
      <c r="AD1072" t="s">
        <v>94</v>
      </c>
      <c r="AE1072" t="s">
        <v>1164</v>
      </c>
      <c r="AG1072" t="s">
        <v>84</v>
      </c>
      <c r="AH1072" t="s">
        <v>84</v>
      </c>
      <c r="AJ1072" t="s">
        <v>3088</v>
      </c>
      <c r="AK1072">
        <v>102304080602</v>
      </c>
      <c r="AL1072" t="s">
        <v>628</v>
      </c>
      <c r="AM1072" t="s">
        <v>18</v>
      </c>
      <c r="AN1072">
        <v>10</v>
      </c>
      <c r="AO1072">
        <v>200.52</v>
      </c>
      <c r="AP1072">
        <v>107.16</v>
      </c>
      <c r="AQ1072">
        <v>42.1</v>
      </c>
      <c r="AR1072">
        <v>350</v>
      </c>
      <c r="AS1072">
        <v>0</v>
      </c>
      <c r="AT1072">
        <v>0</v>
      </c>
      <c r="AU1072">
        <v>200.52010000000001</v>
      </c>
      <c r="AV1072">
        <v>2023</v>
      </c>
    </row>
    <row r="1073" spans="1:48">
      <c r="A1073">
        <v>2023</v>
      </c>
      <c r="B1073">
        <v>11</v>
      </c>
      <c r="C1073" t="s">
        <v>140</v>
      </c>
      <c r="D1073" t="s">
        <v>75</v>
      </c>
      <c r="E1073" t="s">
        <v>4</v>
      </c>
      <c r="F1073" t="s">
        <v>76</v>
      </c>
      <c r="G1073" t="s">
        <v>77</v>
      </c>
      <c r="H1073" t="s">
        <v>78</v>
      </c>
      <c r="I1073" t="s">
        <v>79</v>
      </c>
      <c r="J1073" t="s">
        <v>3089</v>
      </c>
      <c r="K1073">
        <v>79</v>
      </c>
      <c r="L1073" s="11">
        <v>45250</v>
      </c>
      <c r="M1073" t="s">
        <v>81</v>
      </c>
      <c r="N1073" t="s">
        <v>82</v>
      </c>
      <c r="O1073" t="s">
        <v>1319</v>
      </c>
      <c r="P1073">
        <v>0</v>
      </c>
      <c r="Q1073" t="s">
        <v>84</v>
      </c>
      <c r="R1073" t="s">
        <v>18</v>
      </c>
      <c r="S1073" t="s">
        <v>85</v>
      </c>
      <c r="T1073">
        <v>4</v>
      </c>
      <c r="U1073">
        <v>1400</v>
      </c>
      <c r="V1073">
        <v>0</v>
      </c>
      <c r="W1073">
        <v>0</v>
      </c>
      <c r="X1073">
        <v>7584.822642897886</v>
      </c>
      <c r="Y1073">
        <v>0</v>
      </c>
      <c r="Z1073">
        <v>0</v>
      </c>
      <c r="AA1073" t="s">
        <v>86</v>
      </c>
      <c r="AB1073" t="s">
        <v>87</v>
      </c>
      <c r="AC1073" t="s">
        <v>102</v>
      </c>
      <c r="AD1073" t="s">
        <v>171</v>
      </c>
      <c r="AE1073" t="s">
        <v>172</v>
      </c>
      <c r="AG1073" t="s">
        <v>84</v>
      </c>
      <c r="AH1073" t="s">
        <v>84</v>
      </c>
      <c r="AJ1073" t="s">
        <v>3090</v>
      </c>
      <c r="AK1073">
        <v>102304135026</v>
      </c>
      <c r="AL1073" t="s">
        <v>92</v>
      </c>
      <c r="AM1073" t="s">
        <v>18</v>
      </c>
      <c r="AN1073">
        <v>10</v>
      </c>
      <c r="AO1073">
        <v>200.52</v>
      </c>
      <c r="AP1073">
        <v>107.16</v>
      </c>
      <c r="AQ1073">
        <v>42.1</v>
      </c>
      <c r="AR1073">
        <v>350</v>
      </c>
      <c r="AS1073">
        <v>0</v>
      </c>
      <c r="AT1073">
        <v>0</v>
      </c>
      <c r="AU1073">
        <v>200.52010000000001</v>
      </c>
      <c r="AV1073">
        <v>2023</v>
      </c>
    </row>
    <row r="1074" spans="1:48">
      <c r="A1074">
        <v>2023</v>
      </c>
      <c r="B1074">
        <v>11</v>
      </c>
      <c r="C1074" t="s">
        <v>140</v>
      </c>
      <c r="D1074" t="s">
        <v>75</v>
      </c>
      <c r="E1074" t="s">
        <v>4</v>
      </c>
      <c r="F1074" t="s">
        <v>76</v>
      </c>
      <c r="G1074" t="s">
        <v>77</v>
      </c>
      <c r="H1074" t="s">
        <v>78</v>
      </c>
      <c r="I1074" t="s">
        <v>79</v>
      </c>
      <c r="J1074" t="s">
        <v>3091</v>
      </c>
      <c r="K1074">
        <v>73</v>
      </c>
      <c r="L1074" s="11">
        <v>45232</v>
      </c>
      <c r="M1074" t="s">
        <v>81</v>
      </c>
      <c r="N1074" t="s">
        <v>82</v>
      </c>
      <c r="O1074" t="s">
        <v>1319</v>
      </c>
      <c r="P1074">
        <v>0</v>
      </c>
      <c r="Q1074" t="s">
        <v>84</v>
      </c>
      <c r="R1074" t="s">
        <v>18</v>
      </c>
      <c r="S1074" t="s">
        <v>85</v>
      </c>
      <c r="T1074">
        <v>4</v>
      </c>
      <c r="U1074">
        <v>1400</v>
      </c>
      <c r="V1074">
        <v>0</v>
      </c>
      <c r="W1074">
        <v>0</v>
      </c>
      <c r="X1074">
        <v>7769.046435594697</v>
      </c>
      <c r="Y1074">
        <v>0</v>
      </c>
      <c r="Z1074">
        <v>0</v>
      </c>
      <c r="AA1074" t="s">
        <v>86</v>
      </c>
      <c r="AB1074" t="s">
        <v>87</v>
      </c>
      <c r="AC1074" t="s">
        <v>102</v>
      </c>
      <c r="AD1074" t="s">
        <v>171</v>
      </c>
      <c r="AE1074" t="s">
        <v>172</v>
      </c>
      <c r="AG1074" t="s">
        <v>84</v>
      </c>
      <c r="AH1074" t="s">
        <v>84</v>
      </c>
      <c r="AJ1074" t="s">
        <v>3092</v>
      </c>
      <c r="AK1074">
        <v>102304134990</v>
      </c>
      <c r="AL1074" t="s">
        <v>92</v>
      </c>
      <c r="AM1074" t="s">
        <v>18</v>
      </c>
      <c r="AN1074">
        <v>10</v>
      </c>
      <c r="AO1074">
        <v>200.52</v>
      </c>
      <c r="AP1074">
        <v>107.16</v>
      </c>
      <c r="AQ1074">
        <v>42.1</v>
      </c>
      <c r="AR1074">
        <v>350</v>
      </c>
      <c r="AS1074">
        <v>0</v>
      </c>
      <c r="AT1074">
        <v>0</v>
      </c>
      <c r="AU1074">
        <v>200.52010000000001</v>
      </c>
      <c r="AV1074">
        <v>2023</v>
      </c>
    </row>
    <row r="1075" spans="1:48">
      <c r="A1075">
        <v>2023</v>
      </c>
      <c r="B1075">
        <v>11</v>
      </c>
      <c r="C1075" t="s">
        <v>140</v>
      </c>
      <c r="D1075" t="s">
        <v>75</v>
      </c>
      <c r="E1075" t="s">
        <v>4</v>
      </c>
      <c r="F1075" t="s">
        <v>76</v>
      </c>
      <c r="G1075" t="s">
        <v>77</v>
      </c>
      <c r="H1075" t="s">
        <v>78</v>
      </c>
      <c r="I1075" t="s">
        <v>79</v>
      </c>
      <c r="J1075" t="s">
        <v>987</v>
      </c>
      <c r="K1075">
        <v>72</v>
      </c>
      <c r="L1075" s="11">
        <v>45243</v>
      </c>
      <c r="M1075" t="s">
        <v>81</v>
      </c>
      <c r="N1075" t="s">
        <v>82</v>
      </c>
      <c r="O1075" t="s">
        <v>1319</v>
      </c>
      <c r="P1075">
        <v>0</v>
      </c>
      <c r="Q1075" t="s">
        <v>84</v>
      </c>
      <c r="R1075" t="s">
        <v>18</v>
      </c>
      <c r="S1075" t="s">
        <v>85</v>
      </c>
      <c r="T1075">
        <v>2</v>
      </c>
      <c r="U1075">
        <v>700</v>
      </c>
      <c r="V1075">
        <v>0</v>
      </c>
      <c r="W1075">
        <v>0</v>
      </c>
      <c r="X1075">
        <v>7423.1266545108329</v>
      </c>
      <c r="Y1075">
        <v>0</v>
      </c>
      <c r="Z1075">
        <v>0</v>
      </c>
      <c r="AA1075" t="s">
        <v>86</v>
      </c>
      <c r="AB1075" t="s">
        <v>119</v>
      </c>
      <c r="AC1075" t="s">
        <v>120</v>
      </c>
      <c r="AD1075" t="s">
        <v>120</v>
      </c>
      <c r="AE1075" t="s">
        <v>988</v>
      </c>
      <c r="AG1075" t="s">
        <v>84</v>
      </c>
      <c r="AH1075" t="s">
        <v>84</v>
      </c>
      <c r="AJ1075" t="s">
        <v>3093</v>
      </c>
      <c r="AK1075">
        <v>102304135012</v>
      </c>
      <c r="AL1075" t="s">
        <v>3094</v>
      </c>
      <c r="AM1075" t="s">
        <v>18</v>
      </c>
      <c r="AN1075">
        <v>10</v>
      </c>
      <c r="AO1075">
        <v>200.52</v>
      </c>
      <c r="AP1075">
        <v>107.16</v>
      </c>
      <c r="AQ1075">
        <v>42.1</v>
      </c>
      <c r="AR1075">
        <v>350</v>
      </c>
      <c r="AS1075">
        <v>0</v>
      </c>
      <c r="AT1075">
        <v>0</v>
      </c>
      <c r="AU1075">
        <v>200.52010000000001</v>
      </c>
      <c r="AV1075">
        <v>2023</v>
      </c>
    </row>
    <row r="1076" spans="1:48">
      <c r="A1076">
        <v>2023</v>
      </c>
      <c r="B1076">
        <v>11</v>
      </c>
      <c r="C1076" t="s">
        <v>140</v>
      </c>
      <c r="D1076" t="s">
        <v>75</v>
      </c>
      <c r="E1076" t="s">
        <v>4</v>
      </c>
      <c r="F1076" t="s">
        <v>76</v>
      </c>
      <c r="G1076" t="s">
        <v>77</v>
      </c>
      <c r="H1076" t="s">
        <v>78</v>
      </c>
      <c r="I1076" t="s">
        <v>79</v>
      </c>
      <c r="J1076" t="s">
        <v>3095</v>
      </c>
      <c r="K1076">
        <v>65</v>
      </c>
      <c r="L1076" s="11">
        <v>45252</v>
      </c>
      <c r="M1076" t="s">
        <v>81</v>
      </c>
      <c r="N1076" t="s">
        <v>82</v>
      </c>
      <c r="O1076" t="s">
        <v>1319</v>
      </c>
      <c r="P1076">
        <v>0</v>
      </c>
      <c r="Q1076" t="s">
        <v>84</v>
      </c>
      <c r="R1076" t="s">
        <v>18</v>
      </c>
      <c r="S1076" t="s">
        <v>85</v>
      </c>
      <c r="T1076">
        <v>6</v>
      </c>
      <c r="U1076">
        <v>2100</v>
      </c>
      <c r="V1076">
        <v>0</v>
      </c>
      <c r="W1076">
        <v>0</v>
      </c>
      <c r="X1076">
        <v>11247.911717868341</v>
      </c>
      <c r="Y1076">
        <v>0</v>
      </c>
      <c r="Z1076">
        <v>0</v>
      </c>
      <c r="AA1076" t="s">
        <v>86</v>
      </c>
      <c r="AB1076" t="s">
        <v>87</v>
      </c>
      <c r="AC1076" t="s">
        <v>102</v>
      </c>
      <c r="AD1076" t="s">
        <v>333</v>
      </c>
      <c r="AE1076" t="s">
        <v>386</v>
      </c>
      <c r="AG1076" t="s">
        <v>84</v>
      </c>
      <c r="AH1076" t="s">
        <v>84</v>
      </c>
      <c r="AJ1076" t="s">
        <v>3096</v>
      </c>
      <c r="AK1076">
        <v>102304135030</v>
      </c>
      <c r="AL1076" t="s">
        <v>92</v>
      </c>
      <c r="AM1076" t="s">
        <v>18</v>
      </c>
      <c r="AN1076">
        <v>10</v>
      </c>
      <c r="AO1076">
        <v>200.52</v>
      </c>
      <c r="AP1076">
        <v>107.16</v>
      </c>
      <c r="AQ1076">
        <v>42.1</v>
      </c>
      <c r="AR1076">
        <v>350</v>
      </c>
      <c r="AS1076">
        <v>0</v>
      </c>
      <c r="AT1076">
        <v>0</v>
      </c>
      <c r="AU1076">
        <v>200.52010000000001</v>
      </c>
      <c r="AV1076">
        <v>2023</v>
      </c>
    </row>
    <row r="1077" spans="1:48">
      <c r="A1077">
        <v>2023</v>
      </c>
      <c r="B1077">
        <v>11</v>
      </c>
      <c r="C1077" t="s">
        <v>140</v>
      </c>
      <c r="D1077" t="s">
        <v>75</v>
      </c>
      <c r="E1077" t="s">
        <v>4</v>
      </c>
      <c r="F1077" t="s">
        <v>76</v>
      </c>
      <c r="G1077" t="s">
        <v>77</v>
      </c>
      <c r="H1077" t="s">
        <v>78</v>
      </c>
      <c r="I1077" t="s">
        <v>79</v>
      </c>
      <c r="J1077" t="s">
        <v>3097</v>
      </c>
      <c r="K1077">
        <v>59</v>
      </c>
      <c r="L1077" s="11">
        <v>45251</v>
      </c>
      <c r="M1077" t="s">
        <v>81</v>
      </c>
      <c r="N1077" t="s">
        <v>82</v>
      </c>
      <c r="O1077" t="s">
        <v>1319</v>
      </c>
      <c r="P1077">
        <v>0</v>
      </c>
      <c r="Q1077" t="s">
        <v>84</v>
      </c>
      <c r="R1077" t="s">
        <v>18</v>
      </c>
      <c r="S1077" t="s">
        <v>85</v>
      </c>
      <c r="T1077">
        <v>3</v>
      </c>
      <c r="U1077">
        <v>1050</v>
      </c>
      <c r="V1077">
        <v>0</v>
      </c>
      <c r="W1077">
        <v>0</v>
      </c>
      <c r="X1077">
        <v>5147.4170758634191</v>
      </c>
      <c r="Y1077">
        <v>0</v>
      </c>
      <c r="Z1077">
        <v>0</v>
      </c>
      <c r="AA1077" t="s">
        <v>86</v>
      </c>
      <c r="AB1077" t="s">
        <v>142</v>
      </c>
      <c r="AC1077" t="s">
        <v>657</v>
      </c>
      <c r="AD1077" t="s">
        <v>657</v>
      </c>
      <c r="AE1077" t="s">
        <v>3098</v>
      </c>
      <c r="AG1077" t="s">
        <v>84</v>
      </c>
      <c r="AH1077" t="s">
        <v>84</v>
      </c>
      <c r="AJ1077" t="s">
        <v>3099</v>
      </c>
      <c r="AK1077">
        <v>102304135024</v>
      </c>
      <c r="AL1077" t="s">
        <v>336</v>
      </c>
      <c r="AM1077" t="s">
        <v>18</v>
      </c>
      <c r="AN1077">
        <v>10</v>
      </c>
      <c r="AO1077">
        <v>200.52</v>
      </c>
      <c r="AP1077">
        <v>107.16</v>
      </c>
      <c r="AQ1077">
        <v>42.1</v>
      </c>
      <c r="AR1077">
        <v>350</v>
      </c>
      <c r="AS1077">
        <v>0</v>
      </c>
      <c r="AT1077">
        <v>0</v>
      </c>
      <c r="AU1077">
        <v>200.52010000000001</v>
      </c>
      <c r="AV1077">
        <v>2023</v>
      </c>
    </row>
    <row r="1078" spans="1:48">
      <c r="A1078">
        <v>2023</v>
      </c>
      <c r="B1078">
        <v>11</v>
      </c>
      <c r="C1078" t="s">
        <v>140</v>
      </c>
      <c r="D1078" t="s">
        <v>75</v>
      </c>
      <c r="E1078" t="s">
        <v>4</v>
      </c>
      <c r="F1078" t="s">
        <v>76</v>
      </c>
      <c r="G1078" t="s">
        <v>77</v>
      </c>
      <c r="H1078" t="s">
        <v>78</v>
      </c>
      <c r="I1078" t="s">
        <v>79</v>
      </c>
      <c r="J1078" t="s">
        <v>3100</v>
      </c>
      <c r="K1078">
        <v>35</v>
      </c>
      <c r="L1078" s="11">
        <v>45246</v>
      </c>
      <c r="M1078" t="s">
        <v>81</v>
      </c>
      <c r="N1078" t="s">
        <v>82</v>
      </c>
      <c r="O1078" t="s">
        <v>1319</v>
      </c>
      <c r="P1078">
        <v>0</v>
      </c>
      <c r="Q1078" t="s">
        <v>84</v>
      </c>
      <c r="R1078" t="s">
        <v>18</v>
      </c>
      <c r="S1078" t="s">
        <v>85</v>
      </c>
      <c r="T1078">
        <v>7</v>
      </c>
      <c r="U1078">
        <v>2450</v>
      </c>
      <c r="V1078">
        <v>0</v>
      </c>
      <c r="W1078">
        <v>0</v>
      </c>
      <c r="X1078">
        <v>9486.7852805409366</v>
      </c>
      <c r="Y1078">
        <v>0</v>
      </c>
      <c r="Z1078">
        <v>0</v>
      </c>
      <c r="AA1078" t="s">
        <v>86</v>
      </c>
      <c r="AB1078" t="s">
        <v>87</v>
      </c>
      <c r="AC1078" t="s">
        <v>88</v>
      </c>
      <c r="AD1078" t="s">
        <v>114</v>
      </c>
      <c r="AE1078" t="s">
        <v>524</v>
      </c>
      <c r="AG1078" t="s">
        <v>84</v>
      </c>
      <c r="AH1078" t="s">
        <v>84</v>
      </c>
      <c r="AJ1078" t="s">
        <v>3101</v>
      </c>
      <c r="AK1078">
        <v>102304135018</v>
      </c>
      <c r="AL1078" t="s">
        <v>92</v>
      </c>
      <c r="AM1078" t="s">
        <v>18</v>
      </c>
      <c r="AN1078">
        <v>10</v>
      </c>
      <c r="AO1078">
        <v>200.52</v>
      </c>
      <c r="AP1078">
        <v>107.16</v>
      </c>
      <c r="AQ1078">
        <v>42.1</v>
      </c>
      <c r="AR1078">
        <v>350</v>
      </c>
      <c r="AS1078">
        <v>0</v>
      </c>
      <c r="AT1078">
        <v>0</v>
      </c>
      <c r="AU1078">
        <v>200.52010000000001</v>
      </c>
      <c r="AV1078">
        <v>2023</v>
      </c>
    </row>
    <row r="1079" spans="1:48">
      <c r="A1079">
        <v>2023</v>
      </c>
      <c r="B1079">
        <v>12</v>
      </c>
      <c r="C1079" t="s">
        <v>74</v>
      </c>
      <c r="D1079" t="s">
        <v>75</v>
      </c>
      <c r="E1079" t="s">
        <v>4</v>
      </c>
      <c r="F1079" t="s">
        <v>76</v>
      </c>
      <c r="G1079" t="s">
        <v>77</v>
      </c>
      <c r="H1079" t="s">
        <v>78</v>
      </c>
      <c r="I1079" t="s">
        <v>79</v>
      </c>
      <c r="J1079" t="s">
        <v>1106</v>
      </c>
      <c r="K1079">
        <v>74</v>
      </c>
      <c r="L1079" s="11">
        <v>45258</v>
      </c>
      <c r="M1079" t="s">
        <v>81</v>
      </c>
      <c r="N1079" t="s">
        <v>82</v>
      </c>
      <c r="O1079" t="s">
        <v>1319</v>
      </c>
      <c r="P1079">
        <v>0</v>
      </c>
      <c r="Q1079" t="s">
        <v>84</v>
      </c>
      <c r="R1079" t="s">
        <v>18</v>
      </c>
      <c r="S1079" t="s">
        <v>85</v>
      </c>
      <c r="T1079">
        <v>8</v>
      </c>
      <c r="U1079">
        <v>2800</v>
      </c>
      <c r="V1079">
        <v>0</v>
      </c>
      <c r="W1079">
        <v>0</v>
      </c>
      <c r="X1079">
        <v>12683.037885322559</v>
      </c>
      <c r="Y1079">
        <v>0</v>
      </c>
      <c r="Z1079">
        <v>0</v>
      </c>
      <c r="AA1079" t="s">
        <v>86</v>
      </c>
      <c r="AB1079" t="s">
        <v>87</v>
      </c>
      <c r="AC1079" t="s">
        <v>94</v>
      </c>
      <c r="AD1079" t="s">
        <v>94</v>
      </c>
      <c r="AE1079" t="s">
        <v>205</v>
      </c>
      <c r="AG1079" t="s">
        <v>84</v>
      </c>
      <c r="AH1079" t="s">
        <v>84</v>
      </c>
      <c r="AJ1079" t="s">
        <v>3102</v>
      </c>
      <c r="AK1079">
        <v>102304300680</v>
      </c>
      <c r="AL1079" t="s">
        <v>558</v>
      </c>
      <c r="AM1079" t="s">
        <v>18</v>
      </c>
      <c r="AN1079">
        <v>10</v>
      </c>
      <c r="AO1079">
        <v>200.52</v>
      </c>
      <c r="AP1079">
        <v>107.16</v>
      </c>
      <c r="AQ1079">
        <v>42.1</v>
      </c>
      <c r="AR1079">
        <v>350</v>
      </c>
      <c r="AS1079">
        <v>0</v>
      </c>
      <c r="AT1079">
        <v>0</v>
      </c>
      <c r="AU1079">
        <v>200.52010000000001</v>
      </c>
      <c r="AV1079">
        <v>2023</v>
      </c>
    </row>
    <row r="1080" spans="1:48">
      <c r="A1080">
        <v>2023</v>
      </c>
      <c r="B1080">
        <v>12</v>
      </c>
      <c r="C1080" t="s">
        <v>74</v>
      </c>
      <c r="D1080" t="s">
        <v>75</v>
      </c>
      <c r="E1080" t="s">
        <v>4</v>
      </c>
      <c r="F1080" t="s">
        <v>76</v>
      </c>
      <c r="G1080" t="s">
        <v>77</v>
      </c>
      <c r="H1080" t="s">
        <v>78</v>
      </c>
      <c r="I1080" t="s">
        <v>79</v>
      </c>
      <c r="J1080" t="s">
        <v>3103</v>
      </c>
      <c r="K1080">
        <v>73</v>
      </c>
      <c r="L1080" s="11">
        <v>45280</v>
      </c>
      <c r="M1080" t="s">
        <v>81</v>
      </c>
      <c r="N1080" t="s">
        <v>82</v>
      </c>
      <c r="O1080" t="s">
        <v>1319</v>
      </c>
      <c r="P1080">
        <v>0</v>
      </c>
      <c r="Q1080" t="s">
        <v>84</v>
      </c>
      <c r="R1080" t="s">
        <v>18</v>
      </c>
      <c r="S1080" t="s">
        <v>85</v>
      </c>
      <c r="T1080">
        <v>4</v>
      </c>
      <c r="U1080">
        <v>1400</v>
      </c>
      <c r="V1080">
        <v>0</v>
      </c>
      <c r="W1080">
        <v>0</v>
      </c>
      <c r="X1080">
        <v>8722.580201878287</v>
      </c>
      <c r="Y1080">
        <v>0</v>
      </c>
      <c r="Z1080">
        <v>0</v>
      </c>
      <c r="AA1080" t="s">
        <v>86</v>
      </c>
      <c r="AB1080" t="s">
        <v>87</v>
      </c>
      <c r="AC1080" t="s">
        <v>94</v>
      </c>
      <c r="AD1080" t="s">
        <v>129</v>
      </c>
      <c r="AE1080" t="s">
        <v>130</v>
      </c>
      <c r="AG1080" t="s">
        <v>84</v>
      </c>
      <c r="AH1080" t="s">
        <v>84</v>
      </c>
      <c r="AJ1080" t="s">
        <v>3104</v>
      </c>
      <c r="AK1080">
        <v>102304300770</v>
      </c>
      <c r="AL1080" t="s">
        <v>279</v>
      </c>
      <c r="AM1080" t="s">
        <v>18</v>
      </c>
      <c r="AN1080">
        <v>10</v>
      </c>
      <c r="AO1080">
        <v>200.52</v>
      </c>
      <c r="AP1080">
        <v>107.16</v>
      </c>
      <c r="AQ1080">
        <v>42.1</v>
      </c>
      <c r="AR1080">
        <v>350</v>
      </c>
      <c r="AS1080">
        <v>0</v>
      </c>
      <c r="AT1080">
        <v>0</v>
      </c>
      <c r="AU1080">
        <v>200.52010000000001</v>
      </c>
      <c r="AV1080">
        <v>2023</v>
      </c>
    </row>
    <row r="1081" spans="1:48">
      <c r="A1081">
        <v>2023</v>
      </c>
      <c r="B1081">
        <v>12</v>
      </c>
      <c r="C1081" t="s">
        <v>74</v>
      </c>
      <c r="D1081" t="s">
        <v>75</v>
      </c>
      <c r="E1081" t="s">
        <v>4</v>
      </c>
      <c r="F1081" t="s">
        <v>76</v>
      </c>
      <c r="G1081" t="s">
        <v>77</v>
      </c>
      <c r="H1081" t="s">
        <v>78</v>
      </c>
      <c r="I1081" t="s">
        <v>79</v>
      </c>
      <c r="J1081" t="s">
        <v>3105</v>
      </c>
      <c r="K1081">
        <v>70</v>
      </c>
      <c r="L1081" s="11">
        <v>45261</v>
      </c>
      <c r="M1081" t="s">
        <v>81</v>
      </c>
      <c r="N1081" t="s">
        <v>82</v>
      </c>
      <c r="O1081" t="s">
        <v>1319</v>
      </c>
      <c r="P1081">
        <v>0</v>
      </c>
      <c r="Q1081" t="s">
        <v>84</v>
      </c>
      <c r="R1081" t="s">
        <v>18</v>
      </c>
      <c r="S1081" t="s">
        <v>85</v>
      </c>
      <c r="T1081">
        <v>8</v>
      </c>
      <c r="U1081">
        <v>2800</v>
      </c>
      <c r="V1081">
        <v>0</v>
      </c>
      <c r="W1081">
        <v>0</v>
      </c>
      <c r="X1081">
        <v>12880.781348275978</v>
      </c>
      <c r="Y1081">
        <v>0</v>
      </c>
      <c r="Z1081">
        <v>0</v>
      </c>
      <c r="AA1081" t="s">
        <v>86</v>
      </c>
      <c r="AB1081" t="s">
        <v>87</v>
      </c>
      <c r="AC1081" t="s">
        <v>102</v>
      </c>
      <c r="AD1081" t="s">
        <v>333</v>
      </c>
      <c r="AE1081" t="s">
        <v>1094</v>
      </c>
      <c r="AG1081" t="s">
        <v>84</v>
      </c>
      <c r="AH1081" t="s">
        <v>84</v>
      </c>
      <c r="AJ1081" t="s">
        <v>3106</v>
      </c>
      <c r="AK1081">
        <v>102304300694</v>
      </c>
      <c r="AL1081" t="s">
        <v>336</v>
      </c>
      <c r="AM1081" t="s">
        <v>18</v>
      </c>
      <c r="AN1081">
        <v>10</v>
      </c>
      <c r="AO1081">
        <v>200.52</v>
      </c>
      <c r="AP1081">
        <v>107.16</v>
      </c>
      <c r="AQ1081">
        <v>42.1</v>
      </c>
      <c r="AR1081">
        <v>350</v>
      </c>
      <c r="AS1081">
        <v>0</v>
      </c>
      <c r="AT1081">
        <v>0</v>
      </c>
      <c r="AU1081">
        <v>200.52010000000001</v>
      </c>
      <c r="AV1081">
        <v>2023</v>
      </c>
    </row>
    <row r="1082" spans="1:48">
      <c r="A1082">
        <v>2023</v>
      </c>
      <c r="B1082">
        <v>12</v>
      </c>
      <c r="C1082" t="s">
        <v>74</v>
      </c>
      <c r="D1082" t="s">
        <v>75</v>
      </c>
      <c r="E1082" t="s">
        <v>4</v>
      </c>
      <c r="F1082" t="s">
        <v>76</v>
      </c>
      <c r="G1082" t="s">
        <v>77</v>
      </c>
      <c r="H1082" t="s">
        <v>78</v>
      </c>
      <c r="I1082" t="s">
        <v>79</v>
      </c>
      <c r="J1082" t="s">
        <v>3107</v>
      </c>
      <c r="K1082">
        <v>58</v>
      </c>
      <c r="L1082" s="11">
        <v>45266</v>
      </c>
      <c r="M1082" t="s">
        <v>81</v>
      </c>
      <c r="N1082" t="s">
        <v>82</v>
      </c>
      <c r="O1082" t="s">
        <v>1319</v>
      </c>
      <c r="P1082">
        <v>0</v>
      </c>
      <c r="Q1082" t="s">
        <v>84</v>
      </c>
      <c r="R1082" t="s">
        <v>18</v>
      </c>
      <c r="S1082" t="s">
        <v>85</v>
      </c>
      <c r="T1082">
        <v>4</v>
      </c>
      <c r="U1082">
        <v>1400</v>
      </c>
      <c r="V1082">
        <v>0</v>
      </c>
      <c r="W1082">
        <v>0</v>
      </c>
      <c r="X1082">
        <v>5438.650102845143</v>
      </c>
      <c r="Y1082">
        <v>0</v>
      </c>
      <c r="Z1082">
        <v>0</v>
      </c>
      <c r="AA1082" t="s">
        <v>86</v>
      </c>
      <c r="AB1082" t="s">
        <v>119</v>
      </c>
      <c r="AC1082" t="s">
        <v>515</v>
      </c>
      <c r="AD1082" t="s">
        <v>515</v>
      </c>
      <c r="AE1082" t="s">
        <v>2218</v>
      </c>
      <c r="AG1082" t="s">
        <v>84</v>
      </c>
      <c r="AH1082" t="s">
        <v>84</v>
      </c>
      <c r="AJ1082" t="s">
        <v>3108</v>
      </c>
      <c r="AK1082">
        <v>102304300748</v>
      </c>
      <c r="AL1082" t="s">
        <v>3109</v>
      </c>
      <c r="AM1082" t="s">
        <v>18</v>
      </c>
      <c r="AN1082">
        <v>10</v>
      </c>
      <c r="AO1082">
        <v>200.52</v>
      </c>
      <c r="AP1082">
        <v>107.16</v>
      </c>
      <c r="AQ1082">
        <v>42.1</v>
      </c>
      <c r="AR1082">
        <v>350</v>
      </c>
      <c r="AS1082">
        <v>0</v>
      </c>
      <c r="AT1082">
        <v>0</v>
      </c>
      <c r="AU1082">
        <v>200.52010000000001</v>
      </c>
      <c r="AV1082">
        <v>2023</v>
      </c>
    </row>
    <row r="1083" spans="1:48">
      <c r="A1083">
        <v>2023</v>
      </c>
      <c r="B1083">
        <v>12</v>
      </c>
      <c r="C1083" t="s">
        <v>74</v>
      </c>
      <c r="D1083" t="s">
        <v>75</v>
      </c>
      <c r="E1083" t="s">
        <v>4</v>
      </c>
      <c r="F1083" t="s">
        <v>76</v>
      </c>
      <c r="G1083" t="s">
        <v>77</v>
      </c>
      <c r="H1083" t="s">
        <v>78</v>
      </c>
      <c r="I1083" t="s">
        <v>79</v>
      </c>
      <c r="J1083" t="s">
        <v>3110</v>
      </c>
      <c r="K1083">
        <v>51</v>
      </c>
      <c r="L1083" s="11">
        <v>45267</v>
      </c>
      <c r="M1083" t="s">
        <v>81</v>
      </c>
      <c r="N1083" t="s">
        <v>82</v>
      </c>
      <c r="O1083" t="s">
        <v>1319</v>
      </c>
      <c r="P1083">
        <v>0</v>
      </c>
      <c r="Q1083" t="s">
        <v>84</v>
      </c>
      <c r="R1083" t="s">
        <v>18</v>
      </c>
      <c r="S1083" t="s">
        <v>85</v>
      </c>
      <c r="T1083">
        <v>6</v>
      </c>
      <c r="U1083">
        <v>2100</v>
      </c>
      <c r="V1083">
        <v>0</v>
      </c>
      <c r="W1083">
        <v>0</v>
      </c>
      <c r="X1083">
        <v>8376.0974238549352</v>
      </c>
      <c r="Y1083">
        <v>0</v>
      </c>
      <c r="Z1083">
        <v>0</v>
      </c>
      <c r="AA1083" t="s">
        <v>86</v>
      </c>
      <c r="AB1083" t="s">
        <v>87</v>
      </c>
      <c r="AC1083" t="s">
        <v>124</v>
      </c>
      <c r="AD1083" t="s">
        <v>124</v>
      </c>
      <c r="AE1083" t="s">
        <v>125</v>
      </c>
      <c r="AG1083" t="s">
        <v>84</v>
      </c>
      <c r="AH1083" t="s">
        <v>84</v>
      </c>
      <c r="AJ1083" t="s">
        <v>3111</v>
      </c>
      <c r="AK1083">
        <v>102304300700</v>
      </c>
      <c r="AL1083" t="s">
        <v>3112</v>
      </c>
      <c r="AM1083" t="s">
        <v>18</v>
      </c>
      <c r="AN1083">
        <v>10</v>
      </c>
      <c r="AO1083">
        <v>200.52</v>
      </c>
      <c r="AP1083">
        <v>107.16</v>
      </c>
      <c r="AQ1083">
        <v>42.1</v>
      </c>
      <c r="AR1083">
        <v>350</v>
      </c>
      <c r="AS1083">
        <v>0</v>
      </c>
      <c r="AT1083">
        <v>0</v>
      </c>
      <c r="AU1083">
        <v>200.52010000000001</v>
      </c>
      <c r="AV1083">
        <v>2023</v>
      </c>
    </row>
    <row r="1084" spans="1:48">
      <c r="A1084">
        <v>2023</v>
      </c>
      <c r="B1084">
        <v>12</v>
      </c>
      <c r="C1084" t="s">
        <v>74</v>
      </c>
      <c r="D1084" t="s">
        <v>75</v>
      </c>
      <c r="E1084" t="s">
        <v>4</v>
      </c>
      <c r="F1084" t="s">
        <v>100</v>
      </c>
      <c r="G1084" t="s">
        <v>77</v>
      </c>
      <c r="H1084" t="s">
        <v>78</v>
      </c>
      <c r="I1084" t="s">
        <v>79</v>
      </c>
      <c r="J1084" t="s">
        <v>3113</v>
      </c>
      <c r="K1084">
        <v>71</v>
      </c>
      <c r="L1084" s="11">
        <v>45254</v>
      </c>
      <c r="M1084" t="s">
        <v>81</v>
      </c>
      <c r="N1084" t="s">
        <v>82</v>
      </c>
      <c r="O1084" t="s">
        <v>1319</v>
      </c>
      <c r="P1084">
        <v>0</v>
      </c>
      <c r="Q1084" t="s">
        <v>84</v>
      </c>
      <c r="R1084" t="s">
        <v>18</v>
      </c>
      <c r="S1084" t="s">
        <v>85</v>
      </c>
      <c r="T1084">
        <v>6</v>
      </c>
      <c r="U1084">
        <v>2100</v>
      </c>
      <c r="V1084">
        <v>0</v>
      </c>
      <c r="W1084">
        <v>0</v>
      </c>
      <c r="X1084">
        <v>10407.258098993379</v>
      </c>
      <c r="Y1084">
        <v>0</v>
      </c>
      <c r="Z1084">
        <v>0</v>
      </c>
      <c r="AA1084" t="s">
        <v>86</v>
      </c>
      <c r="AB1084" t="s">
        <v>87</v>
      </c>
      <c r="AC1084" t="s">
        <v>124</v>
      </c>
      <c r="AD1084" t="s">
        <v>124</v>
      </c>
      <c r="AE1084" t="s">
        <v>959</v>
      </c>
      <c r="AG1084" t="s">
        <v>84</v>
      </c>
      <c r="AH1084" t="s">
        <v>84</v>
      </c>
      <c r="AJ1084" t="s">
        <v>3114</v>
      </c>
      <c r="AK1084">
        <v>102304300660</v>
      </c>
      <c r="AL1084" t="s">
        <v>1588</v>
      </c>
      <c r="AM1084" t="s">
        <v>18</v>
      </c>
      <c r="AN1084">
        <v>10</v>
      </c>
      <c r="AO1084">
        <v>200.52</v>
      </c>
      <c r="AP1084">
        <v>107.16</v>
      </c>
      <c r="AQ1084">
        <v>42.1</v>
      </c>
      <c r="AR1084">
        <v>350</v>
      </c>
      <c r="AS1084">
        <v>0</v>
      </c>
      <c r="AT1084">
        <v>0</v>
      </c>
      <c r="AU1084">
        <v>200.52010000000001</v>
      </c>
      <c r="AV1084">
        <v>2023</v>
      </c>
    </row>
    <row r="1085" spans="1:48">
      <c r="A1085">
        <v>2023</v>
      </c>
      <c r="B1085">
        <v>12</v>
      </c>
      <c r="C1085" t="s">
        <v>74</v>
      </c>
      <c r="D1085" t="s">
        <v>75</v>
      </c>
      <c r="E1085" t="s">
        <v>4</v>
      </c>
      <c r="F1085" t="s">
        <v>199</v>
      </c>
      <c r="G1085" t="s">
        <v>200</v>
      </c>
      <c r="H1085" t="s">
        <v>201</v>
      </c>
      <c r="I1085" t="s">
        <v>79</v>
      </c>
      <c r="J1085" t="s">
        <v>3115</v>
      </c>
      <c r="K1085">
        <v>79</v>
      </c>
      <c r="L1085" s="11">
        <v>45272</v>
      </c>
      <c r="M1085" t="s">
        <v>203</v>
      </c>
      <c r="N1085" t="s">
        <v>204</v>
      </c>
      <c r="O1085" t="s">
        <v>1319</v>
      </c>
      <c r="P1085">
        <v>0</v>
      </c>
      <c r="Q1085" t="s">
        <v>84</v>
      </c>
      <c r="R1085" t="s">
        <v>18</v>
      </c>
      <c r="S1085" t="s">
        <v>85</v>
      </c>
      <c r="T1085">
        <v>8</v>
      </c>
      <c r="U1085">
        <v>2800</v>
      </c>
      <c r="V1085">
        <v>0</v>
      </c>
      <c r="W1085">
        <v>0</v>
      </c>
      <c r="X1085">
        <v>8051.6743216364184</v>
      </c>
      <c r="Y1085">
        <v>0</v>
      </c>
      <c r="Z1085">
        <v>0</v>
      </c>
      <c r="AA1085" t="s">
        <v>86</v>
      </c>
      <c r="AB1085" t="s">
        <v>87</v>
      </c>
      <c r="AC1085" t="s">
        <v>94</v>
      </c>
      <c r="AD1085" t="s">
        <v>94</v>
      </c>
      <c r="AE1085" t="s">
        <v>205</v>
      </c>
      <c r="AG1085" t="s">
        <v>84</v>
      </c>
      <c r="AH1085" t="s">
        <v>84</v>
      </c>
      <c r="AJ1085" t="s">
        <v>3116</v>
      </c>
      <c r="AK1085">
        <v>102304300730</v>
      </c>
      <c r="AL1085" t="s">
        <v>3117</v>
      </c>
      <c r="AM1085" t="s">
        <v>18</v>
      </c>
      <c r="AN1085">
        <v>10</v>
      </c>
      <c r="AO1085">
        <v>200.52</v>
      </c>
      <c r="AP1085">
        <v>107.16</v>
      </c>
      <c r="AQ1085">
        <v>42.1</v>
      </c>
      <c r="AR1085">
        <v>350</v>
      </c>
      <c r="AS1085">
        <v>0</v>
      </c>
      <c r="AT1085">
        <v>0</v>
      </c>
      <c r="AU1085">
        <v>200.52010000000001</v>
      </c>
      <c r="AV1085">
        <v>2023</v>
      </c>
    </row>
    <row r="1086" spans="1:48">
      <c r="A1086">
        <v>2023</v>
      </c>
      <c r="B1086">
        <v>12</v>
      </c>
      <c r="C1086" t="s">
        <v>74</v>
      </c>
      <c r="D1086" t="s">
        <v>75</v>
      </c>
      <c r="E1086" t="s">
        <v>4</v>
      </c>
      <c r="F1086" t="s">
        <v>199</v>
      </c>
      <c r="G1086" t="s">
        <v>200</v>
      </c>
      <c r="H1086" t="s">
        <v>201</v>
      </c>
      <c r="I1086" t="s">
        <v>79</v>
      </c>
      <c r="J1086" t="s">
        <v>3118</v>
      </c>
      <c r="K1086">
        <v>33</v>
      </c>
      <c r="L1086" s="11">
        <v>45281</v>
      </c>
      <c r="M1086" t="s">
        <v>203</v>
      </c>
      <c r="N1086" t="s">
        <v>204</v>
      </c>
      <c r="O1086" t="s">
        <v>2619</v>
      </c>
      <c r="P1086">
        <v>0</v>
      </c>
      <c r="Q1086" t="s">
        <v>84</v>
      </c>
      <c r="R1086" t="s">
        <v>18</v>
      </c>
      <c r="S1086" t="s">
        <v>85</v>
      </c>
      <c r="T1086">
        <v>8</v>
      </c>
      <c r="U1086">
        <v>2800</v>
      </c>
      <c r="V1086">
        <v>0</v>
      </c>
      <c r="W1086">
        <v>0</v>
      </c>
      <c r="X1086">
        <v>11439.480678500888</v>
      </c>
      <c r="Y1086">
        <v>0</v>
      </c>
      <c r="Z1086">
        <v>0</v>
      </c>
      <c r="AA1086" t="s">
        <v>86</v>
      </c>
      <c r="AB1086" t="s">
        <v>87</v>
      </c>
      <c r="AC1086" t="s">
        <v>94</v>
      </c>
      <c r="AD1086" t="s">
        <v>129</v>
      </c>
      <c r="AE1086" t="s">
        <v>209</v>
      </c>
      <c r="AG1086" t="s">
        <v>84</v>
      </c>
      <c r="AH1086" t="s">
        <v>84</v>
      </c>
      <c r="AJ1086" t="s">
        <v>3119</v>
      </c>
      <c r="AK1086">
        <v>102304300782</v>
      </c>
      <c r="AL1086" t="s">
        <v>3120</v>
      </c>
      <c r="AM1086" t="s">
        <v>18</v>
      </c>
      <c r="AN1086">
        <v>10</v>
      </c>
      <c r="AO1086">
        <v>200.52</v>
      </c>
      <c r="AP1086">
        <v>107.16</v>
      </c>
      <c r="AQ1086">
        <v>42.1</v>
      </c>
      <c r="AR1086">
        <v>350</v>
      </c>
      <c r="AS1086">
        <v>0</v>
      </c>
      <c r="AT1086">
        <v>0</v>
      </c>
      <c r="AU1086">
        <v>200.52010000000001</v>
      </c>
      <c r="AV1086">
        <v>2023</v>
      </c>
    </row>
    <row r="1087" spans="1:48">
      <c r="A1087">
        <v>2023</v>
      </c>
      <c r="B1087">
        <v>12</v>
      </c>
      <c r="C1087" t="s">
        <v>349</v>
      </c>
      <c r="D1087" t="s">
        <v>75</v>
      </c>
      <c r="E1087" t="s">
        <v>4</v>
      </c>
      <c r="F1087" t="s">
        <v>76</v>
      </c>
      <c r="G1087" t="s">
        <v>77</v>
      </c>
      <c r="H1087" t="s">
        <v>78</v>
      </c>
      <c r="I1087" t="s">
        <v>79</v>
      </c>
      <c r="J1087" t="s">
        <v>3121</v>
      </c>
      <c r="K1087">
        <v>55</v>
      </c>
      <c r="L1087" s="11">
        <v>45259</v>
      </c>
      <c r="M1087" t="s">
        <v>81</v>
      </c>
      <c r="N1087" t="s">
        <v>82</v>
      </c>
      <c r="O1087" t="s">
        <v>1319</v>
      </c>
      <c r="P1087">
        <v>0</v>
      </c>
      <c r="Q1087" t="s">
        <v>84</v>
      </c>
      <c r="R1087" t="s">
        <v>18</v>
      </c>
      <c r="S1087" t="s">
        <v>85</v>
      </c>
      <c r="T1087">
        <v>8</v>
      </c>
      <c r="U1087">
        <v>2800</v>
      </c>
      <c r="V1087">
        <v>0</v>
      </c>
      <c r="W1087">
        <v>0</v>
      </c>
      <c r="X1087">
        <v>15395.513946332792</v>
      </c>
      <c r="Y1087">
        <v>0</v>
      </c>
      <c r="Z1087">
        <v>0</v>
      </c>
      <c r="AA1087" t="s">
        <v>86</v>
      </c>
      <c r="AB1087" t="s">
        <v>119</v>
      </c>
      <c r="AC1087" t="s">
        <v>296</v>
      </c>
      <c r="AD1087" t="s">
        <v>296</v>
      </c>
      <c r="AE1087" t="s">
        <v>1939</v>
      </c>
      <c r="AG1087" t="s">
        <v>84</v>
      </c>
      <c r="AH1087" t="s">
        <v>84</v>
      </c>
      <c r="AJ1087" t="s">
        <v>3122</v>
      </c>
      <c r="AK1087">
        <v>102304338260</v>
      </c>
      <c r="AL1087" t="s">
        <v>92</v>
      </c>
      <c r="AM1087" t="s">
        <v>18</v>
      </c>
      <c r="AN1087">
        <v>10</v>
      </c>
      <c r="AO1087">
        <v>200.52</v>
      </c>
      <c r="AP1087">
        <v>107.16</v>
      </c>
      <c r="AQ1087">
        <v>42.1</v>
      </c>
      <c r="AR1087">
        <v>350</v>
      </c>
      <c r="AS1087">
        <v>0</v>
      </c>
      <c r="AT1087">
        <v>0</v>
      </c>
      <c r="AU1087">
        <v>200.52010000000001</v>
      </c>
      <c r="AV1087">
        <v>2023</v>
      </c>
    </row>
    <row r="1088" spans="1:48">
      <c r="A1088">
        <v>2023</v>
      </c>
      <c r="B1088">
        <v>12</v>
      </c>
      <c r="C1088" t="s">
        <v>349</v>
      </c>
      <c r="D1088" t="s">
        <v>75</v>
      </c>
      <c r="E1088" t="s">
        <v>4</v>
      </c>
      <c r="F1088" t="s">
        <v>100</v>
      </c>
      <c r="G1088" t="s">
        <v>77</v>
      </c>
      <c r="H1088" t="s">
        <v>78</v>
      </c>
      <c r="I1088" t="s">
        <v>79</v>
      </c>
      <c r="J1088" t="s">
        <v>3123</v>
      </c>
      <c r="K1088">
        <v>73</v>
      </c>
      <c r="L1088" s="11">
        <v>45268</v>
      </c>
      <c r="M1088" t="s">
        <v>81</v>
      </c>
      <c r="N1088" t="s">
        <v>82</v>
      </c>
      <c r="O1088" t="s">
        <v>1319</v>
      </c>
      <c r="P1088">
        <v>0</v>
      </c>
      <c r="Q1088" t="s">
        <v>84</v>
      </c>
      <c r="R1088" t="s">
        <v>18</v>
      </c>
      <c r="S1088" t="s">
        <v>85</v>
      </c>
      <c r="T1088">
        <v>10</v>
      </c>
      <c r="U1088">
        <v>3500</v>
      </c>
      <c r="V1088">
        <v>0</v>
      </c>
      <c r="W1088">
        <v>0</v>
      </c>
      <c r="X1088">
        <v>16469.480410174565</v>
      </c>
      <c r="Y1088">
        <v>0</v>
      </c>
      <c r="Z1088">
        <v>0</v>
      </c>
      <c r="AA1088" t="s">
        <v>86</v>
      </c>
      <c r="AB1088" t="s">
        <v>87</v>
      </c>
      <c r="AC1088" t="s">
        <v>94</v>
      </c>
      <c r="AD1088" t="s">
        <v>129</v>
      </c>
      <c r="AE1088" t="s">
        <v>130</v>
      </c>
      <c r="AG1088" t="s">
        <v>84</v>
      </c>
      <c r="AH1088" t="s">
        <v>84</v>
      </c>
      <c r="AJ1088" t="s">
        <v>3124</v>
      </c>
      <c r="AK1088">
        <v>102304338272</v>
      </c>
      <c r="AL1088" t="s">
        <v>112</v>
      </c>
      <c r="AM1088" t="s">
        <v>18</v>
      </c>
      <c r="AN1088">
        <v>10</v>
      </c>
      <c r="AO1088">
        <v>200.52</v>
      </c>
      <c r="AP1088">
        <v>107.16</v>
      </c>
      <c r="AQ1088">
        <v>42.1</v>
      </c>
      <c r="AR1088">
        <v>350</v>
      </c>
      <c r="AS1088">
        <v>0</v>
      </c>
      <c r="AT1088">
        <v>0</v>
      </c>
      <c r="AU1088">
        <v>200.52010000000001</v>
      </c>
      <c r="AV1088">
        <v>2023</v>
      </c>
    </row>
    <row r="1089" spans="1:48">
      <c r="A1089">
        <v>2023</v>
      </c>
      <c r="B1089">
        <v>12</v>
      </c>
      <c r="C1089" t="s">
        <v>127</v>
      </c>
      <c r="D1089" t="s">
        <v>75</v>
      </c>
      <c r="E1089" t="s">
        <v>4</v>
      </c>
      <c r="F1089" t="s">
        <v>76</v>
      </c>
      <c r="G1089" t="s">
        <v>77</v>
      </c>
      <c r="H1089" t="s">
        <v>78</v>
      </c>
      <c r="I1089" t="s">
        <v>79</v>
      </c>
      <c r="J1089" t="s">
        <v>3125</v>
      </c>
      <c r="K1089">
        <v>75</v>
      </c>
      <c r="L1089" s="11">
        <v>45264</v>
      </c>
      <c r="M1089" t="s">
        <v>81</v>
      </c>
      <c r="N1089" t="s">
        <v>82</v>
      </c>
      <c r="O1089" t="s">
        <v>1319</v>
      </c>
      <c r="P1089">
        <v>0</v>
      </c>
      <c r="Q1089" t="s">
        <v>84</v>
      </c>
      <c r="R1089" t="s">
        <v>18</v>
      </c>
      <c r="S1089" t="s">
        <v>85</v>
      </c>
      <c r="T1089">
        <v>5</v>
      </c>
      <c r="U1089">
        <v>1750</v>
      </c>
      <c r="V1089">
        <v>0</v>
      </c>
      <c r="W1089">
        <v>0</v>
      </c>
      <c r="X1089">
        <v>4610.952329968205</v>
      </c>
      <c r="Y1089">
        <v>0</v>
      </c>
      <c r="Z1089">
        <v>0</v>
      </c>
      <c r="AA1089" t="s">
        <v>86</v>
      </c>
      <c r="AB1089" t="s">
        <v>87</v>
      </c>
      <c r="AC1089" t="s">
        <v>102</v>
      </c>
      <c r="AD1089" t="s">
        <v>257</v>
      </c>
      <c r="AE1089" t="s">
        <v>258</v>
      </c>
      <c r="AG1089" t="s">
        <v>84</v>
      </c>
      <c r="AH1089" t="s">
        <v>84</v>
      </c>
      <c r="AJ1089" t="s">
        <v>3126</v>
      </c>
      <c r="AK1089">
        <v>102304432388</v>
      </c>
      <c r="AL1089" t="s">
        <v>3127</v>
      </c>
      <c r="AM1089" t="s">
        <v>18</v>
      </c>
      <c r="AN1089">
        <v>10</v>
      </c>
      <c r="AO1089">
        <v>200.52</v>
      </c>
      <c r="AP1089">
        <v>107.16</v>
      </c>
      <c r="AQ1089">
        <v>42.1</v>
      </c>
      <c r="AR1089">
        <v>350</v>
      </c>
      <c r="AS1089">
        <v>0</v>
      </c>
      <c r="AT1089">
        <v>0</v>
      </c>
      <c r="AU1089">
        <v>200.52010000000001</v>
      </c>
      <c r="AV1089">
        <v>2023</v>
      </c>
    </row>
    <row r="1090" spans="1:48">
      <c r="A1090">
        <v>2023</v>
      </c>
      <c r="B1090">
        <v>12</v>
      </c>
      <c r="C1090" t="s">
        <v>127</v>
      </c>
      <c r="D1090" t="s">
        <v>75</v>
      </c>
      <c r="E1090" t="s">
        <v>4</v>
      </c>
      <c r="F1090" t="s">
        <v>76</v>
      </c>
      <c r="G1090" t="s">
        <v>77</v>
      </c>
      <c r="H1090" t="s">
        <v>78</v>
      </c>
      <c r="I1090" t="s">
        <v>79</v>
      </c>
      <c r="J1090" t="s">
        <v>3128</v>
      </c>
      <c r="K1090">
        <v>72</v>
      </c>
      <c r="L1090" s="11">
        <v>45279</v>
      </c>
      <c r="M1090" t="s">
        <v>81</v>
      </c>
      <c r="N1090" t="s">
        <v>82</v>
      </c>
      <c r="O1090" t="s">
        <v>1319</v>
      </c>
      <c r="P1090">
        <v>0</v>
      </c>
      <c r="Q1090" t="s">
        <v>84</v>
      </c>
      <c r="R1090" t="s">
        <v>18</v>
      </c>
      <c r="S1090" t="s">
        <v>85</v>
      </c>
      <c r="T1090">
        <v>4</v>
      </c>
      <c r="U1090">
        <v>1400</v>
      </c>
      <c r="V1090">
        <v>0</v>
      </c>
      <c r="W1090">
        <v>0</v>
      </c>
      <c r="X1090">
        <v>8653.988048990137</v>
      </c>
      <c r="Y1090">
        <v>0</v>
      </c>
      <c r="Z1090">
        <v>0</v>
      </c>
      <c r="AA1090" t="s">
        <v>86</v>
      </c>
      <c r="AB1090" t="s">
        <v>87</v>
      </c>
      <c r="AC1090" t="s">
        <v>88</v>
      </c>
      <c r="AD1090" t="s">
        <v>89</v>
      </c>
      <c r="AE1090" t="s">
        <v>178</v>
      </c>
      <c r="AG1090" t="s">
        <v>84</v>
      </c>
      <c r="AH1090" t="s">
        <v>84</v>
      </c>
      <c r="AJ1090" t="s">
        <v>3129</v>
      </c>
      <c r="AK1090">
        <v>102304432432</v>
      </c>
      <c r="AL1090" t="s">
        <v>398</v>
      </c>
      <c r="AM1090" t="s">
        <v>18</v>
      </c>
      <c r="AN1090">
        <v>10</v>
      </c>
      <c r="AO1090">
        <v>200.52</v>
      </c>
      <c r="AP1090">
        <v>107.16</v>
      </c>
      <c r="AQ1090">
        <v>42.1</v>
      </c>
      <c r="AR1090">
        <v>350</v>
      </c>
      <c r="AS1090">
        <v>0</v>
      </c>
      <c r="AT1090">
        <v>0</v>
      </c>
      <c r="AU1090">
        <v>200.52010000000001</v>
      </c>
      <c r="AV1090">
        <v>2023</v>
      </c>
    </row>
    <row r="1091" spans="1:48">
      <c r="A1091">
        <v>2023</v>
      </c>
      <c r="B1091">
        <v>12</v>
      </c>
      <c r="C1091" t="s">
        <v>127</v>
      </c>
      <c r="D1091" t="s">
        <v>75</v>
      </c>
      <c r="E1091" t="s">
        <v>4</v>
      </c>
      <c r="F1091" t="s">
        <v>76</v>
      </c>
      <c r="G1091" t="s">
        <v>77</v>
      </c>
      <c r="H1091" t="s">
        <v>78</v>
      </c>
      <c r="I1091" t="s">
        <v>79</v>
      </c>
      <c r="J1091" t="s">
        <v>797</v>
      </c>
      <c r="K1091">
        <v>44</v>
      </c>
      <c r="L1091" s="11">
        <v>45257</v>
      </c>
      <c r="M1091" t="s">
        <v>81</v>
      </c>
      <c r="N1091" t="s">
        <v>82</v>
      </c>
      <c r="O1091" t="s">
        <v>1319</v>
      </c>
      <c r="P1091">
        <v>0</v>
      </c>
      <c r="Q1091" t="s">
        <v>84</v>
      </c>
      <c r="R1091" t="s">
        <v>18</v>
      </c>
      <c r="S1091" t="s">
        <v>85</v>
      </c>
      <c r="T1091">
        <v>8</v>
      </c>
      <c r="U1091">
        <v>2800</v>
      </c>
      <c r="V1091">
        <v>0</v>
      </c>
      <c r="W1091">
        <v>0</v>
      </c>
      <c r="X1091">
        <v>14462.214749575585</v>
      </c>
      <c r="Y1091">
        <v>0</v>
      </c>
      <c r="Z1091">
        <v>0</v>
      </c>
      <c r="AA1091" t="s">
        <v>86</v>
      </c>
      <c r="AB1091" t="s">
        <v>87</v>
      </c>
      <c r="AC1091" t="s">
        <v>88</v>
      </c>
      <c r="AD1091" t="s">
        <v>89</v>
      </c>
      <c r="AE1091" t="s">
        <v>178</v>
      </c>
      <c r="AG1091" t="s">
        <v>84</v>
      </c>
      <c r="AH1091" t="s">
        <v>84</v>
      </c>
      <c r="AJ1091" t="s">
        <v>3130</v>
      </c>
      <c r="AK1091">
        <v>102304432386</v>
      </c>
      <c r="AL1091" t="s">
        <v>92</v>
      </c>
      <c r="AM1091" t="s">
        <v>18</v>
      </c>
      <c r="AN1091">
        <v>10</v>
      </c>
      <c r="AO1091">
        <v>200.52</v>
      </c>
      <c r="AP1091">
        <v>107.16</v>
      </c>
      <c r="AQ1091">
        <v>42.1</v>
      </c>
      <c r="AR1091">
        <v>350</v>
      </c>
      <c r="AS1091">
        <v>0</v>
      </c>
      <c r="AT1091">
        <v>0</v>
      </c>
      <c r="AU1091">
        <v>200.52010000000001</v>
      </c>
      <c r="AV1091">
        <v>2023</v>
      </c>
    </row>
    <row r="1092" spans="1:48">
      <c r="A1092">
        <v>2023</v>
      </c>
      <c r="B1092">
        <v>12</v>
      </c>
      <c r="C1092" t="s">
        <v>127</v>
      </c>
      <c r="D1092" t="s">
        <v>75</v>
      </c>
      <c r="E1092" t="s">
        <v>4</v>
      </c>
      <c r="F1092" t="s">
        <v>76</v>
      </c>
      <c r="G1092" t="s">
        <v>77</v>
      </c>
      <c r="H1092" t="s">
        <v>78</v>
      </c>
      <c r="I1092" t="s">
        <v>79</v>
      </c>
      <c r="J1092" t="s">
        <v>3131</v>
      </c>
      <c r="K1092">
        <v>27</v>
      </c>
      <c r="L1092" s="11">
        <v>45268</v>
      </c>
      <c r="M1092" t="s">
        <v>81</v>
      </c>
      <c r="N1092" t="s">
        <v>82</v>
      </c>
      <c r="O1092" t="s">
        <v>1319</v>
      </c>
      <c r="P1092">
        <v>0</v>
      </c>
      <c r="Q1092" t="s">
        <v>84</v>
      </c>
      <c r="R1092" t="s">
        <v>18</v>
      </c>
      <c r="S1092" t="s">
        <v>85</v>
      </c>
      <c r="T1092">
        <v>4</v>
      </c>
      <c r="U1092">
        <v>1400</v>
      </c>
      <c r="V1092">
        <v>0</v>
      </c>
      <c r="W1092">
        <v>0</v>
      </c>
      <c r="X1092">
        <v>6962.6961094033859</v>
      </c>
      <c r="Y1092">
        <v>0</v>
      </c>
      <c r="Z1092">
        <v>0</v>
      </c>
      <c r="AA1092" t="s">
        <v>86</v>
      </c>
      <c r="AB1092" t="s">
        <v>87</v>
      </c>
      <c r="AC1092" t="s">
        <v>102</v>
      </c>
      <c r="AD1092" t="s">
        <v>333</v>
      </c>
      <c r="AE1092" t="s">
        <v>630</v>
      </c>
      <c r="AG1092" t="s">
        <v>84</v>
      </c>
      <c r="AH1092" t="s">
        <v>84</v>
      </c>
      <c r="AJ1092" t="s">
        <v>3132</v>
      </c>
      <c r="AK1092">
        <v>102304433876</v>
      </c>
      <c r="AL1092" t="s">
        <v>92</v>
      </c>
      <c r="AM1092" t="s">
        <v>18</v>
      </c>
      <c r="AN1092">
        <v>10</v>
      </c>
      <c r="AO1092">
        <v>200.52</v>
      </c>
      <c r="AP1092">
        <v>107.16</v>
      </c>
      <c r="AQ1092">
        <v>42.1</v>
      </c>
      <c r="AR1092">
        <v>350</v>
      </c>
      <c r="AS1092">
        <v>0</v>
      </c>
      <c r="AT1092">
        <v>0</v>
      </c>
      <c r="AU1092">
        <v>200.52010000000001</v>
      </c>
      <c r="AV1092">
        <v>2023</v>
      </c>
    </row>
    <row r="1093" spans="1:48">
      <c r="A1093">
        <v>2023</v>
      </c>
      <c r="B1093">
        <v>12</v>
      </c>
      <c r="C1093" t="s">
        <v>127</v>
      </c>
      <c r="D1093" t="s">
        <v>75</v>
      </c>
      <c r="E1093" t="s">
        <v>4</v>
      </c>
      <c r="F1093" t="s">
        <v>100</v>
      </c>
      <c r="G1093" t="s">
        <v>77</v>
      </c>
      <c r="H1093" t="s">
        <v>78</v>
      </c>
      <c r="I1093" t="s">
        <v>79</v>
      </c>
      <c r="J1093" t="s">
        <v>3133</v>
      </c>
      <c r="K1093">
        <v>55</v>
      </c>
      <c r="L1093" s="11">
        <v>45259</v>
      </c>
      <c r="M1093" t="s">
        <v>81</v>
      </c>
      <c r="N1093" t="s">
        <v>82</v>
      </c>
      <c r="O1093" t="s">
        <v>1319</v>
      </c>
      <c r="P1093">
        <v>0</v>
      </c>
      <c r="Q1093" t="s">
        <v>84</v>
      </c>
      <c r="R1093" t="s">
        <v>18</v>
      </c>
      <c r="S1093" t="s">
        <v>85</v>
      </c>
      <c r="T1093">
        <v>6</v>
      </c>
      <c r="U1093">
        <v>2100</v>
      </c>
      <c r="V1093">
        <v>0</v>
      </c>
      <c r="W1093">
        <v>0</v>
      </c>
      <c r="X1093">
        <v>11546.246640870919</v>
      </c>
      <c r="Y1093">
        <v>0</v>
      </c>
      <c r="Z1093">
        <v>0</v>
      </c>
      <c r="AA1093" t="s">
        <v>86</v>
      </c>
      <c r="AB1093" t="s">
        <v>87</v>
      </c>
      <c r="AC1093" t="s">
        <v>166</v>
      </c>
      <c r="AD1093" t="s">
        <v>544</v>
      </c>
      <c r="AE1093" t="s">
        <v>574</v>
      </c>
      <c r="AG1093" t="s">
        <v>84</v>
      </c>
      <c r="AH1093" t="s">
        <v>84</v>
      </c>
      <c r="AJ1093" t="s">
        <v>3134</v>
      </c>
      <c r="AK1093">
        <v>102304433846</v>
      </c>
      <c r="AL1093" t="s">
        <v>558</v>
      </c>
      <c r="AM1093" t="s">
        <v>18</v>
      </c>
      <c r="AN1093">
        <v>10</v>
      </c>
      <c r="AO1093">
        <v>200.52</v>
      </c>
      <c r="AP1093">
        <v>107.16</v>
      </c>
      <c r="AQ1093">
        <v>42.1</v>
      </c>
      <c r="AR1093">
        <v>350</v>
      </c>
      <c r="AS1093">
        <v>0</v>
      </c>
      <c r="AT1093">
        <v>0</v>
      </c>
      <c r="AU1093">
        <v>200.52010000000001</v>
      </c>
      <c r="AV1093">
        <v>2023</v>
      </c>
    </row>
    <row r="1094" spans="1:48">
      <c r="A1094">
        <v>2023</v>
      </c>
      <c r="B1094">
        <v>12</v>
      </c>
      <c r="C1094" t="s">
        <v>127</v>
      </c>
      <c r="D1094" t="s">
        <v>75</v>
      </c>
      <c r="E1094" t="s">
        <v>4</v>
      </c>
      <c r="F1094" t="s">
        <v>199</v>
      </c>
      <c r="G1094" t="s">
        <v>200</v>
      </c>
      <c r="H1094" t="s">
        <v>201</v>
      </c>
      <c r="I1094" t="s">
        <v>79</v>
      </c>
      <c r="J1094" t="s">
        <v>3135</v>
      </c>
      <c r="K1094">
        <v>47</v>
      </c>
      <c r="L1094" s="11">
        <v>45270</v>
      </c>
      <c r="M1094" t="s">
        <v>203</v>
      </c>
      <c r="N1094" t="s">
        <v>204</v>
      </c>
      <c r="O1094" t="s">
        <v>83</v>
      </c>
      <c r="P1094">
        <v>0</v>
      </c>
      <c r="Q1094" t="s">
        <v>84</v>
      </c>
      <c r="R1094" t="s">
        <v>18</v>
      </c>
      <c r="S1094" t="s">
        <v>85</v>
      </c>
      <c r="T1094">
        <v>8</v>
      </c>
      <c r="U1094">
        <v>2800</v>
      </c>
      <c r="V1094">
        <v>0</v>
      </c>
      <c r="W1094">
        <v>0</v>
      </c>
      <c r="X1094">
        <v>2926.3312732876666</v>
      </c>
      <c r="Y1094">
        <v>0</v>
      </c>
      <c r="Z1094">
        <v>0</v>
      </c>
      <c r="AA1094" t="s">
        <v>409</v>
      </c>
      <c r="AB1094" t="s">
        <v>87</v>
      </c>
      <c r="AC1094" t="s">
        <v>94</v>
      </c>
      <c r="AD1094" t="s">
        <v>129</v>
      </c>
      <c r="AE1094" t="s">
        <v>209</v>
      </c>
      <c r="AG1094" t="s">
        <v>84</v>
      </c>
      <c r="AH1094" t="s">
        <v>84</v>
      </c>
      <c r="AJ1094" t="s">
        <v>3136</v>
      </c>
      <c r="AK1094">
        <v>102304432408</v>
      </c>
      <c r="AL1094" t="s">
        <v>3137</v>
      </c>
      <c r="AM1094" t="s">
        <v>18</v>
      </c>
      <c r="AN1094">
        <v>10</v>
      </c>
      <c r="AO1094">
        <v>200.52</v>
      </c>
      <c r="AP1094">
        <v>107.16</v>
      </c>
      <c r="AQ1094">
        <v>42.1</v>
      </c>
      <c r="AR1094">
        <v>350</v>
      </c>
      <c r="AS1094">
        <v>0</v>
      </c>
      <c r="AT1094">
        <v>0</v>
      </c>
      <c r="AU1094">
        <v>200.52010000000001</v>
      </c>
      <c r="AV1094">
        <v>2023</v>
      </c>
    </row>
    <row r="1095" spans="1:48">
      <c r="A1095">
        <v>2023</v>
      </c>
      <c r="B1095">
        <v>12</v>
      </c>
      <c r="C1095" t="s">
        <v>140</v>
      </c>
      <c r="D1095" t="s">
        <v>75</v>
      </c>
      <c r="E1095" t="s">
        <v>4</v>
      </c>
      <c r="F1095" t="s">
        <v>76</v>
      </c>
      <c r="G1095" t="s">
        <v>77</v>
      </c>
      <c r="H1095" t="s">
        <v>78</v>
      </c>
      <c r="I1095" t="s">
        <v>79</v>
      </c>
      <c r="J1095" t="s">
        <v>3138</v>
      </c>
      <c r="K1095">
        <v>79</v>
      </c>
      <c r="L1095" s="11">
        <v>45275</v>
      </c>
      <c r="M1095" t="s">
        <v>81</v>
      </c>
      <c r="N1095" t="s">
        <v>82</v>
      </c>
      <c r="O1095" t="s">
        <v>1319</v>
      </c>
      <c r="P1095">
        <v>0</v>
      </c>
      <c r="Q1095" t="s">
        <v>84</v>
      </c>
      <c r="R1095" t="s">
        <v>18</v>
      </c>
      <c r="S1095" t="s">
        <v>85</v>
      </c>
      <c r="T1095">
        <v>6</v>
      </c>
      <c r="U1095">
        <v>2100</v>
      </c>
      <c r="V1095">
        <v>0</v>
      </c>
      <c r="W1095">
        <v>0</v>
      </c>
      <c r="X1095">
        <v>8966.8064005687556</v>
      </c>
      <c r="Y1095">
        <v>0</v>
      </c>
      <c r="Z1095">
        <v>0</v>
      </c>
      <c r="AA1095" t="s">
        <v>86</v>
      </c>
      <c r="AB1095" t="s">
        <v>87</v>
      </c>
      <c r="AC1095" t="s">
        <v>102</v>
      </c>
      <c r="AD1095" t="s">
        <v>171</v>
      </c>
      <c r="AE1095" t="s">
        <v>172</v>
      </c>
      <c r="AG1095" t="s">
        <v>84</v>
      </c>
      <c r="AH1095" t="s">
        <v>84</v>
      </c>
      <c r="AJ1095" t="s">
        <v>3139</v>
      </c>
      <c r="AK1095">
        <v>102304489172</v>
      </c>
      <c r="AL1095" t="s">
        <v>724</v>
      </c>
      <c r="AM1095" t="s">
        <v>18</v>
      </c>
      <c r="AN1095">
        <v>10</v>
      </c>
      <c r="AO1095">
        <v>200.52</v>
      </c>
      <c r="AP1095">
        <v>107.16</v>
      </c>
      <c r="AQ1095">
        <v>42.1</v>
      </c>
      <c r="AR1095">
        <v>350</v>
      </c>
      <c r="AS1095">
        <v>0</v>
      </c>
      <c r="AT1095">
        <v>0</v>
      </c>
      <c r="AU1095">
        <v>200.52010000000001</v>
      </c>
      <c r="AV1095">
        <v>2023</v>
      </c>
    </row>
    <row r="1096" spans="1:48">
      <c r="A1096">
        <v>2023</v>
      </c>
      <c r="B1096">
        <v>12</v>
      </c>
      <c r="C1096" t="s">
        <v>140</v>
      </c>
      <c r="D1096" t="s">
        <v>75</v>
      </c>
      <c r="E1096" t="s">
        <v>4</v>
      </c>
      <c r="F1096" t="s">
        <v>76</v>
      </c>
      <c r="G1096" t="s">
        <v>77</v>
      </c>
      <c r="H1096" t="s">
        <v>78</v>
      </c>
      <c r="I1096" t="s">
        <v>79</v>
      </c>
      <c r="J1096" t="s">
        <v>3140</v>
      </c>
      <c r="K1096">
        <v>69</v>
      </c>
      <c r="L1096" s="11">
        <v>45260</v>
      </c>
      <c r="M1096" t="s">
        <v>81</v>
      </c>
      <c r="N1096" t="s">
        <v>82</v>
      </c>
      <c r="O1096" t="s">
        <v>1319</v>
      </c>
      <c r="P1096">
        <v>0</v>
      </c>
      <c r="Q1096" t="s">
        <v>84</v>
      </c>
      <c r="R1096" t="s">
        <v>18</v>
      </c>
      <c r="S1096" t="s">
        <v>85</v>
      </c>
      <c r="T1096">
        <v>6</v>
      </c>
      <c r="U1096">
        <v>2100</v>
      </c>
      <c r="V1096">
        <v>0</v>
      </c>
      <c r="W1096">
        <v>0</v>
      </c>
      <c r="X1096">
        <v>8987.7889373714552</v>
      </c>
      <c r="Y1096">
        <v>0</v>
      </c>
      <c r="Z1096">
        <v>0</v>
      </c>
      <c r="AA1096" t="s">
        <v>86</v>
      </c>
      <c r="AB1096" t="s">
        <v>87</v>
      </c>
      <c r="AC1096" t="s">
        <v>166</v>
      </c>
      <c r="AD1096" t="s">
        <v>167</v>
      </c>
      <c r="AE1096" t="s">
        <v>175</v>
      </c>
      <c r="AG1096" t="s">
        <v>84</v>
      </c>
      <c r="AH1096" t="s">
        <v>84</v>
      </c>
      <c r="AJ1096" t="s">
        <v>3141</v>
      </c>
      <c r="AK1096">
        <v>102304489144</v>
      </c>
      <c r="AL1096" t="s">
        <v>882</v>
      </c>
      <c r="AM1096" t="s">
        <v>18</v>
      </c>
      <c r="AN1096">
        <v>10</v>
      </c>
      <c r="AO1096">
        <v>200.52</v>
      </c>
      <c r="AP1096">
        <v>107.16</v>
      </c>
      <c r="AQ1096">
        <v>42.1</v>
      </c>
      <c r="AR1096">
        <v>350</v>
      </c>
      <c r="AS1096">
        <v>0</v>
      </c>
      <c r="AT1096">
        <v>0</v>
      </c>
      <c r="AU1096">
        <v>200.52010000000001</v>
      </c>
      <c r="AV1096">
        <v>2023</v>
      </c>
    </row>
    <row r="1097" spans="1:48">
      <c r="A1097">
        <v>2023</v>
      </c>
      <c r="B1097">
        <v>12</v>
      </c>
      <c r="C1097" t="s">
        <v>140</v>
      </c>
      <c r="D1097" t="s">
        <v>75</v>
      </c>
      <c r="E1097" t="s">
        <v>4</v>
      </c>
      <c r="F1097" t="s">
        <v>76</v>
      </c>
      <c r="G1097" t="s">
        <v>77</v>
      </c>
      <c r="H1097" t="s">
        <v>78</v>
      </c>
      <c r="I1097" t="s">
        <v>79</v>
      </c>
      <c r="J1097" t="s">
        <v>3142</v>
      </c>
      <c r="K1097">
        <v>60</v>
      </c>
      <c r="L1097" s="11">
        <v>45273</v>
      </c>
      <c r="M1097" t="s">
        <v>81</v>
      </c>
      <c r="N1097" t="s">
        <v>82</v>
      </c>
      <c r="O1097" t="s">
        <v>1319</v>
      </c>
      <c r="P1097">
        <v>0</v>
      </c>
      <c r="Q1097" t="s">
        <v>84</v>
      </c>
      <c r="R1097" t="s">
        <v>18</v>
      </c>
      <c r="S1097" t="s">
        <v>85</v>
      </c>
      <c r="T1097">
        <v>6</v>
      </c>
      <c r="U1097">
        <v>2100</v>
      </c>
      <c r="V1097">
        <v>0</v>
      </c>
      <c r="W1097">
        <v>0</v>
      </c>
      <c r="X1097">
        <v>10492.416511378935</v>
      </c>
      <c r="Y1097">
        <v>0</v>
      </c>
      <c r="Z1097">
        <v>0</v>
      </c>
      <c r="AA1097" t="s">
        <v>86</v>
      </c>
      <c r="AB1097" t="s">
        <v>87</v>
      </c>
      <c r="AC1097" t="s">
        <v>102</v>
      </c>
      <c r="AD1097" t="s">
        <v>171</v>
      </c>
      <c r="AE1097" t="s">
        <v>172</v>
      </c>
      <c r="AG1097" t="s">
        <v>84</v>
      </c>
      <c r="AH1097" t="s">
        <v>84</v>
      </c>
      <c r="AJ1097" t="s">
        <v>3143</v>
      </c>
      <c r="AK1097">
        <v>102304489168</v>
      </c>
      <c r="AL1097" t="s">
        <v>3144</v>
      </c>
      <c r="AM1097" t="s">
        <v>18</v>
      </c>
      <c r="AN1097">
        <v>10</v>
      </c>
      <c r="AO1097">
        <v>200.52</v>
      </c>
      <c r="AP1097">
        <v>107.16</v>
      </c>
      <c r="AQ1097">
        <v>42.1</v>
      </c>
      <c r="AR1097">
        <v>350</v>
      </c>
      <c r="AS1097">
        <v>0</v>
      </c>
      <c r="AT1097">
        <v>0</v>
      </c>
      <c r="AU1097">
        <v>200.52010000000001</v>
      </c>
      <c r="AV1097">
        <v>2023</v>
      </c>
    </row>
    <row r="1098" spans="1:48">
      <c r="A1098">
        <v>2023</v>
      </c>
      <c r="B1098">
        <v>12</v>
      </c>
      <c r="C1098" t="s">
        <v>140</v>
      </c>
      <c r="D1098" t="s">
        <v>75</v>
      </c>
      <c r="E1098" t="s">
        <v>4</v>
      </c>
      <c r="F1098" t="s">
        <v>76</v>
      </c>
      <c r="G1098" t="s">
        <v>77</v>
      </c>
      <c r="H1098" t="s">
        <v>78</v>
      </c>
      <c r="I1098" t="s">
        <v>79</v>
      </c>
      <c r="J1098" t="s">
        <v>3145</v>
      </c>
      <c r="K1098">
        <v>47</v>
      </c>
      <c r="L1098" s="11">
        <v>45278</v>
      </c>
      <c r="M1098" t="s">
        <v>81</v>
      </c>
      <c r="N1098" t="s">
        <v>82</v>
      </c>
      <c r="O1098" t="s">
        <v>1319</v>
      </c>
      <c r="P1098">
        <v>0</v>
      </c>
      <c r="Q1098" t="s">
        <v>84</v>
      </c>
      <c r="R1098" t="s">
        <v>18</v>
      </c>
      <c r="S1098" t="s">
        <v>85</v>
      </c>
      <c r="T1098">
        <v>10</v>
      </c>
      <c r="U1098">
        <v>3500</v>
      </c>
      <c r="V1098">
        <v>0</v>
      </c>
      <c r="W1098">
        <v>0</v>
      </c>
      <c r="X1098">
        <v>17614.822101895355</v>
      </c>
      <c r="Y1098">
        <v>0</v>
      </c>
      <c r="Z1098">
        <v>0</v>
      </c>
      <c r="AA1098" t="s">
        <v>86</v>
      </c>
      <c r="AB1098" t="s">
        <v>87</v>
      </c>
      <c r="AC1098" t="s">
        <v>88</v>
      </c>
      <c r="AD1098" t="s">
        <v>114</v>
      </c>
      <c r="AE1098" t="s">
        <v>2725</v>
      </c>
      <c r="AG1098" t="s">
        <v>84</v>
      </c>
      <c r="AH1098" t="s">
        <v>84</v>
      </c>
      <c r="AJ1098" t="s">
        <v>3146</v>
      </c>
      <c r="AK1098">
        <v>102304489184</v>
      </c>
      <c r="AL1098" t="s">
        <v>1667</v>
      </c>
      <c r="AM1098" t="s">
        <v>18</v>
      </c>
      <c r="AN1098">
        <v>10</v>
      </c>
      <c r="AO1098">
        <v>200.52</v>
      </c>
      <c r="AP1098">
        <v>107.16</v>
      </c>
      <c r="AQ1098">
        <v>42.1</v>
      </c>
      <c r="AR1098">
        <v>350</v>
      </c>
      <c r="AS1098">
        <v>0</v>
      </c>
      <c r="AT1098">
        <v>0</v>
      </c>
      <c r="AU1098">
        <v>200.52010000000001</v>
      </c>
      <c r="AV1098">
        <v>2023</v>
      </c>
    </row>
    <row r="1099" spans="1:48">
      <c r="A1099">
        <v>2023</v>
      </c>
      <c r="B1099">
        <v>12</v>
      </c>
      <c r="C1099" t="s">
        <v>265</v>
      </c>
      <c r="D1099" t="s">
        <v>75</v>
      </c>
      <c r="E1099" t="s">
        <v>4</v>
      </c>
      <c r="F1099" t="s">
        <v>76</v>
      </c>
      <c r="G1099" t="s">
        <v>77</v>
      </c>
      <c r="H1099" t="s">
        <v>78</v>
      </c>
      <c r="I1099" t="s">
        <v>79</v>
      </c>
      <c r="J1099" t="s">
        <v>3147</v>
      </c>
      <c r="K1099">
        <v>82</v>
      </c>
      <c r="L1099" s="11">
        <v>45257</v>
      </c>
      <c r="M1099" t="s">
        <v>81</v>
      </c>
      <c r="N1099" t="s">
        <v>82</v>
      </c>
      <c r="O1099" t="s">
        <v>1319</v>
      </c>
      <c r="P1099">
        <v>0</v>
      </c>
      <c r="Q1099" t="s">
        <v>84</v>
      </c>
      <c r="R1099" t="s">
        <v>18</v>
      </c>
      <c r="S1099" t="s">
        <v>85</v>
      </c>
      <c r="T1099">
        <v>5</v>
      </c>
      <c r="U1099">
        <v>1750</v>
      </c>
      <c r="V1099">
        <v>0</v>
      </c>
      <c r="W1099">
        <v>0</v>
      </c>
      <c r="X1099">
        <v>9359.6889833524183</v>
      </c>
      <c r="Y1099">
        <v>0</v>
      </c>
      <c r="Z1099">
        <v>0</v>
      </c>
      <c r="AA1099" t="s">
        <v>86</v>
      </c>
      <c r="AB1099" t="s">
        <v>87</v>
      </c>
      <c r="AC1099" t="s">
        <v>88</v>
      </c>
      <c r="AD1099" t="s">
        <v>1639</v>
      </c>
      <c r="AE1099" t="s">
        <v>1640</v>
      </c>
      <c r="AG1099" t="s">
        <v>84</v>
      </c>
      <c r="AH1099" t="s">
        <v>84</v>
      </c>
      <c r="AJ1099" t="s">
        <v>3148</v>
      </c>
      <c r="AK1099">
        <v>102304497374</v>
      </c>
      <c r="AL1099" t="s">
        <v>92</v>
      </c>
      <c r="AM1099" t="s">
        <v>18</v>
      </c>
      <c r="AN1099">
        <v>10</v>
      </c>
      <c r="AO1099">
        <v>200.52</v>
      </c>
      <c r="AP1099">
        <v>107.16</v>
      </c>
      <c r="AQ1099">
        <v>42.1</v>
      </c>
      <c r="AR1099">
        <v>350</v>
      </c>
      <c r="AS1099">
        <v>0</v>
      </c>
      <c r="AT1099">
        <v>0</v>
      </c>
      <c r="AU1099">
        <v>200.52010000000001</v>
      </c>
      <c r="AV1099">
        <v>2023</v>
      </c>
    </row>
    <row r="1100" spans="1:48">
      <c r="A1100">
        <v>2023</v>
      </c>
      <c r="B1100">
        <v>12</v>
      </c>
      <c r="C1100" t="s">
        <v>265</v>
      </c>
      <c r="D1100" t="s">
        <v>75</v>
      </c>
      <c r="E1100" t="s">
        <v>4</v>
      </c>
      <c r="F1100" t="s">
        <v>76</v>
      </c>
      <c r="G1100" t="s">
        <v>77</v>
      </c>
      <c r="H1100" t="s">
        <v>78</v>
      </c>
      <c r="I1100" t="s">
        <v>79</v>
      </c>
      <c r="J1100" t="s">
        <v>3149</v>
      </c>
      <c r="K1100">
        <v>60</v>
      </c>
      <c r="L1100" s="11">
        <v>45265</v>
      </c>
      <c r="M1100" t="s">
        <v>81</v>
      </c>
      <c r="N1100" t="s">
        <v>82</v>
      </c>
      <c r="O1100" t="s">
        <v>1319</v>
      </c>
      <c r="P1100">
        <v>0</v>
      </c>
      <c r="Q1100" t="s">
        <v>84</v>
      </c>
      <c r="R1100" t="s">
        <v>18</v>
      </c>
      <c r="S1100" t="s">
        <v>85</v>
      </c>
      <c r="T1100">
        <v>8</v>
      </c>
      <c r="U1100">
        <v>2800</v>
      </c>
      <c r="V1100">
        <v>0</v>
      </c>
      <c r="W1100">
        <v>0</v>
      </c>
      <c r="X1100">
        <v>13663.768382106598</v>
      </c>
      <c r="Y1100">
        <v>0</v>
      </c>
      <c r="Z1100">
        <v>0</v>
      </c>
      <c r="AA1100" t="s">
        <v>86</v>
      </c>
      <c r="AB1100" t="s">
        <v>119</v>
      </c>
      <c r="AC1100" t="s">
        <v>213</v>
      </c>
      <c r="AD1100" t="s">
        <v>213</v>
      </c>
      <c r="AE1100" t="s">
        <v>281</v>
      </c>
      <c r="AG1100" t="s">
        <v>84</v>
      </c>
      <c r="AH1100" t="s">
        <v>84</v>
      </c>
      <c r="AJ1100" t="s">
        <v>3150</v>
      </c>
      <c r="AK1100">
        <v>102304497382</v>
      </c>
      <c r="AL1100" t="s">
        <v>279</v>
      </c>
      <c r="AM1100" t="s">
        <v>18</v>
      </c>
      <c r="AN1100">
        <v>10</v>
      </c>
      <c r="AO1100">
        <v>200.52</v>
      </c>
      <c r="AP1100">
        <v>107.16</v>
      </c>
      <c r="AQ1100">
        <v>42.1</v>
      </c>
      <c r="AR1100">
        <v>350</v>
      </c>
      <c r="AS1100">
        <v>0</v>
      </c>
      <c r="AT1100">
        <v>0</v>
      </c>
      <c r="AU1100">
        <v>200.52010000000001</v>
      </c>
      <c r="AV1100">
        <v>2023</v>
      </c>
    </row>
    <row r="1101" spans="1:48">
      <c r="A1101">
        <v>2024</v>
      </c>
      <c r="B1101">
        <v>1</v>
      </c>
      <c r="C1101" t="s">
        <v>74</v>
      </c>
      <c r="D1101" t="s">
        <v>75</v>
      </c>
      <c r="E1101" t="s">
        <v>4</v>
      </c>
      <c r="F1101" t="s">
        <v>76</v>
      </c>
      <c r="G1101" t="s">
        <v>77</v>
      </c>
      <c r="H1101" t="s">
        <v>78</v>
      </c>
      <c r="I1101" t="s">
        <v>79</v>
      </c>
      <c r="J1101" t="s">
        <v>3151</v>
      </c>
      <c r="K1101">
        <v>71</v>
      </c>
      <c r="L1101" s="11">
        <v>45316</v>
      </c>
      <c r="M1101" t="s">
        <v>81</v>
      </c>
      <c r="N1101" t="s">
        <v>82</v>
      </c>
      <c r="O1101" t="s">
        <v>2619</v>
      </c>
      <c r="P1101">
        <v>0</v>
      </c>
      <c r="Q1101" t="s">
        <v>84</v>
      </c>
      <c r="R1101" t="s">
        <v>18</v>
      </c>
      <c r="S1101" t="s">
        <v>85</v>
      </c>
      <c r="T1101">
        <v>8</v>
      </c>
      <c r="U1101">
        <v>2976</v>
      </c>
      <c r="V1101">
        <v>0</v>
      </c>
      <c r="W1101">
        <v>0</v>
      </c>
      <c r="X1101">
        <v>6520.2669082806151</v>
      </c>
      <c r="Y1101">
        <v>0</v>
      </c>
      <c r="Z1101">
        <v>0</v>
      </c>
      <c r="AA1101" t="s">
        <v>86</v>
      </c>
      <c r="AB1101" t="s">
        <v>87</v>
      </c>
      <c r="AC1101" t="s">
        <v>88</v>
      </c>
      <c r="AD1101" t="s">
        <v>225</v>
      </c>
      <c r="AE1101" t="s">
        <v>1320</v>
      </c>
      <c r="AG1101" t="s">
        <v>84</v>
      </c>
      <c r="AH1101" t="s">
        <v>84</v>
      </c>
      <c r="AJ1101" t="s">
        <v>3152</v>
      </c>
      <c r="AK1101">
        <v>102400139244</v>
      </c>
      <c r="AL1101" t="s">
        <v>558</v>
      </c>
      <c r="AM1101" t="s">
        <v>18</v>
      </c>
      <c r="AN1101">
        <v>10</v>
      </c>
      <c r="AO1101">
        <v>200.52</v>
      </c>
      <c r="AP1101">
        <v>123.34</v>
      </c>
      <c r="AQ1101">
        <v>48.5</v>
      </c>
      <c r="AR1101">
        <v>372</v>
      </c>
      <c r="AS1101">
        <v>0</v>
      </c>
      <c r="AT1101">
        <v>0</v>
      </c>
      <c r="AU1101">
        <v>200.52010000000001</v>
      </c>
      <c r="AV1101">
        <v>2024</v>
      </c>
    </row>
    <row r="1102" spans="1:48">
      <c r="A1102">
        <v>2024</v>
      </c>
      <c r="B1102">
        <v>1</v>
      </c>
      <c r="C1102" t="s">
        <v>74</v>
      </c>
      <c r="D1102" t="s">
        <v>75</v>
      </c>
      <c r="E1102" t="s">
        <v>4</v>
      </c>
      <c r="F1102" t="s">
        <v>76</v>
      </c>
      <c r="G1102" t="s">
        <v>77</v>
      </c>
      <c r="H1102" t="s">
        <v>78</v>
      </c>
      <c r="I1102" t="s">
        <v>79</v>
      </c>
      <c r="J1102" t="s">
        <v>3153</v>
      </c>
      <c r="K1102">
        <v>70</v>
      </c>
      <c r="L1102" s="11">
        <v>45306</v>
      </c>
      <c r="M1102" t="s">
        <v>81</v>
      </c>
      <c r="N1102" t="s">
        <v>82</v>
      </c>
      <c r="O1102" t="s">
        <v>2619</v>
      </c>
      <c r="P1102">
        <v>0</v>
      </c>
      <c r="Q1102" t="s">
        <v>84</v>
      </c>
      <c r="R1102" t="s">
        <v>18</v>
      </c>
      <c r="S1102" t="s">
        <v>85</v>
      </c>
      <c r="T1102">
        <v>2</v>
      </c>
      <c r="U1102">
        <v>744</v>
      </c>
      <c r="V1102">
        <v>0</v>
      </c>
      <c r="W1102">
        <v>0</v>
      </c>
      <c r="X1102">
        <v>2725.431275253015</v>
      </c>
      <c r="Y1102">
        <v>0</v>
      </c>
      <c r="Z1102">
        <v>0</v>
      </c>
      <c r="AA1102" t="s">
        <v>86</v>
      </c>
      <c r="AB1102" t="s">
        <v>87</v>
      </c>
      <c r="AC1102" t="s">
        <v>94</v>
      </c>
      <c r="AD1102" t="s">
        <v>94</v>
      </c>
      <c r="AE1102" t="s">
        <v>205</v>
      </c>
      <c r="AG1102" t="s">
        <v>84</v>
      </c>
      <c r="AH1102" t="s">
        <v>84</v>
      </c>
      <c r="AJ1102" t="s">
        <v>3154</v>
      </c>
      <c r="AK1102">
        <v>102400139166</v>
      </c>
      <c r="AL1102" t="s">
        <v>549</v>
      </c>
      <c r="AM1102" t="s">
        <v>18</v>
      </c>
      <c r="AN1102">
        <v>10</v>
      </c>
      <c r="AO1102">
        <v>200.52</v>
      </c>
      <c r="AP1102">
        <v>123.34</v>
      </c>
      <c r="AQ1102">
        <v>48.5</v>
      </c>
      <c r="AR1102">
        <v>372</v>
      </c>
      <c r="AS1102">
        <v>0</v>
      </c>
      <c r="AT1102">
        <v>0</v>
      </c>
      <c r="AU1102">
        <v>200.52010000000001</v>
      </c>
      <c r="AV1102">
        <v>2024</v>
      </c>
    </row>
    <row r="1103" spans="1:48">
      <c r="A1103">
        <v>2024</v>
      </c>
      <c r="B1103">
        <v>1</v>
      </c>
      <c r="C1103" t="s">
        <v>74</v>
      </c>
      <c r="D1103" t="s">
        <v>75</v>
      </c>
      <c r="E1103" t="s">
        <v>4</v>
      </c>
      <c r="F1103" t="s">
        <v>76</v>
      </c>
      <c r="G1103" t="s">
        <v>77</v>
      </c>
      <c r="H1103" t="s">
        <v>78</v>
      </c>
      <c r="I1103" t="s">
        <v>79</v>
      </c>
      <c r="J1103" t="s">
        <v>3155</v>
      </c>
      <c r="K1103">
        <v>58</v>
      </c>
      <c r="L1103" s="11">
        <v>45295</v>
      </c>
      <c r="M1103" t="s">
        <v>81</v>
      </c>
      <c r="N1103" t="s">
        <v>82</v>
      </c>
      <c r="O1103" t="s">
        <v>2619</v>
      </c>
      <c r="P1103">
        <v>0</v>
      </c>
      <c r="Q1103" t="s">
        <v>84</v>
      </c>
      <c r="R1103" t="s">
        <v>18</v>
      </c>
      <c r="S1103" t="s">
        <v>85</v>
      </c>
      <c r="T1103">
        <v>4</v>
      </c>
      <c r="U1103">
        <v>1488</v>
      </c>
      <c r="V1103">
        <v>0</v>
      </c>
      <c r="W1103">
        <v>0</v>
      </c>
      <c r="X1103">
        <v>7226.204300872274</v>
      </c>
      <c r="Y1103">
        <v>0</v>
      </c>
      <c r="Z1103">
        <v>0</v>
      </c>
      <c r="AA1103" t="s">
        <v>86</v>
      </c>
      <c r="AB1103" t="s">
        <v>87</v>
      </c>
      <c r="AC1103" t="s">
        <v>102</v>
      </c>
      <c r="AD1103" t="s">
        <v>171</v>
      </c>
      <c r="AE1103" t="s">
        <v>172</v>
      </c>
      <c r="AG1103" t="s">
        <v>84</v>
      </c>
      <c r="AH1103" t="s">
        <v>84</v>
      </c>
      <c r="AJ1103" t="s">
        <v>3156</v>
      </c>
      <c r="AK1103">
        <v>102400139118</v>
      </c>
      <c r="AL1103" t="s">
        <v>92</v>
      </c>
      <c r="AM1103" t="s">
        <v>18</v>
      </c>
      <c r="AN1103">
        <v>10</v>
      </c>
      <c r="AO1103">
        <v>200.52</v>
      </c>
      <c r="AP1103">
        <v>123.34</v>
      </c>
      <c r="AQ1103">
        <v>48.5</v>
      </c>
      <c r="AR1103">
        <v>372</v>
      </c>
      <c r="AS1103">
        <v>0</v>
      </c>
      <c r="AT1103">
        <v>0</v>
      </c>
      <c r="AU1103">
        <v>200.52010000000001</v>
      </c>
      <c r="AV1103">
        <v>2024</v>
      </c>
    </row>
    <row r="1104" spans="1:48">
      <c r="A1104">
        <v>2024</v>
      </c>
      <c r="B1104">
        <v>1</v>
      </c>
      <c r="C1104" t="s">
        <v>74</v>
      </c>
      <c r="D1104" t="s">
        <v>75</v>
      </c>
      <c r="E1104" t="s">
        <v>4</v>
      </c>
      <c r="F1104" t="s">
        <v>76</v>
      </c>
      <c r="G1104" t="s">
        <v>77</v>
      </c>
      <c r="H1104" t="s">
        <v>78</v>
      </c>
      <c r="I1104" t="s">
        <v>79</v>
      </c>
      <c r="J1104" t="s">
        <v>3157</v>
      </c>
      <c r="K1104">
        <v>53</v>
      </c>
      <c r="L1104" s="11">
        <v>45309</v>
      </c>
      <c r="M1104" t="s">
        <v>81</v>
      </c>
      <c r="N1104" t="s">
        <v>82</v>
      </c>
      <c r="O1104" t="s">
        <v>2619</v>
      </c>
      <c r="P1104">
        <v>0</v>
      </c>
      <c r="Q1104" t="s">
        <v>84</v>
      </c>
      <c r="R1104" t="s">
        <v>18</v>
      </c>
      <c r="S1104" t="s">
        <v>85</v>
      </c>
      <c r="T1104">
        <v>4</v>
      </c>
      <c r="U1104">
        <v>1488</v>
      </c>
      <c r="V1104">
        <v>0</v>
      </c>
      <c r="W1104">
        <v>0</v>
      </c>
      <c r="X1104">
        <v>7409.0372717233349</v>
      </c>
      <c r="Y1104">
        <v>0</v>
      </c>
      <c r="Z1104">
        <v>0</v>
      </c>
      <c r="AA1104" t="s">
        <v>86</v>
      </c>
      <c r="AB1104" t="s">
        <v>87</v>
      </c>
      <c r="AC1104" t="s">
        <v>102</v>
      </c>
      <c r="AD1104" t="s">
        <v>220</v>
      </c>
      <c r="AE1104" t="s">
        <v>221</v>
      </c>
      <c r="AG1104" t="s">
        <v>84</v>
      </c>
      <c r="AH1104" t="s">
        <v>84</v>
      </c>
      <c r="AJ1104" t="s">
        <v>3158</v>
      </c>
      <c r="AK1104">
        <v>102400139204</v>
      </c>
      <c r="AL1104" t="s">
        <v>3159</v>
      </c>
      <c r="AM1104" t="s">
        <v>18</v>
      </c>
      <c r="AN1104">
        <v>10</v>
      </c>
      <c r="AO1104">
        <v>200.52</v>
      </c>
      <c r="AP1104">
        <v>123.34</v>
      </c>
      <c r="AQ1104">
        <v>48.5</v>
      </c>
      <c r="AR1104">
        <v>372</v>
      </c>
      <c r="AS1104">
        <v>0</v>
      </c>
      <c r="AT1104">
        <v>0</v>
      </c>
      <c r="AU1104">
        <v>200.52010000000001</v>
      </c>
      <c r="AV1104">
        <v>2024</v>
      </c>
    </row>
    <row r="1105" spans="1:48">
      <c r="A1105">
        <v>2024</v>
      </c>
      <c r="B1105">
        <v>1</v>
      </c>
      <c r="C1105" t="s">
        <v>74</v>
      </c>
      <c r="D1105" t="s">
        <v>75</v>
      </c>
      <c r="E1105" t="s">
        <v>4</v>
      </c>
      <c r="F1105" t="s">
        <v>76</v>
      </c>
      <c r="G1105" t="s">
        <v>77</v>
      </c>
      <c r="H1105" t="s">
        <v>78</v>
      </c>
      <c r="I1105" t="s">
        <v>79</v>
      </c>
      <c r="J1105" t="s">
        <v>3160</v>
      </c>
      <c r="K1105">
        <v>46</v>
      </c>
      <c r="L1105" s="11">
        <v>45294</v>
      </c>
      <c r="M1105" t="s">
        <v>81</v>
      </c>
      <c r="N1105" t="s">
        <v>82</v>
      </c>
      <c r="O1105" t="s">
        <v>2619</v>
      </c>
      <c r="P1105">
        <v>0</v>
      </c>
      <c r="Q1105" t="s">
        <v>84</v>
      </c>
      <c r="R1105" t="s">
        <v>18</v>
      </c>
      <c r="S1105" t="s">
        <v>85</v>
      </c>
      <c r="T1105">
        <v>4</v>
      </c>
      <c r="U1105">
        <v>1488</v>
      </c>
      <c r="V1105">
        <v>0</v>
      </c>
      <c r="W1105">
        <v>0</v>
      </c>
      <c r="X1105">
        <v>6261.8014375734701</v>
      </c>
      <c r="Y1105">
        <v>0</v>
      </c>
      <c r="Z1105">
        <v>0</v>
      </c>
      <c r="AA1105" t="s">
        <v>86</v>
      </c>
      <c r="AB1105" t="s">
        <v>87</v>
      </c>
      <c r="AC1105" t="s">
        <v>94</v>
      </c>
      <c r="AD1105" t="s">
        <v>94</v>
      </c>
      <c r="AE1105" t="s">
        <v>1651</v>
      </c>
      <c r="AG1105" t="s">
        <v>84</v>
      </c>
      <c r="AH1105" t="s">
        <v>84</v>
      </c>
      <c r="AJ1105" t="s">
        <v>3161</v>
      </c>
      <c r="AK1105">
        <v>102400139108</v>
      </c>
      <c r="AL1105" t="s">
        <v>112</v>
      </c>
      <c r="AM1105" t="s">
        <v>18</v>
      </c>
      <c r="AN1105">
        <v>10</v>
      </c>
      <c r="AO1105">
        <v>200.52</v>
      </c>
      <c r="AP1105">
        <v>123.34</v>
      </c>
      <c r="AQ1105">
        <v>48.5</v>
      </c>
      <c r="AR1105">
        <v>372</v>
      </c>
      <c r="AS1105">
        <v>0</v>
      </c>
      <c r="AT1105">
        <v>0</v>
      </c>
      <c r="AU1105">
        <v>200.52010000000001</v>
      </c>
      <c r="AV1105">
        <v>2024</v>
      </c>
    </row>
    <row r="1106" spans="1:48">
      <c r="A1106">
        <v>2024</v>
      </c>
      <c r="B1106">
        <v>1</v>
      </c>
      <c r="C1106" t="s">
        <v>74</v>
      </c>
      <c r="D1106" t="s">
        <v>75</v>
      </c>
      <c r="E1106" t="s">
        <v>4</v>
      </c>
      <c r="F1106" t="s">
        <v>76</v>
      </c>
      <c r="G1106" t="s">
        <v>77</v>
      </c>
      <c r="H1106" t="s">
        <v>78</v>
      </c>
      <c r="I1106" t="s">
        <v>79</v>
      </c>
      <c r="J1106" t="s">
        <v>3162</v>
      </c>
      <c r="K1106">
        <v>40</v>
      </c>
      <c r="L1106" s="11">
        <v>45308</v>
      </c>
      <c r="M1106" t="s">
        <v>81</v>
      </c>
      <c r="N1106" t="s">
        <v>82</v>
      </c>
      <c r="O1106" t="s">
        <v>2619</v>
      </c>
      <c r="P1106">
        <v>0</v>
      </c>
      <c r="Q1106" t="s">
        <v>84</v>
      </c>
      <c r="R1106" t="s">
        <v>18</v>
      </c>
      <c r="S1106" t="s">
        <v>85</v>
      </c>
      <c r="T1106">
        <v>10</v>
      </c>
      <c r="U1106">
        <v>3720</v>
      </c>
      <c r="V1106">
        <v>0</v>
      </c>
      <c r="W1106">
        <v>0</v>
      </c>
      <c r="X1106">
        <v>13154.430377243551</v>
      </c>
      <c r="Y1106">
        <v>0</v>
      </c>
      <c r="Z1106">
        <v>0</v>
      </c>
      <c r="AA1106" t="s">
        <v>86</v>
      </c>
      <c r="AB1106" t="s">
        <v>87</v>
      </c>
      <c r="AC1106" t="s">
        <v>166</v>
      </c>
      <c r="AD1106" t="s">
        <v>544</v>
      </c>
      <c r="AE1106" t="s">
        <v>2363</v>
      </c>
      <c r="AG1106" t="s">
        <v>84</v>
      </c>
      <c r="AH1106" t="s">
        <v>84</v>
      </c>
      <c r="AJ1106" t="s">
        <v>3163</v>
      </c>
      <c r="AK1106">
        <v>102400139196</v>
      </c>
      <c r="AL1106" t="s">
        <v>279</v>
      </c>
      <c r="AM1106" t="s">
        <v>18</v>
      </c>
      <c r="AN1106">
        <v>10</v>
      </c>
      <c r="AO1106">
        <v>200.52</v>
      </c>
      <c r="AP1106">
        <v>123.34</v>
      </c>
      <c r="AQ1106">
        <v>48.5</v>
      </c>
      <c r="AR1106">
        <v>372</v>
      </c>
      <c r="AS1106">
        <v>0</v>
      </c>
      <c r="AT1106">
        <v>0</v>
      </c>
      <c r="AU1106">
        <v>200.52010000000001</v>
      </c>
      <c r="AV1106">
        <v>2024</v>
      </c>
    </row>
    <row r="1107" spans="1:48">
      <c r="A1107">
        <v>2024</v>
      </c>
      <c r="B1107">
        <v>1</v>
      </c>
      <c r="C1107" t="s">
        <v>74</v>
      </c>
      <c r="D1107" t="s">
        <v>75</v>
      </c>
      <c r="E1107" t="s">
        <v>4</v>
      </c>
      <c r="F1107" t="s">
        <v>100</v>
      </c>
      <c r="G1107" t="s">
        <v>77</v>
      </c>
      <c r="H1107" t="s">
        <v>78</v>
      </c>
      <c r="I1107" t="s">
        <v>79</v>
      </c>
      <c r="J1107" t="s">
        <v>3164</v>
      </c>
      <c r="K1107">
        <v>69</v>
      </c>
      <c r="L1107" s="11">
        <v>45301</v>
      </c>
      <c r="M1107" t="s">
        <v>81</v>
      </c>
      <c r="N1107" t="s">
        <v>82</v>
      </c>
      <c r="O1107" t="s">
        <v>2619</v>
      </c>
      <c r="P1107">
        <v>0</v>
      </c>
      <c r="Q1107" t="s">
        <v>84</v>
      </c>
      <c r="R1107" t="s">
        <v>18</v>
      </c>
      <c r="S1107" t="s">
        <v>85</v>
      </c>
      <c r="T1107">
        <v>4</v>
      </c>
      <c r="U1107">
        <v>1488</v>
      </c>
      <c r="V1107">
        <v>0</v>
      </c>
      <c r="W1107">
        <v>0</v>
      </c>
      <c r="X1107">
        <v>3766.24776748759</v>
      </c>
      <c r="Y1107">
        <v>0</v>
      </c>
      <c r="Z1107">
        <v>0</v>
      </c>
      <c r="AA1107" t="s">
        <v>86</v>
      </c>
      <c r="AB1107" t="s">
        <v>87</v>
      </c>
      <c r="AC1107" t="s">
        <v>102</v>
      </c>
      <c r="AD1107" t="s">
        <v>171</v>
      </c>
      <c r="AE1107" t="s">
        <v>172</v>
      </c>
      <c r="AG1107" t="s">
        <v>84</v>
      </c>
      <c r="AH1107" t="s">
        <v>84</v>
      </c>
      <c r="AJ1107" t="s">
        <v>3165</v>
      </c>
      <c r="AK1107">
        <v>102400139168</v>
      </c>
      <c r="AL1107" t="s">
        <v>279</v>
      </c>
      <c r="AM1107" t="s">
        <v>18</v>
      </c>
      <c r="AN1107">
        <v>10</v>
      </c>
      <c r="AO1107">
        <v>200.52</v>
      </c>
      <c r="AP1107">
        <v>123.34</v>
      </c>
      <c r="AQ1107">
        <v>48.5</v>
      </c>
      <c r="AR1107">
        <v>372</v>
      </c>
      <c r="AS1107">
        <v>0</v>
      </c>
      <c r="AT1107">
        <v>0</v>
      </c>
      <c r="AU1107">
        <v>200.52010000000001</v>
      </c>
      <c r="AV1107">
        <v>2024</v>
      </c>
    </row>
    <row r="1108" spans="1:48">
      <c r="A1108">
        <v>2024</v>
      </c>
      <c r="B1108">
        <v>1</v>
      </c>
      <c r="C1108" t="s">
        <v>74</v>
      </c>
      <c r="D1108" t="s">
        <v>75</v>
      </c>
      <c r="E1108" t="s">
        <v>4</v>
      </c>
      <c r="F1108" t="s">
        <v>100</v>
      </c>
      <c r="G1108" t="s">
        <v>77</v>
      </c>
      <c r="H1108" t="s">
        <v>78</v>
      </c>
      <c r="I1108" t="s">
        <v>79</v>
      </c>
      <c r="J1108" t="s">
        <v>3166</v>
      </c>
      <c r="K1108">
        <v>60</v>
      </c>
      <c r="L1108" s="11">
        <v>45288</v>
      </c>
      <c r="M1108" t="s">
        <v>81</v>
      </c>
      <c r="N1108" t="s">
        <v>82</v>
      </c>
      <c r="O1108" t="s">
        <v>2619</v>
      </c>
      <c r="P1108">
        <v>0</v>
      </c>
      <c r="Q1108" t="s">
        <v>84</v>
      </c>
      <c r="R1108" t="s">
        <v>18</v>
      </c>
      <c r="S1108" t="s">
        <v>85</v>
      </c>
      <c r="T1108">
        <v>4</v>
      </c>
      <c r="U1108">
        <v>1400</v>
      </c>
      <c r="V1108">
        <v>0</v>
      </c>
      <c r="W1108">
        <v>0</v>
      </c>
      <c r="X1108">
        <v>6340.237175998036</v>
      </c>
      <c r="Y1108">
        <v>0</v>
      </c>
      <c r="Z1108">
        <v>0</v>
      </c>
      <c r="AA1108" t="s">
        <v>86</v>
      </c>
      <c r="AB1108" t="s">
        <v>87</v>
      </c>
      <c r="AC1108" t="s">
        <v>88</v>
      </c>
      <c r="AD1108" t="s">
        <v>114</v>
      </c>
      <c r="AE1108" t="s">
        <v>524</v>
      </c>
      <c r="AG1108" t="s">
        <v>84</v>
      </c>
      <c r="AH1108" t="s">
        <v>84</v>
      </c>
      <c r="AJ1108" t="s">
        <v>3167</v>
      </c>
      <c r="AK1108">
        <v>102400139094</v>
      </c>
      <c r="AL1108" t="s">
        <v>3168</v>
      </c>
      <c r="AM1108" t="s">
        <v>18</v>
      </c>
      <c r="AN1108">
        <v>10</v>
      </c>
      <c r="AO1108">
        <v>200.52</v>
      </c>
      <c r="AP1108">
        <v>123.34</v>
      </c>
      <c r="AQ1108">
        <v>48.5</v>
      </c>
      <c r="AR1108">
        <v>372</v>
      </c>
      <c r="AS1108">
        <v>0</v>
      </c>
      <c r="AT1108">
        <v>0</v>
      </c>
      <c r="AU1108">
        <v>200.52010000000001</v>
      </c>
      <c r="AV1108">
        <v>2024</v>
      </c>
    </row>
    <row r="1109" spans="1:48">
      <c r="A1109">
        <v>2024</v>
      </c>
      <c r="B1109">
        <v>1</v>
      </c>
      <c r="C1109" t="s">
        <v>74</v>
      </c>
      <c r="D1109" t="s">
        <v>75</v>
      </c>
      <c r="E1109" t="s">
        <v>4</v>
      </c>
      <c r="F1109" t="s">
        <v>199</v>
      </c>
      <c r="G1109" t="s">
        <v>200</v>
      </c>
      <c r="H1109" t="s">
        <v>201</v>
      </c>
      <c r="I1109" t="s">
        <v>79</v>
      </c>
      <c r="J1109" t="s">
        <v>3169</v>
      </c>
      <c r="K1109">
        <v>56</v>
      </c>
      <c r="L1109" s="11">
        <v>45298</v>
      </c>
      <c r="M1109" t="s">
        <v>203</v>
      </c>
      <c r="N1109" t="s">
        <v>204</v>
      </c>
      <c r="O1109" t="s">
        <v>2619</v>
      </c>
      <c r="P1109">
        <v>0</v>
      </c>
      <c r="Q1109" t="s">
        <v>84</v>
      </c>
      <c r="R1109" t="s">
        <v>18</v>
      </c>
      <c r="S1109" t="s">
        <v>85</v>
      </c>
      <c r="T1109">
        <v>4</v>
      </c>
      <c r="U1109">
        <v>1488</v>
      </c>
      <c r="V1109">
        <v>0</v>
      </c>
      <c r="W1109">
        <v>0</v>
      </c>
      <c r="X1109">
        <v>5586.7937861954606</v>
      </c>
      <c r="Y1109">
        <v>0</v>
      </c>
      <c r="Z1109">
        <v>0</v>
      </c>
      <c r="AA1109" t="s">
        <v>409</v>
      </c>
      <c r="AB1109" t="s">
        <v>87</v>
      </c>
      <c r="AC1109" t="s">
        <v>88</v>
      </c>
      <c r="AD1109" t="s">
        <v>114</v>
      </c>
      <c r="AE1109" t="s">
        <v>524</v>
      </c>
      <c r="AG1109" t="s">
        <v>84</v>
      </c>
      <c r="AH1109" t="s">
        <v>84</v>
      </c>
      <c r="AJ1109" t="s">
        <v>3170</v>
      </c>
      <c r="AK1109">
        <v>102400139116</v>
      </c>
      <c r="AL1109" t="s">
        <v>1804</v>
      </c>
      <c r="AM1109" t="s">
        <v>18</v>
      </c>
      <c r="AN1109">
        <v>10</v>
      </c>
      <c r="AO1109">
        <v>200.52</v>
      </c>
      <c r="AP1109">
        <v>123.34</v>
      </c>
      <c r="AQ1109">
        <v>48.5</v>
      </c>
      <c r="AR1109">
        <v>372</v>
      </c>
      <c r="AS1109">
        <v>0</v>
      </c>
      <c r="AT1109">
        <v>0</v>
      </c>
      <c r="AU1109">
        <v>200.52010000000001</v>
      </c>
      <c r="AV1109">
        <v>2024</v>
      </c>
    </row>
    <row r="1110" spans="1:48">
      <c r="A1110">
        <v>2024</v>
      </c>
      <c r="B1110">
        <v>1</v>
      </c>
      <c r="C1110" t="s">
        <v>349</v>
      </c>
      <c r="D1110" t="s">
        <v>75</v>
      </c>
      <c r="E1110" t="s">
        <v>4</v>
      </c>
      <c r="F1110" t="s">
        <v>76</v>
      </c>
      <c r="G1110" t="s">
        <v>77</v>
      </c>
      <c r="H1110" t="s">
        <v>78</v>
      </c>
      <c r="I1110" t="s">
        <v>79</v>
      </c>
      <c r="J1110" t="s">
        <v>3171</v>
      </c>
      <c r="K1110">
        <v>73</v>
      </c>
      <c r="L1110" s="11">
        <v>45310</v>
      </c>
      <c r="M1110" t="s">
        <v>81</v>
      </c>
      <c r="N1110" t="s">
        <v>82</v>
      </c>
      <c r="O1110" t="s">
        <v>2619</v>
      </c>
      <c r="P1110">
        <v>0</v>
      </c>
      <c r="Q1110" t="s">
        <v>84</v>
      </c>
      <c r="R1110" t="s">
        <v>18</v>
      </c>
      <c r="S1110" t="s">
        <v>85</v>
      </c>
      <c r="T1110">
        <v>8</v>
      </c>
      <c r="U1110">
        <v>2976</v>
      </c>
      <c r="V1110">
        <v>0</v>
      </c>
      <c r="W1110">
        <v>0</v>
      </c>
      <c r="X1110">
        <v>9514.5274951276187</v>
      </c>
      <c r="Y1110">
        <v>0</v>
      </c>
      <c r="Z1110">
        <v>0</v>
      </c>
      <c r="AA1110" t="s">
        <v>86</v>
      </c>
      <c r="AB1110" t="s">
        <v>87</v>
      </c>
      <c r="AC1110" t="s">
        <v>102</v>
      </c>
      <c r="AD1110" t="s">
        <v>3172</v>
      </c>
      <c r="AE1110" t="s">
        <v>3173</v>
      </c>
      <c r="AG1110" t="s">
        <v>84</v>
      </c>
      <c r="AH1110" t="s">
        <v>84</v>
      </c>
      <c r="AJ1110" t="s">
        <v>3174</v>
      </c>
      <c r="AK1110">
        <v>102400179944</v>
      </c>
      <c r="AL1110" t="s">
        <v>92</v>
      </c>
      <c r="AM1110" t="s">
        <v>18</v>
      </c>
      <c r="AN1110">
        <v>10</v>
      </c>
      <c r="AO1110">
        <v>200.52</v>
      </c>
      <c r="AP1110">
        <v>123.34</v>
      </c>
      <c r="AQ1110">
        <v>48.5</v>
      </c>
      <c r="AR1110">
        <v>372</v>
      </c>
      <c r="AS1110">
        <v>0</v>
      </c>
      <c r="AT1110">
        <v>0</v>
      </c>
      <c r="AU1110">
        <v>200.52010000000001</v>
      </c>
      <c r="AV1110">
        <v>2024</v>
      </c>
    </row>
    <row r="1111" spans="1:48">
      <c r="A1111">
        <v>2024</v>
      </c>
      <c r="B1111">
        <v>1</v>
      </c>
      <c r="C1111" t="s">
        <v>349</v>
      </c>
      <c r="D1111" t="s">
        <v>75</v>
      </c>
      <c r="E1111" t="s">
        <v>4</v>
      </c>
      <c r="F1111" t="s">
        <v>76</v>
      </c>
      <c r="G1111" t="s">
        <v>77</v>
      </c>
      <c r="H1111" t="s">
        <v>78</v>
      </c>
      <c r="I1111" t="s">
        <v>79</v>
      </c>
      <c r="J1111" t="s">
        <v>3175</v>
      </c>
      <c r="K1111">
        <v>70</v>
      </c>
      <c r="L1111" s="11">
        <v>45316</v>
      </c>
      <c r="M1111" t="s">
        <v>81</v>
      </c>
      <c r="N1111" t="s">
        <v>82</v>
      </c>
      <c r="O1111" t="s">
        <v>2619</v>
      </c>
      <c r="P1111">
        <v>0</v>
      </c>
      <c r="Q1111" t="s">
        <v>84</v>
      </c>
      <c r="R1111" t="s">
        <v>18</v>
      </c>
      <c r="S1111" t="s">
        <v>85</v>
      </c>
      <c r="T1111">
        <v>5</v>
      </c>
      <c r="U1111">
        <v>1860</v>
      </c>
      <c r="V1111">
        <v>0</v>
      </c>
      <c r="W1111">
        <v>0</v>
      </c>
      <c r="X1111">
        <v>6912.839899845645</v>
      </c>
      <c r="Y1111">
        <v>0</v>
      </c>
      <c r="Z1111">
        <v>0</v>
      </c>
      <c r="AA1111" t="s">
        <v>86</v>
      </c>
      <c r="AB1111" t="s">
        <v>87</v>
      </c>
      <c r="AC1111" t="s">
        <v>102</v>
      </c>
      <c r="AD1111" t="s">
        <v>225</v>
      </c>
      <c r="AE1111" t="s">
        <v>606</v>
      </c>
      <c r="AG1111" t="s">
        <v>84</v>
      </c>
      <c r="AH1111" t="s">
        <v>84</v>
      </c>
      <c r="AJ1111" t="s">
        <v>3176</v>
      </c>
      <c r="AK1111">
        <v>102400179954</v>
      </c>
      <c r="AL1111" t="s">
        <v>3056</v>
      </c>
      <c r="AM1111" t="s">
        <v>18</v>
      </c>
      <c r="AN1111">
        <v>10</v>
      </c>
      <c r="AO1111">
        <v>200.52</v>
      </c>
      <c r="AP1111">
        <v>123.34</v>
      </c>
      <c r="AQ1111">
        <v>48.5</v>
      </c>
      <c r="AR1111">
        <v>372</v>
      </c>
      <c r="AS1111">
        <v>0</v>
      </c>
      <c r="AT1111">
        <v>0</v>
      </c>
      <c r="AU1111">
        <v>200.52010000000001</v>
      </c>
      <c r="AV1111">
        <v>2024</v>
      </c>
    </row>
    <row r="1112" spans="1:48">
      <c r="A1112">
        <v>2024</v>
      </c>
      <c r="B1112">
        <v>1</v>
      </c>
      <c r="C1112" t="s">
        <v>349</v>
      </c>
      <c r="D1112" t="s">
        <v>75</v>
      </c>
      <c r="E1112" t="s">
        <v>4</v>
      </c>
      <c r="F1112" t="s">
        <v>76</v>
      </c>
      <c r="G1112" t="s">
        <v>77</v>
      </c>
      <c r="H1112" t="s">
        <v>78</v>
      </c>
      <c r="I1112" t="s">
        <v>79</v>
      </c>
      <c r="J1112" t="s">
        <v>3177</v>
      </c>
      <c r="K1112">
        <v>48</v>
      </c>
      <c r="L1112" s="11">
        <v>45310</v>
      </c>
      <c r="M1112" t="s">
        <v>81</v>
      </c>
      <c r="N1112" t="s">
        <v>82</v>
      </c>
      <c r="O1112" t="s">
        <v>2619</v>
      </c>
      <c r="P1112">
        <v>0</v>
      </c>
      <c r="Q1112" t="s">
        <v>84</v>
      </c>
      <c r="R1112" t="s">
        <v>18</v>
      </c>
      <c r="S1112" t="s">
        <v>85</v>
      </c>
      <c r="T1112">
        <v>6</v>
      </c>
      <c r="U1112">
        <v>2232</v>
      </c>
      <c r="V1112">
        <v>0</v>
      </c>
      <c r="W1112">
        <v>0</v>
      </c>
      <c r="X1112">
        <v>8915.4702592360009</v>
      </c>
      <c r="Y1112">
        <v>0</v>
      </c>
      <c r="Z1112">
        <v>0</v>
      </c>
      <c r="AA1112" t="s">
        <v>86</v>
      </c>
      <c r="AB1112" t="s">
        <v>147</v>
      </c>
      <c r="AC1112" t="s">
        <v>300</v>
      </c>
      <c r="AD1112" t="s">
        <v>300</v>
      </c>
      <c r="AE1112" t="s">
        <v>1214</v>
      </c>
      <c r="AG1112" t="s">
        <v>84</v>
      </c>
      <c r="AH1112" t="s">
        <v>84</v>
      </c>
      <c r="AJ1112" t="s">
        <v>3178</v>
      </c>
      <c r="AK1112">
        <v>102400179946</v>
      </c>
      <c r="AL1112" t="s">
        <v>112</v>
      </c>
      <c r="AM1112" t="s">
        <v>18</v>
      </c>
      <c r="AN1112">
        <v>10</v>
      </c>
      <c r="AO1112">
        <v>200.52</v>
      </c>
      <c r="AP1112">
        <v>123.34</v>
      </c>
      <c r="AQ1112">
        <v>48.5</v>
      </c>
      <c r="AR1112">
        <v>372</v>
      </c>
      <c r="AS1112">
        <v>0</v>
      </c>
      <c r="AT1112">
        <v>0</v>
      </c>
      <c r="AU1112">
        <v>200.52010000000001</v>
      </c>
      <c r="AV1112">
        <v>2024</v>
      </c>
    </row>
    <row r="1113" spans="1:48">
      <c r="A1113">
        <v>2024</v>
      </c>
      <c r="B1113">
        <v>1</v>
      </c>
      <c r="C1113" t="s">
        <v>127</v>
      </c>
      <c r="D1113" t="s">
        <v>75</v>
      </c>
      <c r="E1113" t="s">
        <v>4</v>
      </c>
      <c r="F1113" t="s">
        <v>76</v>
      </c>
      <c r="G1113" t="s">
        <v>77</v>
      </c>
      <c r="H1113" t="s">
        <v>78</v>
      </c>
      <c r="I1113" t="s">
        <v>79</v>
      </c>
      <c r="J1113" t="s">
        <v>3179</v>
      </c>
      <c r="K1113">
        <v>79</v>
      </c>
      <c r="L1113" s="11">
        <v>45322</v>
      </c>
      <c r="M1113" t="s">
        <v>81</v>
      </c>
      <c r="N1113" t="s">
        <v>82</v>
      </c>
      <c r="O1113" t="s">
        <v>2619</v>
      </c>
      <c r="P1113">
        <v>0</v>
      </c>
      <c r="Q1113" t="s">
        <v>84</v>
      </c>
      <c r="R1113" t="s">
        <v>18</v>
      </c>
      <c r="S1113" t="s">
        <v>85</v>
      </c>
      <c r="T1113">
        <v>4</v>
      </c>
      <c r="U1113">
        <v>1488</v>
      </c>
      <c r="V1113">
        <v>0</v>
      </c>
      <c r="W1113">
        <v>0</v>
      </c>
      <c r="X1113">
        <v>3694.9328619239145</v>
      </c>
      <c r="Y1113">
        <v>0</v>
      </c>
      <c r="Z1113">
        <v>0</v>
      </c>
      <c r="AA1113" t="s">
        <v>86</v>
      </c>
      <c r="AB1113" t="s">
        <v>2961</v>
      </c>
      <c r="AC1113" t="s">
        <v>948</v>
      </c>
      <c r="AD1113" t="s">
        <v>948</v>
      </c>
      <c r="AE1113" t="s">
        <v>1310</v>
      </c>
      <c r="AG1113" t="s">
        <v>84</v>
      </c>
      <c r="AH1113" t="s">
        <v>84</v>
      </c>
      <c r="AJ1113" t="s">
        <v>3180</v>
      </c>
      <c r="AK1113">
        <v>102400675036</v>
      </c>
      <c r="AL1113" t="s">
        <v>373</v>
      </c>
      <c r="AM1113" t="s">
        <v>18</v>
      </c>
      <c r="AN1113">
        <v>10</v>
      </c>
      <c r="AO1113">
        <v>200.52</v>
      </c>
      <c r="AP1113">
        <v>123.34</v>
      </c>
      <c r="AQ1113">
        <v>48.5</v>
      </c>
      <c r="AR1113">
        <v>372</v>
      </c>
      <c r="AS1113">
        <v>0</v>
      </c>
      <c r="AT1113">
        <v>0</v>
      </c>
      <c r="AU1113">
        <v>200.52010000000001</v>
      </c>
      <c r="AV1113">
        <v>2024</v>
      </c>
    </row>
    <row r="1114" spans="1:48">
      <c r="A1114">
        <v>2024</v>
      </c>
      <c r="B1114">
        <v>1</v>
      </c>
      <c r="C1114" t="s">
        <v>127</v>
      </c>
      <c r="D1114" t="s">
        <v>75</v>
      </c>
      <c r="E1114" t="s">
        <v>4</v>
      </c>
      <c r="F1114" t="s">
        <v>76</v>
      </c>
      <c r="G1114" t="s">
        <v>77</v>
      </c>
      <c r="H1114" t="s">
        <v>78</v>
      </c>
      <c r="I1114" t="s">
        <v>79</v>
      </c>
      <c r="J1114" t="s">
        <v>3181</v>
      </c>
      <c r="K1114">
        <v>69</v>
      </c>
      <c r="L1114" s="11">
        <v>45300</v>
      </c>
      <c r="M1114" t="s">
        <v>81</v>
      </c>
      <c r="N1114" t="s">
        <v>82</v>
      </c>
      <c r="O1114" t="s">
        <v>2619</v>
      </c>
      <c r="P1114">
        <v>0</v>
      </c>
      <c r="Q1114" t="s">
        <v>84</v>
      </c>
      <c r="R1114" t="s">
        <v>18</v>
      </c>
      <c r="S1114" t="s">
        <v>85</v>
      </c>
      <c r="T1114">
        <v>3</v>
      </c>
      <c r="U1114">
        <v>1116</v>
      </c>
      <c r="V1114">
        <v>0</v>
      </c>
      <c r="W1114">
        <v>0</v>
      </c>
      <c r="X1114">
        <v>4045.4920453475715</v>
      </c>
      <c r="Y1114">
        <v>0</v>
      </c>
      <c r="Z1114">
        <v>0</v>
      </c>
      <c r="AA1114" t="s">
        <v>86</v>
      </c>
      <c r="AB1114" t="s">
        <v>87</v>
      </c>
      <c r="AC1114" t="s">
        <v>94</v>
      </c>
      <c r="AD1114" t="s">
        <v>94</v>
      </c>
      <c r="AE1114" t="s">
        <v>858</v>
      </c>
      <c r="AG1114" t="s">
        <v>84</v>
      </c>
      <c r="AH1114" t="s">
        <v>84</v>
      </c>
      <c r="AJ1114" t="s">
        <v>3182</v>
      </c>
      <c r="AK1114">
        <v>102400293172</v>
      </c>
      <c r="AL1114" t="s">
        <v>3183</v>
      </c>
      <c r="AM1114" t="s">
        <v>18</v>
      </c>
      <c r="AN1114">
        <v>10</v>
      </c>
      <c r="AO1114">
        <v>200.52</v>
      </c>
      <c r="AP1114">
        <v>123.34</v>
      </c>
      <c r="AQ1114">
        <v>48.5</v>
      </c>
      <c r="AR1114">
        <v>372</v>
      </c>
      <c r="AS1114">
        <v>0</v>
      </c>
      <c r="AT1114">
        <v>0</v>
      </c>
      <c r="AU1114">
        <v>200.52010000000001</v>
      </c>
      <c r="AV1114">
        <v>2024</v>
      </c>
    </row>
    <row r="1115" spans="1:48">
      <c r="A1115">
        <v>2024</v>
      </c>
      <c r="B1115">
        <v>1</v>
      </c>
      <c r="C1115" t="s">
        <v>127</v>
      </c>
      <c r="D1115" t="s">
        <v>75</v>
      </c>
      <c r="E1115" t="s">
        <v>4</v>
      </c>
      <c r="F1115" t="s">
        <v>76</v>
      </c>
      <c r="G1115" t="s">
        <v>77</v>
      </c>
      <c r="H1115" t="s">
        <v>78</v>
      </c>
      <c r="I1115" t="s">
        <v>79</v>
      </c>
      <c r="J1115" t="s">
        <v>3184</v>
      </c>
      <c r="K1115">
        <v>68</v>
      </c>
      <c r="L1115" s="11">
        <v>45308</v>
      </c>
      <c r="M1115" t="s">
        <v>81</v>
      </c>
      <c r="N1115" t="s">
        <v>82</v>
      </c>
      <c r="O1115" t="s">
        <v>2619</v>
      </c>
      <c r="P1115">
        <v>0</v>
      </c>
      <c r="Q1115" t="s">
        <v>84</v>
      </c>
      <c r="R1115" t="s">
        <v>18</v>
      </c>
      <c r="S1115" t="s">
        <v>85</v>
      </c>
      <c r="T1115">
        <v>4</v>
      </c>
      <c r="U1115">
        <v>1488</v>
      </c>
      <c r="V1115">
        <v>0</v>
      </c>
      <c r="W1115">
        <v>0</v>
      </c>
      <c r="X1115">
        <v>5117.9110297129828</v>
      </c>
      <c r="Y1115">
        <v>0</v>
      </c>
      <c r="Z1115">
        <v>0</v>
      </c>
      <c r="AA1115" t="s">
        <v>86</v>
      </c>
      <c r="AB1115" t="s">
        <v>87</v>
      </c>
      <c r="AC1115" t="s">
        <v>94</v>
      </c>
      <c r="AD1115" t="s">
        <v>238</v>
      </c>
      <c r="AE1115" t="s">
        <v>239</v>
      </c>
      <c r="AG1115" t="s">
        <v>84</v>
      </c>
      <c r="AH1115" t="s">
        <v>84</v>
      </c>
      <c r="AJ1115" t="s">
        <v>3185</v>
      </c>
      <c r="AK1115">
        <v>102400293198</v>
      </c>
      <c r="AL1115" t="s">
        <v>112</v>
      </c>
      <c r="AM1115" t="s">
        <v>18</v>
      </c>
      <c r="AN1115">
        <v>10</v>
      </c>
      <c r="AO1115">
        <v>200.52</v>
      </c>
      <c r="AP1115">
        <v>123.34</v>
      </c>
      <c r="AQ1115">
        <v>48.5</v>
      </c>
      <c r="AR1115">
        <v>372</v>
      </c>
      <c r="AS1115">
        <v>0</v>
      </c>
      <c r="AT1115">
        <v>0</v>
      </c>
      <c r="AU1115">
        <v>200.52010000000001</v>
      </c>
      <c r="AV1115">
        <v>2024</v>
      </c>
    </row>
    <row r="1116" spans="1:48">
      <c r="A1116">
        <v>2024</v>
      </c>
      <c r="B1116">
        <v>1</v>
      </c>
      <c r="C1116" t="s">
        <v>127</v>
      </c>
      <c r="D1116" t="s">
        <v>75</v>
      </c>
      <c r="E1116" t="s">
        <v>4</v>
      </c>
      <c r="F1116" t="s">
        <v>76</v>
      </c>
      <c r="G1116" t="s">
        <v>77</v>
      </c>
      <c r="H1116" t="s">
        <v>78</v>
      </c>
      <c r="I1116" t="s">
        <v>79</v>
      </c>
      <c r="J1116" t="s">
        <v>3186</v>
      </c>
      <c r="K1116">
        <v>67</v>
      </c>
      <c r="L1116" s="11">
        <v>45299</v>
      </c>
      <c r="M1116" t="s">
        <v>81</v>
      </c>
      <c r="N1116" t="s">
        <v>82</v>
      </c>
      <c r="O1116" t="s">
        <v>2619</v>
      </c>
      <c r="P1116">
        <v>0</v>
      </c>
      <c r="Q1116" t="s">
        <v>84</v>
      </c>
      <c r="R1116" t="s">
        <v>18</v>
      </c>
      <c r="S1116" t="s">
        <v>85</v>
      </c>
      <c r="T1116">
        <v>6</v>
      </c>
      <c r="U1116">
        <v>2232</v>
      </c>
      <c r="V1116">
        <v>0</v>
      </c>
      <c r="W1116">
        <v>0</v>
      </c>
      <c r="X1116">
        <v>15515.485689390003</v>
      </c>
      <c r="Y1116">
        <v>0</v>
      </c>
      <c r="Z1116">
        <v>0</v>
      </c>
      <c r="AA1116" t="s">
        <v>86</v>
      </c>
      <c r="AB1116" t="s">
        <v>87</v>
      </c>
      <c r="AC1116" t="s">
        <v>166</v>
      </c>
      <c r="AD1116" t="s">
        <v>551</v>
      </c>
      <c r="AE1116" t="s">
        <v>589</v>
      </c>
      <c r="AG1116" t="s">
        <v>84</v>
      </c>
      <c r="AH1116" t="s">
        <v>84</v>
      </c>
      <c r="AJ1116" t="s">
        <v>3187</v>
      </c>
      <c r="AK1116">
        <v>102400293166</v>
      </c>
      <c r="AL1116" t="s">
        <v>3188</v>
      </c>
      <c r="AM1116" t="s">
        <v>18</v>
      </c>
      <c r="AN1116">
        <v>10</v>
      </c>
      <c r="AO1116">
        <v>200.52</v>
      </c>
      <c r="AP1116">
        <v>123.34</v>
      </c>
      <c r="AQ1116">
        <v>48.5</v>
      </c>
      <c r="AR1116">
        <v>372</v>
      </c>
      <c r="AS1116">
        <v>0</v>
      </c>
      <c r="AT1116">
        <v>0</v>
      </c>
      <c r="AU1116">
        <v>200.52010000000001</v>
      </c>
      <c r="AV1116">
        <v>2024</v>
      </c>
    </row>
    <row r="1117" spans="1:48">
      <c r="A1117">
        <v>2024</v>
      </c>
      <c r="B1117">
        <v>1</v>
      </c>
      <c r="C1117" t="s">
        <v>127</v>
      </c>
      <c r="D1117" t="s">
        <v>75</v>
      </c>
      <c r="E1117" t="s">
        <v>4</v>
      </c>
      <c r="F1117" t="s">
        <v>76</v>
      </c>
      <c r="G1117" t="s">
        <v>77</v>
      </c>
      <c r="H1117" t="s">
        <v>78</v>
      </c>
      <c r="I1117" t="s">
        <v>79</v>
      </c>
      <c r="J1117" t="s">
        <v>3189</v>
      </c>
      <c r="K1117">
        <v>38</v>
      </c>
      <c r="L1117" s="11">
        <v>45314</v>
      </c>
      <c r="M1117" t="s">
        <v>81</v>
      </c>
      <c r="N1117" t="s">
        <v>82</v>
      </c>
      <c r="O1117" t="s">
        <v>2619</v>
      </c>
      <c r="P1117">
        <v>0</v>
      </c>
      <c r="Q1117" t="s">
        <v>84</v>
      </c>
      <c r="R1117" t="s">
        <v>18</v>
      </c>
      <c r="S1117" t="s">
        <v>85</v>
      </c>
      <c r="T1117">
        <v>6</v>
      </c>
      <c r="U1117">
        <v>2232</v>
      </c>
      <c r="V1117">
        <v>0</v>
      </c>
      <c r="W1117">
        <v>0</v>
      </c>
      <c r="X1117">
        <v>6050.063540973224</v>
      </c>
      <c r="Y1117">
        <v>0</v>
      </c>
      <c r="Z1117">
        <v>0</v>
      </c>
      <c r="AA1117" t="s">
        <v>86</v>
      </c>
      <c r="AB1117" t="s">
        <v>87</v>
      </c>
      <c r="AC1117" t="s">
        <v>102</v>
      </c>
      <c r="AD1117" t="s">
        <v>351</v>
      </c>
      <c r="AE1117" t="s">
        <v>352</v>
      </c>
      <c r="AG1117" t="s">
        <v>84</v>
      </c>
      <c r="AH1117" t="s">
        <v>84</v>
      </c>
      <c r="AJ1117" t="s">
        <v>3190</v>
      </c>
      <c r="AK1117">
        <v>102400293212</v>
      </c>
      <c r="AL1117" t="s">
        <v>112</v>
      </c>
      <c r="AM1117" t="s">
        <v>18</v>
      </c>
      <c r="AN1117">
        <v>10</v>
      </c>
      <c r="AO1117">
        <v>200.52</v>
      </c>
      <c r="AP1117">
        <v>123.34</v>
      </c>
      <c r="AQ1117">
        <v>48.5</v>
      </c>
      <c r="AR1117">
        <v>372</v>
      </c>
      <c r="AS1117">
        <v>0</v>
      </c>
      <c r="AT1117">
        <v>0</v>
      </c>
      <c r="AU1117">
        <v>200.52010000000001</v>
      </c>
      <c r="AV1117">
        <v>2024</v>
      </c>
    </row>
    <row r="1118" spans="1:48">
      <c r="A1118">
        <v>2024</v>
      </c>
      <c r="B1118">
        <v>1</v>
      </c>
      <c r="C1118" t="s">
        <v>127</v>
      </c>
      <c r="D1118" t="s">
        <v>75</v>
      </c>
      <c r="E1118" t="s">
        <v>4</v>
      </c>
      <c r="F1118" t="s">
        <v>100</v>
      </c>
      <c r="G1118" t="s">
        <v>77</v>
      </c>
      <c r="H1118" t="s">
        <v>78</v>
      </c>
      <c r="I1118" t="s">
        <v>79</v>
      </c>
      <c r="J1118" t="s">
        <v>3191</v>
      </c>
      <c r="K1118">
        <v>74</v>
      </c>
      <c r="L1118" s="11">
        <v>45293</v>
      </c>
      <c r="M1118" t="s">
        <v>81</v>
      </c>
      <c r="N1118" t="s">
        <v>82</v>
      </c>
      <c r="O1118" t="s">
        <v>2619</v>
      </c>
      <c r="P1118">
        <v>0</v>
      </c>
      <c r="Q1118" t="s">
        <v>84</v>
      </c>
      <c r="R1118" t="s">
        <v>18</v>
      </c>
      <c r="S1118" t="s">
        <v>85</v>
      </c>
      <c r="T1118">
        <v>8</v>
      </c>
      <c r="U1118">
        <v>2976</v>
      </c>
      <c r="V1118">
        <v>0</v>
      </c>
      <c r="W1118">
        <v>0</v>
      </c>
      <c r="X1118">
        <v>13335.056528498175</v>
      </c>
      <c r="Y1118">
        <v>0</v>
      </c>
      <c r="Z1118">
        <v>0</v>
      </c>
      <c r="AA1118" t="s">
        <v>86</v>
      </c>
      <c r="AB1118" t="s">
        <v>87</v>
      </c>
      <c r="AC1118" t="s">
        <v>166</v>
      </c>
      <c r="AD1118" t="s">
        <v>551</v>
      </c>
      <c r="AE1118" t="s">
        <v>654</v>
      </c>
      <c r="AG1118" t="s">
        <v>84</v>
      </c>
      <c r="AH1118" t="s">
        <v>84</v>
      </c>
      <c r="AJ1118" t="s">
        <v>3192</v>
      </c>
      <c r="AK1118">
        <v>102400293148</v>
      </c>
      <c r="AL1118" t="s">
        <v>279</v>
      </c>
      <c r="AM1118" t="s">
        <v>18</v>
      </c>
      <c r="AN1118">
        <v>10</v>
      </c>
      <c r="AO1118">
        <v>200.52</v>
      </c>
      <c r="AP1118">
        <v>123.34</v>
      </c>
      <c r="AQ1118">
        <v>48.5</v>
      </c>
      <c r="AR1118">
        <v>372</v>
      </c>
      <c r="AS1118">
        <v>0</v>
      </c>
      <c r="AT1118">
        <v>0</v>
      </c>
      <c r="AU1118">
        <v>200.52010000000001</v>
      </c>
      <c r="AV1118">
        <v>2024</v>
      </c>
    </row>
    <row r="1119" spans="1:48">
      <c r="A1119">
        <v>2024</v>
      </c>
      <c r="B1119">
        <v>1</v>
      </c>
      <c r="C1119" t="s">
        <v>127</v>
      </c>
      <c r="D1119" t="s">
        <v>75</v>
      </c>
      <c r="E1119" t="s">
        <v>4</v>
      </c>
      <c r="F1119" t="s">
        <v>199</v>
      </c>
      <c r="G1119" t="s">
        <v>200</v>
      </c>
      <c r="H1119" t="s">
        <v>201</v>
      </c>
      <c r="I1119" t="s">
        <v>79</v>
      </c>
      <c r="J1119" t="s">
        <v>3193</v>
      </c>
      <c r="K1119">
        <v>32</v>
      </c>
      <c r="L1119" s="11">
        <v>45294</v>
      </c>
      <c r="M1119" t="s">
        <v>203</v>
      </c>
      <c r="N1119" t="s">
        <v>204</v>
      </c>
      <c r="O1119" t="s">
        <v>2619</v>
      </c>
      <c r="P1119">
        <v>0</v>
      </c>
      <c r="Q1119" t="s">
        <v>84</v>
      </c>
      <c r="R1119" t="s">
        <v>18</v>
      </c>
      <c r="S1119" t="s">
        <v>85</v>
      </c>
      <c r="T1119">
        <v>5</v>
      </c>
      <c r="U1119">
        <v>1860</v>
      </c>
      <c r="V1119">
        <v>0</v>
      </c>
      <c r="W1119">
        <v>0</v>
      </c>
      <c r="X1119">
        <v>7476.8083531814391</v>
      </c>
      <c r="Y1119">
        <v>0</v>
      </c>
      <c r="Z1119">
        <v>0</v>
      </c>
      <c r="AA1119" t="s">
        <v>86</v>
      </c>
      <c r="AB1119" t="s">
        <v>87</v>
      </c>
      <c r="AC1119" t="s">
        <v>166</v>
      </c>
      <c r="AD1119" t="s">
        <v>551</v>
      </c>
      <c r="AE1119" t="s">
        <v>654</v>
      </c>
      <c r="AG1119" t="s">
        <v>84</v>
      </c>
      <c r="AH1119" t="s">
        <v>84</v>
      </c>
      <c r="AJ1119" t="s">
        <v>3194</v>
      </c>
      <c r="AK1119">
        <v>102400293124</v>
      </c>
      <c r="AL1119" t="s">
        <v>3195</v>
      </c>
      <c r="AM1119" t="s">
        <v>18</v>
      </c>
      <c r="AN1119">
        <v>10</v>
      </c>
      <c r="AO1119">
        <v>200.52</v>
      </c>
      <c r="AP1119">
        <v>123.34</v>
      </c>
      <c r="AQ1119">
        <v>48.5</v>
      </c>
      <c r="AR1119">
        <v>372</v>
      </c>
      <c r="AS1119">
        <v>0</v>
      </c>
      <c r="AT1119">
        <v>0</v>
      </c>
      <c r="AU1119">
        <v>200.52010000000001</v>
      </c>
      <c r="AV1119">
        <v>2024</v>
      </c>
    </row>
    <row r="1120" spans="1:48">
      <c r="A1120">
        <v>2024</v>
      </c>
      <c r="B1120">
        <v>1</v>
      </c>
      <c r="C1120" t="s">
        <v>140</v>
      </c>
      <c r="D1120" t="s">
        <v>75</v>
      </c>
      <c r="E1120" t="s">
        <v>4</v>
      </c>
      <c r="F1120" t="s">
        <v>76</v>
      </c>
      <c r="G1120" t="s">
        <v>77</v>
      </c>
      <c r="H1120" t="s">
        <v>78</v>
      </c>
      <c r="I1120" t="s">
        <v>79</v>
      </c>
      <c r="J1120" t="s">
        <v>3196</v>
      </c>
      <c r="K1120">
        <v>59</v>
      </c>
      <c r="L1120" s="11">
        <v>45300</v>
      </c>
      <c r="M1120" t="s">
        <v>81</v>
      </c>
      <c r="N1120" t="s">
        <v>82</v>
      </c>
      <c r="O1120" t="s">
        <v>2619</v>
      </c>
      <c r="P1120">
        <v>0</v>
      </c>
      <c r="Q1120" t="s">
        <v>84</v>
      </c>
      <c r="R1120" t="s">
        <v>18</v>
      </c>
      <c r="S1120" t="s">
        <v>85</v>
      </c>
      <c r="T1120">
        <v>8</v>
      </c>
      <c r="U1120">
        <v>2976</v>
      </c>
      <c r="V1120">
        <v>0</v>
      </c>
      <c r="W1120">
        <v>0</v>
      </c>
      <c r="X1120">
        <v>8158.7646698277686</v>
      </c>
      <c r="Y1120">
        <v>0</v>
      </c>
      <c r="Z1120">
        <v>0</v>
      </c>
      <c r="AA1120" t="s">
        <v>86</v>
      </c>
      <c r="AB1120" t="s">
        <v>142</v>
      </c>
      <c r="AC1120" t="s">
        <v>162</v>
      </c>
      <c r="AD1120" t="s">
        <v>162</v>
      </c>
      <c r="AE1120" t="s">
        <v>3197</v>
      </c>
      <c r="AG1120" t="s">
        <v>84</v>
      </c>
      <c r="AH1120" t="s">
        <v>84</v>
      </c>
      <c r="AJ1120" t="s">
        <v>3198</v>
      </c>
      <c r="AK1120">
        <v>102400345046</v>
      </c>
      <c r="AL1120" t="s">
        <v>558</v>
      </c>
      <c r="AM1120" t="s">
        <v>18</v>
      </c>
      <c r="AN1120">
        <v>10</v>
      </c>
      <c r="AO1120">
        <v>200.52</v>
      </c>
      <c r="AP1120">
        <v>123.34</v>
      </c>
      <c r="AQ1120">
        <v>48.5</v>
      </c>
      <c r="AR1120">
        <v>372</v>
      </c>
      <c r="AS1120">
        <v>0</v>
      </c>
      <c r="AT1120">
        <v>0</v>
      </c>
      <c r="AU1120">
        <v>200.52010000000001</v>
      </c>
      <c r="AV1120">
        <v>2024</v>
      </c>
    </row>
    <row r="1121" spans="1:48">
      <c r="A1121">
        <v>2024</v>
      </c>
      <c r="B1121">
        <v>1</v>
      </c>
      <c r="C1121" t="s">
        <v>140</v>
      </c>
      <c r="D1121" t="s">
        <v>75</v>
      </c>
      <c r="E1121" t="s">
        <v>4</v>
      </c>
      <c r="F1121" t="s">
        <v>76</v>
      </c>
      <c r="G1121" t="s">
        <v>77</v>
      </c>
      <c r="H1121" t="s">
        <v>78</v>
      </c>
      <c r="I1121" t="s">
        <v>79</v>
      </c>
      <c r="J1121" t="s">
        <v>3199</v>
      </c>
      <c r="K1121">
        <v>54</v>
      </c>
      <c r="L1121" s="11">
        <v>45313</v>
      </c>
      <c r="M1121" t="s">
        <v>81</v>
      </c>
      <c r="N1121" t="s">
        <v>82</v>
      </c>
      <c r="O1121" t="s">
        <v>2619</v>
      </c>
      <c r="P1121">
        <v>0</v>
      </c>
      <c r="Q1121" t="s">
        <v>84</v>
      </c>
      <c r="R1121" t="s">
        <v>18</v>
      </c>
      <c r="S1121" t="s">
        <v>85</v>
      </c>
      <c r="T1121">
        <v>8</v>
      </c>
      <c r="U1121">
        <v>2976</v>
      </c>
      <c r="V1121">
        <v>0</v>
      </c>
      <c r="W1121">
        <v>0</v>
      </c>
      <c r="X1121">
        <v>8806.2031210205623</v>
      </c>
      <c r="Y1121">
        <v>0</v>
      </c>
      <c r="Z1121">
        <v>0</v>
      </c>
      <c r="AA1121" t="s">
        <v>86</v>
      </c>
      <c r="AB1121" t="s">
        <v>87</v>
      </c>
      <c r="AC1121" t="s">
        <v>94</v>
      </c>
      <c r="AD1121" t="s">
        <v>94</v>
      </c>
      <c r="AE1121" t="s">
        <v>205</v>
      </c>
      <c r="AG1121" t="s">
        <v>84</v>
      </c>
      <c r="AH1121" t="s">
        <v>84</v>
      </c>
      <c r="AJ1121" t="s">
        <v>3200</v>
      </c>
      <c r="AK1121">
        <v>102400345058</v>
      </c>
      <c r="AL1121" t="s">
        <v>112</v>
      </c>
      <c r="AM1121" t="s">
        <v>18</v>
      </c>
      <c r="AN1121">
        <v>10</v>
      </c>
      <c r="AO1121">
        <v>200.52</v>
      </c>
      <c r="AP1121">
        <v>123.34</v>
      </c>
      <c r="AQ1121">
        <v>48.5</v>
      </c>
      <c r="AR1121">
        <v>372</v>
      </c>
      <c r="AS1121">
        <v>0</v>
      </c>
      <c r="AT1121">
        <v>0</v>
      </c>
      <c r="AU1121">
        <v>200.52010000000001</v>
      </c>
      <c r="AV1121">
        <v>2024</v>
      </c>
    </row>
    <row r="1122" spans="1:48">
      <c r="A1122">
        <v>2024</v>
      </c>
      <c r="B1122">
        <v>1</v>
      </c>
      <c r="C1122" t="s">
        <v>140</v>
      </c>
      <c r="D1122" t="s">
        <v>75</v>
      </c>
      <c r="E1122" t="s">
        <v>4</v>
      </c>
      <c r="F1122" t="s">
        <v>100</v>
      </c>
      <c r="G1122" t="s">
        <v>77</v>
      </c>
      <c r="H1122" t="s">
        <v>78</v>
      </c>
      <c r="I1122" t="s">
        <v>79</v>
      </c>
      <c r="J1122" t="s">
        <v>3201</v>
      </c>
      <c r="K1122">
        <v>74</v>
      </c>
      <c r="L1122" s="11">
        <v>45317</v>
      </c>
      <c r="M1122" t="s">
        <v>81</v>
      </c>
      <c r="N1122" t="s">
        <v>82</v>
      </c>
      <c r="O1122" t="s">
        <v>2619</v>
      </c>
      <c r="P1122">
        <v>0</v>
      </c>
      <c r="Q1122" t="s">
        <v>84</v>
      </c>
      <c r="R1122" t="s">
        <v>18</v>
      </c>
      <c r="S1122" t="s">
        <v>85</v>
      </c>
      <c r="T1122">
        <v>6</v>
      </c>
      <c r="U1122">
        <v>2232</v>
      </c>
      <c r="V1122">
        <v>0</v>
      </c>
      <c r="W1122">
        <v>0</v>
      </c>
      <c r="X1122">
        <v>7371.3543570623087</v>
      </c>
      <c r="Y1122">
        <v>0</v>
      </c>
      <c r="Z1122">
        <v>0</v>
      </c>
      <c r="AA1122" t="s">
        <v>86</v>
      </c>
      <c r="AB1122" t="s">
        <v>87</v>
      </c>
      <c r="AC1122" t="s">
        <v>102</v>
      </c>
      <c r="AD1122" t="s">
        <v>257</v>
      </c>
      <c r="AE1122" t="s">
        <v>535</v>
      </c>
      <c r="AG1122" t="s">
        <v>84</v>
      </c>
      <c r="AH1122" t="s">
        <v>84</v>
      </c>
      <c r="AJ1122" t="s">
        <v>3202</v>
      </c>
      <c r="AK1122">
        <v>102400739042</v>
      </c>
      <c r="AL1122" t="s">
        <v>2032</v>
      </c>
      <c r="AM1122" t="s">
        <v>18</v>
      </c>
      <c r="AN1122">
        <v>10</v>
      </c>
      <c r="AO1122">
        <v>200.52</v>
      </c>
      <c r="AP1122">
        <v>123.34</v>
      </c>
      <c r="AQ1122">
        <v>48.5</v>
      </c>
      <c r="AR1122">
        <v>372</v>
      </c>
      <c r="AS1122">
        <v>0</v>
      </c>
      <c r="AT1122">
        <v>0</v>
      </c>
      <c r="AU1122">
        <v>200.52010000000001</v>
      </c>
      <c r="AV1122">
        <v>2024</v>
      </c>
    </row>
    <row r="1123" spans="1:48">
      <c r="A1123">
        <v>2024</v>
      </c>
      <c r="B1123">
        <v>1</v>
      </c>
      <c r="C1123" t="s">
        <v>265</v>
      </c>
      <c r="D1123" t="s">
        <v>75</v>
      </c>
      <c r="E1123" t="s">
        <v>4</v>
      </c>
      <c r="F1123" t="s">
        <v>76</v>
      </c>
      <c r="G1123" t="s">
        <v>77</v>
      </c>
      <c r="H1123" t="s">
        <v>78</v>
      </c>
      <c r="I1123" t="s">
        <v>79</v>
      </c>
      <c r="J1123" t="s">
        <v>3203</v>
      </c>
      <c r="K1123">
        <v>74</v>
      </c>
      <c r="L1123" s="11">
        <v>45321</v>
      </c>
      <c r="M1123" t="s">
        <v>81</v>
      </c>
      <c r="N1123" t="s">
        <v>82</v>
      </c>
      <c r="O1123" t="s">
        <v>2619</v>
      </c>
      <c r="P1123">
        <v>0</v>
      </c>
      <c r="Q1123" t="s">
        <v>84</v>
      </c>
      <c r="R1123" t="s">
        <v>18</v>
      </c>
      <c r="S1123" t="s">
        <v>85</v>
      </c>
      <c r="T1123">
        <v>6</v>
      </c>
      <c r="U1123">
        <v>2232</v>
      </c>
      <c r="V1123">
        <v>0</v>
      </c>
      <c r="W1123">
        <v>0</v>
      </c>
      <c r="X1123">
        <v>9505.6904440237922</v>
      </c>
      <c r="Y1123">
        <v>0</v>
      </c>
      <c r="Z1123">
        <v>0</v>
      </c>
      <c r="AA1123" t="s">
        <v>86</v>
      </c>
      <c r="AB1123" t="s">
        <v>119</v>
      </c>
      <c r="AC1123" t="s">
        <v>296</v>
      </c>
      <c r="AD1123" t="s">
        <v>296</v>
      </c>
      <c r="AE1123" t="s">
        <v>1015</v>
      </c>
      <c r="AG1123" t="s">
        <v>84</v>
      </c>
      <c r="AH1123" t="s">
        <v>84</v>
      </c>
      <c r="AJ1123" t="s">
        <v>3204</v>
      </c>
      <c r="AK1123">
        <v>102401129108</v>
      </c>
      <c r="AL1123" t="s">
        <v>3205</v>
      </c>
      <c r="AM1123" t="s">
        <v>18</v>
      </c>
      <c r="AN1123">
        <v>10</v>
      </c>
      <c r="AO1123">
        <v>200.52</v>
      </c>
      <c r="AP1123">
        <v>123.34</v>
      </c>
      <c r="AQ1123">
        <v>48.5</v>
      </c>
      <c r="AR1123">
        <v>372</v>
      </c>
      <c r="AS1123">
        <v>0</v>
      </c>
      <c r="AT1123">
        <v>0</v>
      </c>
      <c r="AU1123">
        <v>200.52010000000001</v>
      </c>
      <c r="AV1123">
        <v>2024</v>
      </c>
    </row>
    <row r="1124" spans="1:48">
      <c r="A1124">
        <v>2024</v>
      </c>
      <c r="B1124">
        <v>2</v>
      </c>
      <c r="C1124" t="s">
        <v>74</v>
      </c>
      <c r="D1124" t="s">
        <v>75</v>
      </c>
      <c r="E1124" t="s">
        <v>4</v>
      </c>
      <c r="F1124" t="s">
        <v>76</v>
      </c>
      <c r="G1124" t="s">
        <v>77</v>
      </c>
      <c r="H1124" t="s">
        <v>78</v>
      </c>
      <c r="I1124" t="s">
        <v>79</v>
      </c>
      <c r="J1124" t="s">
        <v>3206</v>
      </c>
      <c r="K1124">
        <v>84</v>
      </c>
      <c r="L1124" s="11">
        <v>45324</v>
      </c>
      <c r="M1124" t="s">
        <v>81</v>
      </c>
      <c r="N1124" t="s">
        <v>82</v>
      </c>
      <c r="O1124" t="s">
        <v>2619</v>
      </c>
      <c r="P1124">
        <v>0</v>
      </c>
      <c r="Q1124" t="s">
        <v>84</v>
      </c>
      <c r="R1124" t="s">
        <v>18</v>
      </c>
      <c r="S1124" t="s">
        <v>85</v>
      </c>
      <c r="T1124">
        <v>3</v>
      </c>
      <c r="U1124">
        <v>1116</v>
      </c>
      <c r="V1124">
        <v>0</v>
      </c>
      <c r="W1124">
        <v>0</v>
      </c>
      <c r="X1124">
        <v>3612.3932460434094</v>
      </c>
      <c r="Y1124">
        <v>0</v>
      </c>
      <c r="Z1124">
        <v>0</v>
      </c>
      <c r="AA1124" t="s">
        <v>86</v>
      </c>
      <c r="AB1124" t="s">
        <v>87</v>
      </c>
      <c r="AC1124" t="s">
        <v>102</v>
      </c>
      <c r="AD1124" t="s">
        <v>171</v>
      </c>
      <c r="AE1124" t="s">
        <v>193</v>
      </c>
      <c r="AG1124" t="s">
        <v>84</v>
      </c>
      <c r="AH1124" t="s">
        <v>84</v>
      </c>
      <c r="AJ1124" t="s">
        <v>3207</v>
      </c>
      <c r="AK1124">
        <v>102400517550</v>
      </c>
      <c r="AL1124" t="s">
        <v>3208</v>
      </c>
      <c r="AM1124" t="s">
        <v>18</v>
      </c>
      <c r="AN1124">
        <v>10</v>
      </c>
      <c r="AO1124">
        <v>200.52</v>
      </c>
      <c r="AP1124">
        <v>123.34</v>
      </c>
      <c r="AQ1124">
        <v>48.5</v>
      </c>
      <c r="AR1124">
        <v>372</v>
      </c>
      <c r="AS1124">
        <v>0</v>
      </c>
      <c r="AT1124">
        <v>0</v>
      </c>
      <c r="AU1124">
        <v>200.52010000000001</v>
      </c>
      <c r="AV1124">
        <v>2024</v>
      </c>
    </row>
    <row r="1125" spans="1:48">
      <c r="A1125">
        <v>2024</v>
      </c>
      <c r="B1125">
        <v>2</v>
      </c>
      <c r="C1125" t="s">
        <v>74</v>
      </c>
      <c r="D1125" t="s">
        <v>75</v>
      </c>
      <c r="E1125" t="s">
        <v>4</v>
      </c>
      <c r="F1125" t="s">
        <v>76</v>
      </c>
      <c r="G1125" t="s">
        <v>77</v>
      </c>
      <c r="H1125" t="s">
        <v>78</v>
      </c>
      <c r="I1125" t="s">
        <v>79</v>
      </c>
      <c r="J1125" t="s">
        <v>3209</v>
      </c>
      <c r="K1125">
        <v>73</v>
      </c>
      <c r="L1125" s="11">
        <v>45323</v>
      </c>
      <c r="M1125" t="s">
        <v>81</v>
      </c>
      <c r="N1125" t="s">
        <v>82</v>
      </c>
      <c r="O1125" t="s">
        <v>2619</v>
      </c>
      <c r="P1125">
        <v>0</v>
      </c>
      <c r="Q1125" t="s">
        <v>84</v>
      </c>
      <c r="R1125" t="s">
        <v>18</v>
      </c>
      <c r="S1125" t="s">
        <v>85</v>
      </c>
      <c r="T1125">
        <v>4</v>
      </c>
      <c r="U1125">
        <v>1488</v>
      </c>
      <c r="V1125">
        <v>0</v>
      </c>
      <c r="W1125">
        <v>0</v>
      </c>
      <c r="X1125">
        <v>6800.7269711351209</v>
      </c>
      <c r="Y1125">
        <v>0</v>
      </c>
      <c r="Z1125">
        <v>0</v>
      </c>
      <c r="AA1125" t="s">
        <v>86</v>
      </c>
      <c r="AB1125" t="s">
        <v>87</v>
      </c>
      <c r="AC1125" t="s">
        <v>102</v>
      </c>
      <c r="AD1125" t="s">
        <v>333</v>
      </c>
      <c r="AE1125" t="s">
        <v>488</v>
      </c>
      <c r="AG1125" t="s">
        <v>84</v>
      </c>
      <c r="AH1125" t="s">
        <v>84</v>
      </c>
      <c r="AJ1125" t="s">
        <v>3210</v>
      </c>
      <c r="AK1125">
        <v>102400517556</v>
      </c>
      <c r="AL1125" t="s">
        <v>92</v>
      </c>
      <c r="AM1125" t="s">
        <v>18</v>
      </c>
      <c r="AN1125">
        <v>10</v>
      </c>
      <c r="AO1125">
        <v>200.52</v>
      </c>
      <c r="AP1125">
        <v>123.34</v>
      </c>
      <c r="AQ1125">
        <v>48.5</v>
      </c>
      <c r="AR1125">
        <v>372</v>
      </c>
      <c r="AS1125">
        <v>0</v>
      </c>
      <c r="AT1125">
        <v>0</v>
      </c>
      <c r="AU1125">
        <v>200.52010000000001</v>
      </c>
      <c r="AV1125">
        <v>2024</v>
      </c>
    </row>
    <row r="1126" spans="1:48">
      <c r="A1126">
        <v>2024</v>
      </c>
      <c r="B1126">
        <v>2</v>
      </c>
      <c r="C1126" t="s">
        <v>74</v>
      </c>
      <c r="D1126" t="s">
        <v>75</v>
      </c>
      <c r="E1126" t="s">
        <v>4</v>
      </c>
      <c r="F1126" t="s">
        <v>76</v>
      </c>
      <c r="G1126" t="s">
        <v>77</v>
      </c>
      <c r="H1126" t="s">
        <v>78</v>
      </c>
      <c r="I1126" t="s">
        <v>79</v>
      </c>
      <c r="J1126" t="s">
        <v>3211</v>
      </c>
      <c r="K1126">
        <v>56</v>
      </c>
      <c r="L1126" s="11">
        <v>45344</v>
      </c>
      <c r="M1126" t="s">
        <v>81</v>
      </c>
      <c r="N1126" t="s">
        <v>82</v>
      </c>
      <c r="O1126" t="s">
        <v>2619</v>
      </c>
      <c r="P1126">
        <v>0</v>
      </c>
      <c r="Q1126" t="s">
        <v>84</v>
      </c>
      <c r="R1126" t="s">
        <v>18</v>
      </c>
      <c r="S1126" t="s">
        <v>85</v>
      </c>
      <c r="T1126">
        <v>6</v>
      </c>
      <c r="U1126">
        <v>2232</v>
      </c>
      <c r="V1126">
        <v>0</v>
      </c>
      <c r="W1126">
        <v>0</v>
      </c>
      <c r="X1126">
        <v>8421.139482788074</v>
      </c>
      <c r="Y1126">
        <v>0</v>
      </c>
      <c r="Z1126">
        <v>0</v>
      </c>
      <c r="AA1126" t="s">
        <v>86</v>
      </c>
      <c r="AB1126" t="s">
        <v>87</v>
      </c>
      <c r="AC1126" t="s">
        <v>102</v>
      </c>
      <c r="AD1126" t="s">
        <v>220</v>
      </c>
      <c r="AE1126" t="s">
        <v>221</v>
      </c>
      <c r="AG1126" t="s">
        <v>84</v>
      </c>
      <c r="AH1126" t="s">
        <v>84</v>
      </c>
      <c r="AJ1126" t="s">
        <v>3212</v>
      </c>
      <c r="AK1126">
        <v>102400516354</v>
      </c>
      <c r="AL1126" t="s">
        <v>112</v>
      </c>
      <c r="AM1126" t="s">
        <v>18</v>
      </c>
      <c r="AN1126">
        <v>10</v>
      </c>
      <c r="AO1126">
        <v>200.52</v>
      </c>
      <c r="AP1126">
        <v>123.34</v>
      </c>
      <c r="AQ1126">
        <v>48.5</v>
      </c>
      <c r="AR1126">
        <v>372</v>
      </c>
      <c r="AS1126">
        <v>0</v>
      </c>
      <c r="AT1126">
        <v>0</v>
      </c>
      <c r="AU1126">
        <v>200.52010000000001</v>
      </c>
      <c r="AV1126">
        <v>2024</v>
      </c>
    </row>
    <row r="1127" spans="1:48">
      <c r="A1127">
        <v>2024</v>
      </c>
      <c r="B1127">
        <v>2</v>
      </c>
      <c r="C1127" t="s">
        <v>74</v>
      </c>
      <c r="D1127" t="s">
        <v>75</v>
      </c>
      <c r="E1127" t="s">
        <v>4</v>
      </c>
      <c r="F1127" t="s">
        <v>76</v>
      </c>
      <c r="G1127" t="s">
        <v>77</v>
      </c>
      <c r="H1127" t="s">
        <v>78</v>
      </c>
      <c r="I1127" t="s">
        <v>79</v>
      </c>
      <c r="J1127" t="s">
        <v>3213</v>
      </c>
      <c r="K1127">
        <v>51</v>
      </c>
      <c r="L1127" s="11">
        <v>45338</v>
      </c>
      <c r="M1127" t="s">
        <v>81</v>
      </c>
      <c r="N1127" t="s">
        <v>82</v>
      </c>
      <c r="O1127" t="s">
        <v>2619</v>
      </c>
      <c r="P1127">
        <v>0</v>
      </c>
      <c r="Q1127" t="s">
        <v>84</v>
      </c>
      <c r="R1127" t="s">
        <v>18</v>
      </c>
      <c r="S1127" t="s">
        <v>85</v>
      </c>
      <c r="T1127">
        <v>8</v>
      </c>
      <c r="U1127">
        <v>2976</v>
      </c>
      <c r="V1127">
        <v>0</v>
      </c>
      <c r="W1127">
        <v>0</v>
      </c>
      <c r="X1127">
        <v>8471.7941549420902</v>
      </c>
      <c r="Y1127">
        <v>0</v>
      </c>
      <c r="Z1127">
        <v>0</v>
      </c>
      <c r="AA1127" t="s">
        <v>86</v>
      </c>
      <c r="AB1127" t="s">
        <v>87</v>
      </c>
      <c r="AC1127" t="s">
        <v>102</v>
      </c>
      <c r="AD1127" t="s">
        <v>220</v>
      </c>
      <c r="AE1127" t="s">
        <v>221</v>
      </c>
      <c r="AG1127" t="s">
        <v>84</v>
      </c>
      <c r="AH1127" t="s">
        <v>84</v>
      </c>
      <c r="AJ1127" t="s">
        <v>3214</v>
      </c>
      <c r="AK1127">
        <v>102400517936</v>
      </c>
      <c r="AL1127" t="s">
        <v>2901</v>
      </c>
      <c r="AM1127" t="s">
        <v>18</v>
      </c>
      <c r="AN1127">
        <v>10</v>
      </c>
      <c r="AO1127">
        <v>200.52</v>
      </c>
      <c r="AP1127">
        <v>123.34</v>
      </c>
      <c r="AQ1127">
        <v>48.5</v>
      </c>
      <c r="AR1127">
        <v>372</v>
      </c>
      <c r="AS1127">
        <v>0</v>
      </c>
      <c r="AT1127">
        <v>0</v>
      </c>
      <c r="AU1127">
        <v>200.52010000000001</v>
      </c>
      <c r="AV1127">
        <v>2024</v>
      </c>
    </row>
    <row r="1128" spans="1:48">
      <c r="A1128">
        <v>2024</v>
      </c>
      <c r="B1128">
        <v>2</v>
      </c>
      <c r="C1128" t="s">
        <v>74</v>
      </c>
      <c r="D1128" t="s">
        <v>75</v>
      </c>
      <c r="E1128" t="s">
        <v>4</v>
      </c>
      <c r="F1128" t="s">
        <v>76</v>
      </c>
      <c r="G1128" t="s">
        <v>77</v>
      </c>
      <c r="H1128" t="s">
        <v>78</v>
      </c>
      <c r="I1128" t="s">
        <v>79</v>
      </c>
      <c r="J1128" t="s">
        <v>3215</v>
      </c>
      <c r="K1128">
        <v>40</v>
      </c>
      <c r="L1128" s="11">
        <v>45341</v>
      </c>
      <c r="M1128" t="s">
        <v>81</v>
      </c>
      <c r="N1128" t="s">
        <v>82</v>
      </c>
      <c r="O1128" t="s">
        <v>2619</v>
      </c>
      <c r="P1128">
        <v>0</v>
      </c>
      <c r="Q1128" t="s">
        <v>84</v>
      </c>
      <c r="R1128" t="s">
        <v>18</v>
      </c>
      <c r="S1128" t="s">
        <v>85</v>
      </c>
      <c r="T1128">
        <v>10</v>
      </c>
      <c r="U1128">
        <v>3720</v>
      </c>
      <c r="V1128">
        <v>0</v>
      </c>
      <c r="W1128">
        <v>0</v>
      </c>
      <c r="X1128">
        <v>9221.5392558859239</v>
      </c>
      <c r="Y1128">
        <v>0</v>
      </c>
      <c r="Z1128">
        <v>0</v>
      </c>
      <c r="AA1128" t="s">
        <v>86</v>
      </c>
      <c r="AB1128" t="s">
        <v>87</v>
      </c>
      <c r="AC1128" t="s">
        <v>102</v>
      </c>
      <c r="AD1128" t="s">
        <v>171</v>
      </c>
      <c r="AE1128" t="s">
        <v>172</v>
      </c>
      <c r="AG1128" t="s">
        <v>84</v>
      </c>
      <c r="AH1128" t="s">
        <v>84</v>
      </c>
      <c r="AJ1128" t="s">
        <v>3216</v>
      </c>
      <c r="AK1128">
        <v>102400516554</v>
      </c>
      <c r="AL1128" t="s">
        <v>3217</v>
      </c>
      <c r="AM1128" t="s">
        <v>18</v>
      </c>
      <c r="AN1128">
        <v>10</v>
      </c>
      <c r="AO1128">
        <v>200.52</v>
      </c>
      <c r="AP1128">
        <v>123.34</v>
      </c>
      <c r="AQ1128">
        <v>48.5</v>
      </c>
      <c r="AR1128">
        <v>372</v>
      </c>
      <c r="AS1128">
        <v>0</v>
      </c>
      <c r="AT1128">
        <v>0</v>
      </c>
      <c r="AU1128">
        <v>200.52010000000001</v>
      </c>
      <c r="AV1128">
        <v>2024</v>
      </c>
    </row>
    <row r="1129" spans="1:48">
      <c r="A1129">
        <v>2024</v>
      </c>
      <c r="B1129">
        <v>2</v>
      </c>
      <c r="C1129" t="s">
        <v>74</v>
      </c>
      <c r="D1129" t="s">
        <v>75</v>
      </c>
      <c r="E1129" t="s">
        <v>4</v>
      </c>
      <c r="F1129" t="s">
        <v>100</v>
      </c>
      <c r="G1129" t="s">
        <v>77</v>
      </c>
      <c r="H1129" t="s">
        <v>78</v>
      </c>
      <c r="I1129" t="s">
        <v>79</v>
      </c>
      <c r="J1129" t="s">
        <v>3218</v>
      </c>
      <c r="K1129">
        <v>73</v>
      </c>
      <c r="L1129" s="11">
        <v>45324</v>
      </c>
      <c r="M1129" t="s">
        <v>81</v>
      </c>
      <c r="N1129" t="s">
        <v>82</v>
      </c>
      <c r="O1129" t="s">
        <v>2619</v>
      </c>
      <c r="P1129">
        <v>0</v>
      </c>
      <c r="Q1129" t="s">
        <v>84</v>
      </c>
      <c r="R1129" t="s">
        <v>18</v>
      </c>
      <c r="S1129" t="s">
        <v>85</v>
      </c>
      <c r="T1129">
        <v>8</v>
      </c>
      <c r="U1129">
        <v>2976</v>
      </c>
      <c r="V1129">
        <v>0</v>
      </c>
      <c r="W1129">
        <v>0</v>
      </c>
      <c r="X1129">
        <v>9692.9355777693872</v>
      </c>
      <c r="Y1129">
        <v>0</v>
      </c>
      <c r="Z1129">
        <v>0</v>
      </c>
      <c r="AA1129" t="s">
        <v>86</v>
      </c>
      <c r="AB1129" t="s">
        <v>119</v>
      </c>
      <c r="AC1129" t="s">
        <v>515</v>
      </c>
      <c r="AD1129" t="s">
        <v>515</v>
      </c>
      <c r="AE1129" t="s">
        <v>3219</v>
      </c>
      <c r="AG1129" t="s">
        <v>84</v>
      </c>
      <c r="AH1129" t="s">
        <v>84</v>
      </c>
      <c r="AJ1129" t="s">
        <v>3220</v>
      </c>
      <c r="AK1129">
        <v>102400516544</v>
      </c>
      <c r="AL1129" t="s">
        <v>398</v>
      </c>
      <c r="AM1129" t="s">
        <v>18</v>
      </c>
      <c r="AN1129">
        <v>10</v>
      </c>
      <c r="AO1129">
        <v>200.52</v>
      </c>
      <c r="AP1129">
        <v>123.34</v>
      </c>
      <c r="AQ1129">
        <v>48.5</v>
      </c>
      <c r="AR1129">
        <v>372</v>
      </c>
      <c r="AS1129">
        <v>0</v>
      </c>
      <c r="AT1129">
        <v>0</v>
      </c>
      <c r="AU1129">
        <v>200.52010000000001</v>
      </c>
      <c r="AV1129">
        <v>2024</v>
      </c>
    </row>
    <row r="1130" spans="1:48">
      <c r="A1130">
        <v>2024</v>
      </c>
      <c r="B1130">
        <v>2</v>
      </c>
      <c r="C1130" t="s">
        <v>74</v>
      </c>
      <c r="D1130" t="s">
        <v>75</v>
      </c>
      <c r="E1130" t="s">
        <v>4</v>
      </c>
      <c r="F1130" t="s">
        <v>663</v>
      </c>
      <c r="G1130" t="s">
        <v>77</v>
      </c>
      <c r="H1130" t="s">
        <v>78</v>
      </c>
      <c r="I1130" t="s">
        <v>79</v>
      </c>
      <c r="J1130" t="s">
        <v>3221</v>
      </c>
      <c r="K1130">
        <v>66</v>
      </c>
      <c r="L1130" s="11">
        <v>45335</v>
      </c>
      <c r="M1130" t="s">
        <v>81</v>
      </c>
      <c r="N1130" t="s">
        <v>82</v>
      </c>
      <c r="O1130" t="s">
        <v>2619</v>
      </c>
      <c r="P1130">
        <v>0</v>
      </c>
      <c r="Q1130" t="s">
        <v>84</v>
      </c>
      <c r="R1130" t="s">
        <v>18</v>
      </c>
      <c r="S1130" t="s">
        <v>85</v>
      </c>
      <c r="T1130">
        <v>2</v>
      </c>
      <c r="U1130">
        <v>744</v>
      </c>
      <c r="V1130">
        <v>0</v>
      </c>
      <c r="W1130">
        <v>0</v>
      </c>
      <c r="X1130">
        <v>0</v>
      </c>
      <c r="Y1130">
        <v>1127.3385599999999</v>
      </c>
      <c r="Z1130">
        <v>1.5152399999999999</v>
      </c>
      <c r="AA1130" t="s">
        <v>86</v>
      </c>
      <c r="AB1130" t="s">
        <v>119</v>
      </c>
      <c r="AC1130" t="s">
        <v>213</v>
      </c>
      <c r="AD1130" t="s">
        <v>213</v>
      </c>
      <c r="AE1130" t="s">
        <v>281</v>
      </c>
      <c r="AF1130" t="s">
        <v>669</v>
      </c>
      <c r="AG1130" t="s">
        <v>670</v>
      </c>
      <c r="AH1130" t="s">
        <v>671</v>
      </c>
      <c r="AI1130" t="s">
        <v>78</v>
      </c>
      <c r="AJ1130" t="s">
        <v>3222</v>
      </c>
      <c r="AK1130">
        <v>102400411900</v>
      </c>
      <c r="AL1130" t="s">
        <v>672</v>
      </c>
      <c r="AM1130" t="s">
        <v>18</v>
      </c>
      <c r="AN1130">
        <v>10</v>
      </c>
      <c r="AO1130">
        <v>200.52</v>
      </c>
      <c r="AP1130">
        <v>123.34</v>
      </c>
      <c r="AQ1130">
        <v>48.5</v>
      </c>
      <c r="AR1130">
        <v>372</v>
      </c>
      <c r="AS1130">
        <v>0</v>
      </c>
      <c r="AT1130">
        <v>0</v>
      </c>
      <c r="AU1130">
        <v>200.52010000000001</v>
      </c>
      <c r="AV1130">
        <v>2024</v>
      </c>
    </row>
    <row r="1131" spans="1:48">
      <c r="A1131">
        <v>2024</v>
      </c>
      <c r="B1131">
        <v>2</v>
      </c>
      <c r="C1131" t="s">
        <v>349</v>
      </c>
      <c r="D1131" t="s">
        <v>75</v>
      </c>
      <c r="E1131" t="s">
        <v>4</v>
      </c>
      <c r="F1131" t="s">
        <v>76</v>
      </c>
      <c r="G1131" t="s">
        <v>77</v>
      </c>
      <c r="H1131" t="s">
        <v>78</v>
      </c>
      <c r="I1131" t="s">
        <v>79</v>
      </c>
      <c r="J1131" t="s">
        <v>3223</v>
      </c>
      <c r="K1131">
        <v>66</v>
      </c>
      <c r="L1131" s="11">
        <v>45334</v>
      </c>
      <c r="M1131" t="s">
        <v>81</v>
      </c>
      <c r="N1131" t="s">
        <v>82</v>
      </c>
      <c r="O1131" t="s">
        <v>2619</v>
      </c>
      <c r="P1131">
        <v>0</v>
      </c>
      <c r="Q1131" t="s">
        <v>84</v>
      </c>
      <c r="R1131" t="s">
        <v>18</v>
      </c>
      <c r="S1131" t="s">
        <v>85</v>
      </c>
      <c r="T1131">
        <v>8</v>
      </c>
      <c r="U1131">
        <v>2976</v>
      </c>
      <c r="V1131">
        <v>0</v>
      </c>
      <c r="W1131">
        <v>0</v>
      </c>
      <c r="X1131">
        <v>10777.870092929994</v>
      </c>
      <c r="Y1131">
        <v>0</v>
      </c>
      <c r="Z1131">
        <v>0</v>
      </c>
      <c r="AA1131" t="s">
        <v>86</v>
      </c>
      <c r="AB1131" t="s">
        <v>87</v>
      </c>
      <c r="AC1131" t="s">
        <v>102</v>
      </c>
      <c r="AD1131" t="s">
        <v>171</v>
      </c>
      <c r="AE1131" t="s">
        <v>172</v>
      </c>
      <c r="AG1131" t="s">
        <v>84</v>
      </c>
      <c r="AH1131" t="s">
        <v>84</v>
      </c>
      <c r="AJ1131" t="s">
        <v>3224</v>
      </c>
      <c r="AK1131">
        <v>102400561990</v>
      </c>
      <c r="AL1131" t="s">
        <v>112</v>
      </c>
      <c r="AM1131" t="s">
        <v>18</v>
      </c>
      <c r="AN1131">
        <v>10</v>
      </c>
      <c r="AO1131">
        <v>200.52</v>
      </c>
      <c r="AP1131">
        <v>123.34</v>
      </c>
      <c r="AQ1131">
        <v>48.5</v>
      </c>
      <c r="AR1131">
        <v>372</v>
      </c>
      <c r="AS1131">
        <v>0</v>
      </c>
      <c r="AT1131">
        <v>0</v>
      </c>
      <c r="AU1131">
        <v>200.52010000000001</v>
      </c>
      <c r="AV1131">
        <v>2024</v>
      </c>
    </row>
    <row r="1132" spans="1:48">
      <c r="A1132">
        <v>2024</v>
      </c>
      <c r="B1132">
        <v>2</v>
      </c>
      <c r="C1132" t="s">
        <v>349</v>
      </c>
      <c r="D1132" t="s">
        <v>75</v>
      </c>
      <c r="E1132" t="s">
        <v>4</v>
      </c>
      <c r="F1132" t="s">
        <v>76</v>
      </c>
      <c r="G1132" t="s">
        <v>77</v>
      </c>
      <c r="H1132" t="s">
        <v>78</v>
      </c>
      <c r="I1132" t="s">
        <v>79</v>
      </c>
      <c r="J1132" t="s">
        <v>3225</v>
      </c>
      <c r="K1132">
        <v>58</v>
      </c>
      <c r="L1132" s="11">
        <v>45321</v>
      </c>
      <c r="M1132" t="s">
        <v>81</v>
      </c>
      <c r="N1132" t="s">
        <v>82</v>
      </c>
      <c r="O1132" t="s">
        <v>2619</v>
      </c>
      <c r="P1132">
        <v>0</v>
      </c>
      <c r="Q1132" t="s">
        <v>84</v>
      </c>
      <c r="R1132" t="s">
        <v>18</v>
      </c>
      <c r="S1132" t="s">
        <v>85</v>
      </c>
      <c r="T1132">
        <v>4</v>
      </c>
      <c r="U1132">
        <v>1488</v>
      </c>
      <c r="V1132">
        <v>0</v>
      </c>
      <c r="W1132">
        <v>0</v>
      </c>
      <c r="X1132">
        <v>7232.682839549102</v>
      </c>
      <c r="Y1132">
        <v>0</v>
      </c>
      <c r="Z1132">
        <v>0</v>
      </c>
      <c r="AA1132" t="s">
        <v>86</v>
      </c>
      <c r="AB1132" t="s">
        <v>87</v>
      </c>
      <c r="AC1132" t="s">
        <v>102</v>
      </c>
      <c r="AD1132" t="s">
        <v>171</v>
      </c>
      <c r="AE1132" t="s">
        <v>172</v>
      </c>
      <c r="AG1132" t="s">
        <v>84</v>
      </c>
      <c r="AH1132" t="s">
        <v>84</v>
      </c>
      <c r="AJ1132" t="s">
        <v>3226</v>
      </c>
      <c r="AK1132">
        <v>102400561982</v>
      </c>
      <c r="AL1132" t="s">
        <v>279</v>
      </c>
      <c r="AM1132" t="s">
        <v>18</v>
      </c>
      <c r="AN1132">
        <v>10</v>
      </c>
      <c r="AO1132">
        <v>200.52</v>
      </c>
      <c r="AP1132">
        <v>123.34</v>
      </c>
      <c r="AQ1132">
        <v>48.5</v>
      </c>
      <c r="AR1132">
        <v>372</v>
      </c>
      <c r="AS1132">
        <v>0</v>
      </c>
      <c r="AT1132">
        <v>0</v>
      </c>
      <c r="AU1132">
        <v>200.52010000000001</v>
      </c>
      <c r="AV1132">
        <v>2024</v>
      </c>
    </row>
    <row r="1133" spans="1:48">
      <c r="A1133">
        <v>2024</v>
      </c>
      <c r="B1133">
        <v>2</v>
      </c>
      <c r="C1133" t="s">
        <v>127</v>
      </c>
      <c r="D1133" t="s">
        <v>75</v>
      </c>
      <c r="E1133" t="s">
        <v>4</v>
      </c>
      <c r="F1133" t="s">
        <v>76</v>
      </c>
      <c r="G1133" t="s">
        <v>77</v>
      </c>
      <c r="H1133" t="s">
        <v>78</v>
      </c>
      <c r="I1133" t="s">
        <v>79</v>
      </c>
      <c r="J1133" t="s">
        <v>3227</v>
      </c>
      <c r="K1133">
        <v>70</v>
      </c>
      <c r="L1133" s="11">
        <v>45328</v>
      </c>
      <c r="M1133" t="s">
        <v>81</v>
      </c>
      <c r="N1133" t="s">
        <v>82</v>
      </c>
      <c r="O1133" t="s">
        <v>2619</v>
      </c>
      <c r="P1133">
        <v>0</v>
      </c>
      <c r="Q1133" t="s">
        <v>84</v>
      </c>
      <c r="R1133" t="s">
        <v>18</v>
      </c>
      <c r="S1133" t="s">
        <v>85</v>
      </c>
      <c r="T1133">
        <v>4</v>
      </c>
      <c r="U1133">
        <v>1488</v>
      </c>
      <c r="V1133">
        <v>0</v>
      </c>
      <c r="W1133">
        <v>0</v>
      </c>
      <c r="X1133">
        <v>6083.0929959724499</v>
      </c>
      <c r="Y1133">
        <v>0</v>
      </c>
      <c r="Z1133">
        <v>0</v>
      </c>
      <c r="AA1133" t="s">
        <v>86</v>
      </c>
      <c r="AB1133" t="s">
        <v>250</v>
      </c>
      <c r="AC1133" t="s">
        <v>251</v>
      </c>
      <c r="AD1133" t="s">
        <v>252</v>
      </c>
      <c r="AE1133" t="s">
        <v>253</v>
      </c>
      <c r="AG1133" t="s">
        <v>84</v>
      </c>
      <c r="AH1133" t="s">
        <v>84</v>
      </c>
      <c r="AJ1133" t="s">
        <v>3228</v>
      </c>
      <c r="AK1133">
        <v>102400672972</v>
      </c>
      <c r="AL1133" t="s">
        <v>112</v>
      </c>
      <c r="AM1133" t="s">
        <v>18</v>
      </c>
      <c r="AN1133">
        <v>10</v>
      </c>
      <c r="AO1133">
        <v>200.52</v>
      </c>
      <c r="AP1133">
        <v>123.34</v>
      </c>
      <c r="AQ1133">
        <v>48.5</v>
      </c>
      <c r="AR1133">
        <v>372</v>
      </c>
      <c r="AS1133">
        <v>0</v>
      </c>
      <c r="AT1133">
        <v>0</v>
      </c>
      <c r="AU1133">
        <v>200.52010000000001</v>
      </c>
      <c r="AV1133">
        <v>2024</v>
      </c>
    </row>
    <row r="1134" spans="1:48">
      <c r="A1134">
        <v>2024</v>
      </c>
      <c r="B1134">
        <v>2</v>
      </c>
      <c r="C1134" t="s">
        <v>127</v>
      </c>
      <c r="D1134" t="s">
        <v>75</v>
      </c>
      <c r="E1134" t="s">
        <v>4</v>
      </c>
      <c r="F1134" t="s">
        <v>76</v>
      </c>
      <c r="G1134" t="s">
        <v>77</v>
      </c>
      <c r="H1134" t="s">
        <v>78</v>
      </c>
      <c r="I1134" t="s">
        <v>79</v>
      </c>
      <c r="J1134" t="s">
        <v>3229</v>
      </c>
      <c r="K1134">
        <v>70</v>
      </c>
      <c r="L1134" s="11">
        <v>45335</v>
      </c>
      <c r="M1134" t="s">
        <v>81</v>
      </c>
      <c r="N1134" t="s">
        <v>82</v>
      </c>
      <c r="O1134" t="s">
        <v>2619</v>
      </c>
      <c r="P1134">
        <v>0</v>
      </c>
      <c r="Q1134" t="s">
        <v>84</v>
      </c>
      <c r="R1134" t="s">
        <v>18</v>
      </c>
      <c r="S1134" t="s">
        <v>85</v>
      </c>
      <c r="T1134">
        <v>4</v>
      </c>
      <c r="U1134">
        <v>1488</v>
      </c>
      <c r="V1134">
        <v>0</v>
      </c>
      <c r="W1134">
        <v>0</v>
      </c>
      <c r="X1134">
        <v>4411.5292837228699</v>
      </c>
      <c r="Y1134">
        <v>0</v>
      </c>
      <c r="Z1134">
        <v>0</v>
      </c>
      <c r="AA1134" t="s">
        <v>86</v>
      </c>
      <c r="AB1134" t="s">
        <v>87</v>
      </c>
      <c r="AC1134" t="s">
        <v>102</v>
      </c>
      <c r="AD1134" t="s">
        <v>171</v>
      </c>
      <c r="AE1134" t="s">
        <v>172</v>
      </c>
      <c r="AG1134" t="s">
        <v>84</v>
      </c>
      <c r="AH1134" t="s">
        <v>84</v>
      </c>
      <c r="AJ1134" t="s">
        <v>3230</v>
      </c>
      <c r="AK1134">
        <v>102400672986</v>
      </c>
      <c r="AL1134" t="s">
        <v>1544</v>
      </c>
      <c r="AM1134" t="s">
        <v>18</v>
      </c>
      <c r="AN1134">
        <v>10</v>
      </c>
      <c r="AO1134">
        <v>200.52</v>
      </c>
      <c r="AP1134">
        <v>123.34</v>
      </c>
      <c r="AQ1134">
        <v>48.5</v>
      </c>
      <c r="AR1134">
        <v>372</v>
      </c>
      <c r="AS1134">
        <v>0</v>
      </c>
      <c r="AT1134">
        <v>0</v>
      </c>
      <c r="AU1134">
        <v>200.52010000000001</v>
      </c>
      <c r="AV1134">
        <v>2024</v>
      </c>
    </row>
    <row r="1135" spans="1:48">
      <c r="A1135">
        <v>2024</v>
      </c>
      <c r="B1135">
        <v>2</v>
      </c>
      <c r="C1135" t="s">
        <v>127</v>
      </c>
      <c r="D1135" t="s">
        <v>75</v>
      </c>
      <c r="E1135" t="s">
        <v>4</v>
      </c>
      <c r="F1135" t="s">
        <v>76</v>
      </c>
      <c r="G1135" t="s">
        <v>77</v>
      </c>
      <c r="H1135" t="s">
        <v>78</v>
      </c>
      <c r="I1135" t="s">
        <v>79</v>
      </c>
      <c r="J1135" t="s">
        <v>3231</v>
      </c>
      <c r="K1135">
        <v>69</v>
      </c>
      <c r="L1135" s="11">
        <v>45345</v>
      </c>
      <c r="M1135" t="s">
        <v>81</v>
      </c>
      <c r="N1135" t="s">
        <v>82</v>
      </c>
      <c r="O1135" t="s">
        <v>2619</v>
      </c>
      <c r="P1135">
        <v>0</v>
      </c>
      <c r="Q1135" t="s">
        <v>84</v>
      </c>
      <c r="R1135" t="s">
        <v>18</v>
      </c>
      <c r="S1135" t="s">
        <v>85</v>
      </c>
      <c r="T1135">
        <v>4</v>
      </c>
      <c r="U1135">
        <v>1488</v>
      </c>
      <c r="V1135">
        <v>0</v>
      </c>
      <c r="W1135">
        <v>0</v>
      </c>
      <c r="X1135">
        <v>5339.8017434897429</v>
      </c>
      <c r="Y1135">
        <v>0</v>
      </c>
      <c r="Z1135">
        <v>0</v>
      </c>
      <c r="AA1135" t="s">
        <v>86</v>
      </c>
      <c r="AB1135" t="s">
        <v>87</v>
      </c>
      <c r="AC1135" t="s">
        <v>88</v>
      </c>
      <c r="AD1135" t="s">
        <v>89</v>
      </c>
      <c r="AE1135" t="s">
        <v>90</v>
      </c>
      <c r="AG1135" t="s">
        <v>84</v>
      </c>
      <c r="AH1135" t="s">
        <v>84</v>
      </c>
      <c r="AJ1135" t="s">
        <v>3232</v>
      </c>
      <c r="AK1135">
        <v>102400673038</v>
      </c>
      <c r="AL1135" t="s">
        <v>421</v>
      </c>
      <c r="AM1135" t="s">
        <v>18</v>
      </c>
      <c r="AN1135">
        <v>10</v>
      </c>
      <c r="AO1135">
        <v>200.52</v>
      </c>
      <c r="AP1135">
        <v>123.34</v>
      </c>
      <c r="AQ1135">
        <v>48.5</v>
      </c>
      <c r="AR1135">
        <v>372</v>
      </c>
      <c r="AS1135">
        <v>0</v>
      </c>
      <c r="AT1135">
        <v>0</v>
      </c>
      <c r="AU1135">
        <v>200.52010000000001</v>
      </c>
      <c r="AV1135">
        <v>2024</v>
      </c>
    </row>
    <row r="1136" spans="1:48">
      <c r="A1136">
        <v>2024</v>
      </c>
      <c r="B1136">
        <v>2</v>
      </c>
      <c r="C1136" t="s">
        <v>127</v>
      </c>
      <c r="D1136" t="s">
        <v>75</v>
      </c>
      <c r="E1136" t="s">
        <v>4</v>
      </c>
      <c r="F1136" t="s">
        <v>76</v>
      </c>
      <c r="G1136" t="s">
        <v>77</v>
      </c>
      <c r="H1136" t="s">
        <v>78</v>
      </c>
      <c r="I1136" t="s">
        <v>79</v>
      </c>
      <c r="J1136" t="s">
        <v>3233</v>
      </c>
      <c r="K1136">
        <v>65</v>
      </c>
      <c r="L1136" s="11">
        <v>45330</v>
      </c>
      <c r="M1136" t="s">
        <v>81</v>
      </c>
      <c r="N1136" t="s">
        <v>82</v>
      </c>
      <c r="O1136" t="s">
        <v>2619</v>
      </c>
      <c r="P1136">
        <v>0</v>
      </c>
      <c r="Q1136" t="s">
        <v>84</v>
      </c>
      <c r="R1136" t="s">
        <v>18</v>
      </c>
      <c r="S1136" t="s">
        <v>85</v>
      </c>
      <c r="T1136">
        <v>8</v>
      </c>
      <c r="U1136">
        <v>2976</v>
      </c>
      <c r="V1136">
        <v>0</v>
      </c>
      <c r="W1136">
        <v>0</v>
      </c>
      <c r="X1136">
        <v>12509.528204928407</v>
      </c>
      <c r="Y1136">
        <v>0</v>
      </c>
      <c r="Z1136">
        <v>0</v>
      </c>
      <c r="AA1136" t="s">
        <v>86</v>
      </c>
      <c r="AB1136" t="s">
        <v>87</v>
      </c>
      <c r="AC1136" t="s">
        <v>166</v>
      </c>
      <c r="AD1136" t="s">
        <v>551</v>
      </c>
      <c r="AE1136" t="s">
        <v>589</v>
      </c>
      <c r="AG1136" t="s">
        <v>84</v>
      </c>
      <c r="AH1136" t="s">
        <v>84</v>
      </c>
      <c r="AJ1136" t="s">
        <v>3234</v>
      </c>
      <c r="AK1136">
        <v>102400672980</v>
      </c>
      <c r="AL1136" t="s">
        <v>558</v>
      </c>
      <c r="AM1136" t="s">
        <v>18</v>
      </c>
      <c r="AN1136">
        <v>10</v>
      </c>
      <c r="AO1136">
        <v>200.52</v>
      </c>
      <c r="AP1136">
        <v>123.34</v>
      </c>
      <c r="AQ1136">
        <v>48.5</v>
      </c>
      <c r="AR1136">
        <v>372</v>
      </c>
      <c r="AS1136">
        <v>0</v>
      </c>
      <c r="AT1136">
        <v>0</v>
      </c>
      <c r="AU1136">
        <v>200.52010000000001</v>
      </c>
      <c r="AV1136">
        <v>2024</v>
      </c>
    </row>
    <row r="1137" spans="1:48">
      <c r="A1137">
        <v>2024</v>
      </c>
      <c r="B1137">
        <v>2</v>
      </c>
      <c r="C1137" t="s">
        <v>127</v>
      </c>
      <c r="D1137" t="s">
        <v>75</v>
      </c>
      <c r="E1137" t="s">
        <v>4</v>
      </c>
      <c r="F1137" t="s">
        <v>76</v>
      </c>
      <c r="G1137" t="s">
        <v>77</v>
      </c>
      <c r="H1137" t="s">
        <v>78</v>
      </c>
      <c r="I1137" t="s">
        <v>79</v>
      </c>
      <c r="J1137" t="s">
        <v>3235</v>
      </c>
      <c r="K1137">
        <v>65</v>
      </c>
      <c r="L1137" s="11">
        <v>45334</v>
      </c>
      <c r="M1137" t="s">
        <v>81</v>
      </c>
      <c r="N1137" t="s">
        <v>82</v>
      </c>
      <c r="O1137" t="s">
        <v>2619</v>
      </c>
      <c r="P1137">
        <v>0</v>
      </c>
      <c r="Q1137" t="s">
        <v>84</v>
      </c>
      <c r="R1137" t="s">
        <v>18</v>
      </c>
      <c r="S1137" t="s">
        <v>85</v>
      </c>
      <c r="T1137">
        <v>8</v>
      </c>
      <c r="U1137">
        <v>2976</v>
      </c>
      <c r="V1137">
        <v>0</v>
      </c>
      <c r="W1137">
        <v>0</v>
      </c>
      <c r="X1137">
        <v>11999.550652887345</v>
      </c>
      <c r="Y1137">
        <v>0</v>
      </c>
      <c r="Z1137">
        <v>0</v>
      </c>
      <c r="AA1137" t="s">
        <v>86</v>
      </c>
      <c r="AB1137" t="s">
        <v>87</v>
      </c>
      <c r="AC1137" t="s">
        <v>94</v>
      </c>
      <c r="AD1137" t="s">
        <v>238</v>
      </c>
      <c r="AE1137" t="s">
        <v>239</v>
      </c>
      <c r="AG1137" t="s">
        <v>84</v>
      </c>
      <c r="AH1137" t="s">
        <v>84</v>
      </c>
      <c r="AJ1137" t="s">
        <v>3236</v>
      </c>
      <c r="AK1137">
        <v>102400672994</v>
      </c>
      <c r="AL1137" t="s">
        <v>92</v>
      </c>
      <c r="AM1137" t="s">
        <v>18</v>
      </c>
      <c r="AN1137">
        <v>10</v>
      </c>
      <c r="AO1137">
        <v>200.52</v>
      </c>
      <c r="AP1137">
        <v>123.34</v>
      </c>
      <c r="AQ1137">
        <v>48.5</v>
      </c>
      <c r="AR1137">
        <v>372</v>
      </c>
      <c r="AS1137">
        <v>0</v>
      </c>
      <c r="AT1137">
        <v>0</v>
      </c>
      <c r="AU1137">
        <v>200.52010000000001</v>
      </c>
      <c r="AV1137">
        <v>2024</v>
      </c>
    </row>
    <row r="1138" spans="1:48">
      <c r="A1138">
        <v>2024</v>
      </c>
      <c r="B1138">
        <v>2</v>
      </c>
      <c r="C1138" t="s">
        <v>127</v>
      </c>
      <c r="D1138" t="s">
        <v>75</v>
      </c>
      <c r="E1138" t="s">
        <v>4</v>
      </c>
      <c r="F1138" t="s">
        <v>76</v>
      </c>
      <c r="G1138" t="s">
        <v>77</v>
      </c>
      <c r="H1138" t="s">
        <v>78</v>
      </c>
      <c r="I1138" t="s">
        <v>79</v>
      </c>
      <c r="J1138" t="s">
        <v>3237</v>
      </c>
      <c r="K1138">
        <v>52</v>
      </c>
      <c r="L1138" s="11">
        <v>45331</v>
      </c>
      <c r="M1138" t="s">
        <v>81</v>
      </c>
      <c r="N1138" t="s">
        <v>82</v>
      </c>
      <c r="O1138" t="s">
        <v>2619</v>
      </c>
      <c r="P1138">
        <v>0</v>
      </c>
      <c r="Q1138" t="s">
        <v>84</v>
      </c>
      <c r="R1138" t="s">
        <v>18</v>
      </c>
      <c r="S1138" t="s">
        <v>85</v>
      </c>
      <c r="T1138">
        <v>10</v>
      </c>
      <c r="U1138">
        <v>3720</v>
      </c>
      <c r="V1138">
        <v>0</v>
      </c>
      <c r="W1138">
        <v>0</v>
      </c>
      <c r="X1138">
        <v>9033.2510151393471</v>
      </c>
      <c r="Y1138">
        <v>0</v>
      </c>
      <c r="Z1138">
        <v>0</v>
      </c>
      <c r="AA1138" t="s">
        <v>86</v>
      </c>
      <c r="AB1138" t="s">
        <v>87</v>
      </c>
      <c r="AC1138" t="s">
        <v>102</v>
      </c>
      <c r="AD1138" t="s">
        <v>171</v>
      </c>
      <c r="AE1138" t="s">
        <v>172</v>
      </c>
      <c r="AG1138" t="s">
        <v>84</v>
      </c>
      <c r="AH1138" t="s">
        <v>84</v>
      </c>
      <c r="AJ1138" t="s">
        <v>3238</v>
      </c>
      <c r="AK1138">
        <v>102400672960</v>
      </c>
      <c r="AL1138" t="s">
        <v>92</v>
      </c>
      <c r="AM1138" t="s">
        <v>18</v>
      </c>
      <c r="AN1138">
        <v>10</v>
      </c>
      <c r="AO1138">
        <v>200.52</v>
      </c>
      <c r="AP1138">
        <v>123.34</v>
      </c>
      <c r="AQ1138">
        <v>48.5</v>
      </c>
      <c r="AR1138">
        <v>372</v>
      </c>
      <c r="AS1138">
        <v>0</v>
      </c>
      <c r="AT1138">
        <v>0</v>
      </c>
      <c r="AU1138">
        <v>200.52010000000001</v>
      </c>
      <c r="AV1138">
        <v>2024</v>
      </c>
    </row>
    <row r="1139" spans="1:48">
      <c r="A1139">
        <v>2024</v>
      </c>
      <c r="B1139">
        <v>2</v>
      </c>
      <c r="C1139" t="s">
        <v>127</v>
      </c>
      <c r="D1139" t="s">
        <v>75</v>
      </c>
      <c r="E1139" t="s">
        <v>4</v>
      </c>
      <c r="F1139" t="s">
        <v>76</v>
      </c>
      <c r="G1139" t="s">
        <v>77</v>
      </c>
      <c r="H1139" t="s">
        <v>78</v>
      </c>
      <c r="I1139" t="s">
        <v>79</v>
      </c>
      <c r="J1139" t="s">
        <v>3239</v>
      </c>
      <c r="K1139">
        <v>42</v>
      </c>
      <c r="L1139" s="11">
        <v>45348</v>
      </c>
      <c r="M1139" t="s">
        <v>81</v>
      </c>
      <c r="N1139" t="s">
        <v>82</v>
      </c>
      <c r="O1139" t="s">
        <v>2619</v>
      </c>
      <c r="P1139">
        <v>0</v>
      </c>
      <c r="Q1139" t="s">
        <v>84</v>
      </c>
      <c r="R1139" t="s">
        <v>18</v>
      </c>
      <c r="S1139" t="s">
        <v>85</v>
      </c>
      <c r="T1139">
        <v>8</v>
      </c>
      <c r="U1139">
        <v>2976</v>
      </c>
      <c r="V1139">
        <v>0</v>
      </c>
      <c r="W1139">
        <v>0</v>
      </c>
      <c r="X1139">
        <v>11672.821701318329</v>
      </c>
      <c r="Y1139">
        <v>0</v>
      </c>
      <c r="Z1139">
        <v>0</v>
      </c>
      <c r="AA1139" t="s">
        <v>86</v>
      </c>
      <c r="AB1139" t="s">
        <v>87</v>
      </c>
      <c r="AC1139" t="s">
        <v>102</v>
      </c>
      <c r="AD1139" t="s">
        <v>171</v>
      </c>
      <c r="AE1139" t="s">
        <v>172</v>
      </c>
      <c r="AG1139" t="s">
        <v>84</v>
      </c>
      <c r="AH1139" t="s">
        <v>84</v>
      </c>
      <c r="AJ1139" t="s">
        <v>3240</v>
      </c>
      <c r="AK1139">
        <v>102401054912</v>
      </c>
      <c r="AL1139" t="s">
        <v>112</v>
      </c>
      <c r="AM1139" t="s">
        <v>18</v>
      </c>
      <c r="AN1139">
        <v>10</v>
      </c>
      <c r="AO1139">
        <v>200.52</v>
      </c>
      <c r="AP1139">
        <v>123.34</v>
      </c>
      <c r="AQ1139">
        <v>48.5</v>
      </c>
      <c r="AR1139">
        <v>372</v>
      </c>
      <c r="AS1139">
        <v>0</v>
      </c>
      <c r="AT1139">
        <v>0</v>
      </c>
      <c r="AU1139">
        <v>200.52010000000001</v>
      </c>
      <c r="AV1139">
        <v>2024</v>
      </c>
    </row>
    <row r="1140" spans="1:48">
      <c r="A1140">
        <v>2024</v>
      </c>
      <c r="B1140">
        <v>2</v>
      </c>
      <c r="C1140" t="s">
        <v>127</v>
      </c>
      <c r="D1140" t="s">
        <v>75</v>
      </c>
      <c r="E1140" t="s">
        <v>4</v>
      </c>
      <c r="F1140" t="s">
        <v>100</v>
      </c>
      <c r="G1140" t="s">
        <v>77</v>
      </c>
      <c r="H1140" t="s">
        <v>78</v>
      </c>
      <c r="I1140" t="s">
        <v>79</v>
      </c>
      <c r="J1140" t="s">
        <v>3241</v>
      </c>
      <c r="K1140">
        <v>72</v>
      </c>
      <c r="L1140" s="11">
        <v>45328</v>
      </c>
      <c r="M1140" t="s">
        <v>81</v>
      </c>
      <c r="N1140" t="s">
        <v>82</v>
      </c>
      <c r="O1140" t="s">
        <v>1319</v>
      </c>
      <c r="P1140">
        <v>0</v>
      </c>
      <c r="Q1140" t="s">
        <v>84</v>
      </c>
      <c r="R1140" t="s">
        <v>18</v>
      </c>
      <c r="S1140" t="s">
        <v>85</v>
      </c>
      <c r="T1140">
        <v>2</v>
      </c>
      <c r="U1140">
        <v>744</v>
      </c>
      <c r="V1140">
        <v>0</v>
      </c>
      <c r="W1140">
        <v>0</v>
      </c>
      <c r="X1140">
        <v>5923.0243415568284</v>
      </c>
      <c r="Y1140">
        <v>0</v>
      </c>
      <c r="Z1140">
        <v>0</v>
      </c>
      <c r="AA1140" t="s">
        <v>86</v>
      </c>
      <c r="AB1140" t="s">
        <v>87</v>
      </c>
      <c r="AC1140" t="s">
        <v>102</v>
      </c>
      <c r="AD1140" t="s">
        <v>351</v>
      </c>
      <c r="AE1140" t="s">
        <v>352</v>
      </c>
      <c r="AG1140" t="s">
        <v>84</v>
      </c>
      <c r="AH1140" t="s">
        <v>84</v>
      </c>
      <c r="AJ1140" t="s">
        <v>3242</v>
      </c>
      <c r="AK1140">
        <v>102400672956</v>
      </c>
      <c r="AL1140" t="s">
        <v>903</v>
      </c>
      <c r="AM1140" t="s">
        <v>18</v>
      </c>
      <c r="AN1140">
        <v>10</v>
      </c>
      <c r="AO1140">
        <v>200.52</v>
      </c>
      <c r="AP1140">
        <v>123.34</v>
      </c>
      <c r="AQ1140">
        <v>48.5</v>
      </c>
      <c r="AR1140">
        <v>372</v>
      </c>
      <c r="AS1140">
        <v>0</v>
      </c>
      <c r="AT1140">
        <v>0</v>
      </c>
      <c r="AU1140">
        <v>200.52010000000001</v>
      </c>
      <c r="AV1140">
        <v>2024</v>
      </c>
    </row>
    <row r="1141" spans="1:48">
      <c r="A1141">
        <v>2024</v>
      </c>
      <c r="B1141">
        <v>2</v>
      </c>
      <c r="C1141" t="s">
        <v>127</v>
      </c>
      <c r="D1141" t="s">
        <v>75</v>
      </c>
      <c r="E1141" t="s">
        <v>4</v>
      </c>
      <c r="F1141" t="s">
        <v>100</v>
      </c>
      <c r="G1141" t="s">
        <v>77</v>
      </c>
      <c r="H1141" t="s">
        <v>78</v>
      </c>
      <c r="I1141" t="s">
        <v>79</v>
      </c>
      <c r="J1141" t="s">
        <v>3243</v>
      </c>
      <c r="K1141">
        <v>69</v>
      </c>
      <c r="L1141" s="11">
        <v>45329</v>
      </c>
      <c r="M1141" t="s">
        <v>81</v>
      </c>
      <c r="N1141" t="s">
        <v>82</v>
      </c>
      <c r="O1141" t="s">
        <v>2619</v>
      </c>
      <c r="P1141">
        <v>0</v>
      </c>
      <c r="Q1141" t="s">
        <v>84</v>
      </c>
      <c r="R1141" t="s">
        <v>18</v>
      </c>
      <c r="S1141" t="s">
        <v>85</v>
      </c>
      <c r="T1141">
        <v>3</v>
      </c>
      <c r="U1141">
        <v>1116</v>
      </c>
      <c r="V1141">
        <v>0</v>
      </c>
      <c r="W1141">
        <v>0</v>
      </c>
      <c r="X1141">
        <v>5205.5236830977155</v>
      </c>
      <c r="Y1141">
        <v>0</v>
      </c>
      <c r="Z1141">
        <v>0</v>
      </c>
      <c r="AA1141" t="s">
        <v>86</v>
      </c>
      <c r="AB1141" t="s">
        <v>87</v>
      </c>
      <c r="AC1141" t="s">
        <v>102</v>
      </c>
      <c r="AD1141" t="s">
        <v>351</v>
      </c>
      <c r="AE1141" t="s">
        <v>352</v>
      </c>
      <c r="AG1141" t="s">
        <v>84</v>
      </c>
      <c r="AH1141" t="s">
        <v>84</v>
      </c>
      <c r="AJ1141" t="s">
        <v>3244</v>
      </c>
      <c r="AK1141">
        <v>102400672968</v>
      </c>
      <c r="AL1141" t="s">
        <v>279</v>
      </c>
      <c r="AM1141" t="s">
        <v>18</v>
      </c>
      <c r="AN1141">
        <v>10</v>
      </c>
      <c r="AO1141">
        <v>200.52</v>
      </c>
      <c r="AP1141">
        <v>123.34</v>
      </c>
      <c r="AQ1141">
        <v>48.5</v>
      </c>
      <c r="AR1141">
        <v>372</v>
      </c>
      <c r="AS1141">
        <v>0</v>
      </c>
      <c r="AT1141">
        <v>0</v>
      </c>
      <c r="AU1141">
        <v>200.52010000000001</v>
      </c>
      <c r="AV1141">
        <v>2024</v>
      </c>
    </row>
    <row r="1142" spans="1:48">
      <c r="A1142">
        <v>2024</v>
      </c>
      <c r="B1142">
        <v>2</v>
      </c>
      <c r="C1142" t="s">
        <v>127</v>
      </c>
      <c r="D1142" t="s">
        <v>75</v>
      </c>
      <c r="E1142" t="s">
        <v>4</v>
      </c>
      <c r="F1142" t="s">
        <v>100</v>
      </c>
      <c r="G1142" t="s">
        <v>77</v>
      </c>
      <c r="H1142" t="s">
        <v>78</v>
      </c>
      <c r="I1142" t="s">
        <v>79</v>
      </c>
      <c r="J1142" t="s">
        <v>3245</v>
      </c>
      <c r="K1142">
        <v>59</v>
      </c>
      <c r="L1142" s="11">
        <v>45331</v>
      </c>
      <c r="M1142" t="s">
        <v>81</v>
      </c>
      <c r="N1142" t="s">
        <v>82</v>
      </c>
      <c r="O1142" t="s">
        <v>2619</v>
      </c>
      <c r="P1142">
        <v>0</v>
      </c>
      <c r="Q1142" t="s">
        <v>84</v>
      </c>
      <c r="R1142" t="s">
        <v>18</v>
      </c>
      <c r="S1142" t="s">
        <v>85</v>
      </c>
      <c r="T1142">
        <v>10</v>
      </c>
      <c r="U1142">
        <v>3720</v>
      </c>
      <c r="V1142">
        <v>0</v>
      </c>
      <c r="W1142">
        <v>0</v>
      </c>
      <c r="X1142">
        <v>8392.7062058464398</v>
      </c>
      <c r="Y1142">
        <v>0</v>
      </c>
      <c r="Z1142">
        <v>0</v>
      </c>
      <c r="AA1142" t="s">
        <v>86</v>
      </c>
      <c r="AB1142" t="s">
        <v>87</v>
      </c>
      <c r="AC1142" t="s">
        <v>94</v>
      </c>
      <c r="AD1142" t="s">
        <v>94</v>
      </c>
      <c r="AE1142" t="s">
        <v>205</v>
      </c>
      <c r="AG1142" t="s">
        <v>84</v>
      </c>
      <c r="AH1142" t="s">
        <v>84</v>
      </c>
      <c r="AJ1142" t="s">
        <v>3246</v>
      </c>
      <c r="AK1142">
        <v>102400672962</v>
      </c>
      <c r="AL1142" t="s">
        <v>255</v>
      </c>
      <c r="AM1142" t="s">
        <v>18</v>
      </c>
      <c r="AN1142">
        <v>10</v>
      </c>
      <c r="AO1142">
        <v>200.52</v>
      </c>
      <c r="AP1142">
        <v>123.34</v>
      </c>
      <c r="AQ1142">
        <v>48.5</v>
      </c>
      <c r="AR1142">
        <v>372</v>
      </c>
      <c r="AS1142">
        <v>0</v>
      </c>
      <c r="AT1142">
        <v>0</v>
      </c>
      <c r="AU1142">
        <v>200.52010000000001</v>
      </c>
      <c r="AV1142">
        <v>2024</v>
      </c>
    </row>
    <row r="1143" spans="1:48">
      <c r="A1143">
        <v>2024</v>
      </c>
      <c r="B1143">
        <v>2</v>
      </c>
      <c r="C1143" t="s">
        <v>127</v>
      </c>
      <c r="D1143" t="s">
        <v>75</v>
      </c>
      <c r="E1143" t="s">
        <v>4</v>
      </c>
      <c r="F1143" t="s">
        <v>100</v>
      </c>
      <c r="G1143" t="s">
        <v>77</v>
      </c>
      <c r="H1143" t="s">
        <v>78</v>
      </c>
      <c r="I1143" t="s">
        <v>79</v>
      </c>
      <c r="J1143" t="s">
        <v>3247</v>
      </c>
      <c r="K1143">
        <v>46</v>
      </c>
      <c r="L1143" s="11">
        <v>45327</v>
      </c>
      <c r="M1143" t="s">
        <v>81</v>
      </c>
      <c r="N1143" t="s">
        <v>82</v>
      </c>
      <c r="O1143" t="s">
        <v>2619</v>
      </c>
      <c r="P1143">
        <v>0</v>
      </c>
      <c r="Q1143" t="s">
        <v>84</v>
      </c>
      <c r="R1143" t="s">
        <v>18</v>
      </c>
      <c r="S1143" t="s">
        <v>85</v>
      </c>
      <c r="T1143">
        <v>4</v>
      </c>
      <c r="U1143">
        <v>1488</v>
      </c>
      <c r="V1143">
        <v>0</v>
      </c>
      <c r="W1143">
        <v>0</v>
      </c>
      <c r="X1143">
        <v>6160.3805115704881</v>
      </c>
      <c r="Y1143">
        <v>0</v>
      </c>
      <c r="Z1143">
        <v>0</v>
      </c>
      <c r="AA1143" t="s">
        <v>86</v>
      </c>
      <c r="AB1143" t="s">
        <v>87</v>
      </c>
      <c r="AC1143" t="s">
        <v>102</v>
      </c>
      <c r="AD1143" t="s">
        <v>257</v>
      </c>
      <c r="AE1143" t="s">
        <v>602</v>
      </c>
      <c r="AG1143" t="s">
        <v>84</v>
      </c>
      <c r="AH1143" t="s">
        <v>84</v>
      </c>
      <c r="AJ1143" t="s">
        <v>3248</v>
      </c>
      <c r="AK1143">
        <v>102400672974</v>
      </c>
      <c r="AL1143" t="s">
        <v>92</v>
      </c>
      <c r="AM1143" t="s">
        <v>18</v>
      </c>
      <c r="AN1143">
        <v>10</v>
      </c>
      <c r="AO1143">
        <v>200.52</v>
      </c>
      <c r="AP1143">
        <v>123.34</v>
      </c>
      <c r="AQ1143">
        <v>48.5</v>
      </c>
      <c r="AR1143">
        <v>372</v>
      </c>
      <c r="AS1143">
        <v>0</v>
      </c>
      <c r="AT1143">
        <v>0</v>
      </c>
      <c r="AU1143">
        <v>200.52010000000001</v>
      </c>
      <c r="AV1143">
        <v>2024</v>
      </c>
    </row>
    <row r="1144" spans="1:48">
      <c r="A1144">
        <v>2024</v>
      </c>
      <c r="B1144">
        <v>2</v>
      </c>
      <c r="C1144" t="s">
        <v>127</v>
      </c>
      <c r="D1144" t="s">
        <v>75</v>
      </c>
      <c r="E1144" t="s">
        <v>4</v>
      </c>
      <c r="F1144" t="s">
        <v>199</v>
      </c>
      <c r="G1144" t="s">
        <v>200</v>
      </c>
      <c r="H1144" t="s">
        <v>201</v>
      </c>
      <c r="I1144" t="s">
        <v>79</v>
      </c>
      <c r="J1144" t="s">
        <v>3249</v>
      </c>
      <c r="K1144">
        <v>31</v>
      </c>
      <c r="L1144" s="11">
        <v>45328</v>
      </c>
      <c r="M1144" t="s">
        <v>203</v>
      </c>
      <c r="N1144" t="s">
        <v>204</v>
      </c>
      <c r="O1144" t="s">
        <v>83</v>
      </c>
      <c r="P1144">
        <v>0</v>
      </c>
      <c r="Q1144" t="s">
        <v>84</v>
      </c>
      <c r="R1144" t="s">
        <v>18</v>
      </c>
      <c r="S1144" t="s">
        <v>85</v>
      </c>
      <c r="T1144">
        <v>6</v>
      </c>
      <c r="U1144">
        <v>2232</v>
      </c>
      <c r="V1144">
        <v>0</v>
      </c>
      <c r="W1144">
        <v>0</v>
      </c>
      <c r="X1144">
        <v>4161.1959083601332</v>
      </c>
      <c r="Y1144">
        <v>0</v>
      </c>
      <c r="Z1144">
        <v>0</v>
      </c>
      <c r="AA1144" t="s">
        <v>86</v>
      </c>
      <c r="AB1144" t="s">
        <v>87</v>
      </c>
      <c r="AC1144" t="s">
        <v>102</v>
      </c>
      <c r="AD1144" t="s">
        <v>171</v>
      </c>
      <c r="AE1144" t="s">
        <v>172</v>
      </c>
      <c r="AG1144" t="s">
        <v>84</v>
      </c>
      <c r="AH1144" t="s">
        <v>84</v>
      </c>
      <c r="AJ1144" t="s">
        <v>3250</v>
      </c>
      <c r="AK1144">
        <v>102400672948</v>
      </c>
      <c r="AL1144" t="s">
        <v>3251</v>
      </c>
      <c r="AM1144" t="s">
        <v>18</v>
      </c>
      <c r="AN1144">
        <v>10</v>
      </c>
      <c r="AO1144">
        <v>200.52</v>
      </c>
      <c r="AP1144">
        <v>123.34</v>
      </c>
      <c r="AQ1144">
        <v>48.5</v>
      </c>
      <c r="AR1144">
        <v>372</v>
      </c>
      <c r="AS1144">
        <v>0</v>
      </c>
      <c r="AT1144">
        <v>0</v>
      </c>
      <c r="AU1144">
        <v>200.52010000000001</v>
      </c>
      <c r="AV1144">
        <v>2024</v>
      </c>
    </row>
    <row r="1145" spans="1:48">
      <c r="A1145">
        <v>2024</v>
      </c>
      <c r="B1145">
        <v>2</v>
      </c>
      <c r="C1145" t="s">
        <v>321</v>
      </c>
      <c r="D1145" t="s">
        <v>75</v>
      </c>
      <c r="E1145" t="s">
        <v>4</v>
      </c>
      <c r="F1145" t="s">
        <v>76</v>
      </c>
      <c r="G1145" t="s">
        <v>77</v>
      </c>
      <c r="H1145" t="s">
        <v>78</v>
      </c>
      <c r="I1145" t="s">
        <v>79</v>
      </c>
      <c r="J1145" t="s">
        <v>3252</v>
      </c>
      <c r="K1145">
        <v>63</v>
      </c>
      <c r="L1145" s="11">
        <v>45336</v>
      </c>
      <c r="M1145" t="s">
        <v>81</v>
      </c>
      <c r="N1145" t="s">
        <v>82</v>
      </c>
      <c r="O1145" t="s">
        <v>2619</v>
      </c>
      <c r="P1145">
        <v>0</v>
      </c>
      <c r="Q1145" t="s">
        <v>84</v>
      </c>
      <c r="R1145" t="s">
        <v>18</v>
      </c>
      <c r="S1145" t="s">
        <v>85</v>
      </c>
      <c r="T1145">
        <v>6</v>
      </c>
      <c r="U1145">
        <v>2232</v>
      </c>
      <c r="V1145">
        <v>0</v>
      </c>
      <c r="W1145">
        <v>0</v>
      </c>
      <c r="X1145">
        <v>5073.4628782651807</v>
      </c>
      <c r="Y1145">
        <v>0</v>
      </c>
      <c r="Z1145">
        <v>0</v>
      </c>
      <c r="AA1145" t="s">
        <v>86</v>
      </c>
      <c r="AB1145" t="s">
        <v>119</v>
      </c>
      <c r="AC1145" t="s">
        <v>213</v>
      </c>
      <c r="AD1145" t="s">
        <v>213</v>
      </c>
      <c r="AE1145" t="s">
        <v>214</v>
      </c>
      <c r="AG1145" t="s">
        <v>84</v>
      </c>
      <c r="AH1145" t="s">
        <v>84</v>
      </c>
      <c r="AJ1145" t="s">
        <v>3253</v>
      </c>
      <c r="AK1145">
        <v>102400687912</v>
      </c>
      <c r="AL1145" t="s">
        <v>279</v>
      </c>
      <c r="AM1145" t="s">
        <v>18</v>
      </c>
      <c r="AN1145">
        <v>10</v>
      </c>
      <c r="AO1145">
        <v>200.52</v>
      </c>
      <c r="AP1145">
        <v>123.34</v>
      </c>
      <c r="AQ1145">
        <v>48.5</v>
      </c>
      <c r="AR1145">
        <v>372</v>
      </c>
      <c r="AS1145">
        <v>0</v>
      </c>
      <c r="AT1145">
        <v>0</v>
      </c>
      <c r="AU1145">
        <v>200.52010000000001</v>
      </c>
      <c r="AV1145">
        <v>2024</v>
      </c>
    </row>
    <row r="1146" spans="1:48">
      <c r="A1146">
        <v>2024</v>
      </c>
      <c r="B1146">
        <v>2</v>
      </c>
      <c r="C1146" t="s">
        <v>321</v>
      </c>
      <c r="D1146" t="s">
        <v>75</v>
      </c>
      <c r="E1146" t="s">
        <v>4</v>
      </c>
      <c r="F1146" t="s">
        <v>100</v>
      </c>
      <c r="G1146" t="s">
        <v>77</v>
      </c>
      <c r="H1146" t="s">
        <v>78</v>
      </c>
      <c r="I1146" t="s">
        <v>79</v>
      </c>
      <c r="J1146" t="s">
        <v>3254</v>
      </c>
      <c r="K1146">
        <v>64</v>
      </c>
      <c r="L1146" s="11">
        <v>45337</v>
      </c>
      <c r="M1146" t="s">
        <v>81</v>
      </c>
      <c r="N1146" t="s">
        <v>82</v>
      </c>
      <c r="O1146" t="s">
        <v>2619</v>
      </c>
      <c r="P1146">
        <v>0</v>
      </c>
      <c r="Q1146" t="s">
        <v>84</v>
      </c>
      <c r="R1146" t="s">
        <v>18</v>
      </c>
      <c r="S1146" t="s">
        <v>85</v>
      </c>
      <c r="T1146">
        <v>7</v>
      </c>
      <c r="U1146">
        <v>2604</v>
      </c>
      <c r="V1146">
        <v>0</v>
      </c>
      <c r="W1146">
        <v>0</v>
      </c>
      <c r="X1146">
        <v>11260.39040459179</v>
      </c>
      <c r="Y1146">
        <v>0</v>
      </c>
      <c r="Z1146">
        <v>0</v>
      </c>
      <c r="AA1146" t="s">
        <v>86</v>
      </c>
      <c r="AB1146" t="s">
        <v>87</v>
      </c>
      <c r="AC1146" t="s">
        <v>94</v>
      </c>
      <c r="AD1146" t="s">
        <v>94</v>
      </c>
      <c r="AE1146" t="s">
        <v>205</v>
      </c>
      <c r="AG1146" t="s">
        <v>84</v>
      </c>
      <c r="AH1146" t="s">
        <v>84</v>
      </c>
      <c r="AJ1146" t="s">
        <v>3255</v>
      </c>
      <c r="AK1146">
        <v>102400687920</v>
      </c>
      <c r="AL1146" t="s">
        <v>112</v>
      </c>
      <c r="AM1146" t="s">
        <v>18</v>
      </c>
      <c r="AN1146">
        <v>10</v>
      </c>
      <c r="AO1146">
        <v>200.52</v>
      </c>
      <c r="AP1146">
        <v>123.34</v>
      </c>
      <c r="AQ1146">
        <v>48.5</v>
      </c>
      <c r="AR1146">
        <v>372</v>
      </c>
      <c r="AS1146">
        <v>0</v>
      </c>
      <c r="AT1146">
        <v>0</v>
      </c>
      <c r="AU1146">
        <v>200.52010000000001</v>
      </c>
      <c r="AV1146">
        <v>2024</v>
      </c>
    </row>
    <row r="1147" spans="1:48">
      <c r="A1147">
        <v>2024</v>
      </c>
      <c r="B1147">
        <v>2</v>
      </c>
      <c r="C1147" t="s">
        <v>140</v>
      </c>
      <c r="D1147" t="s">
        <v>75</v>
      </c>
      <c r="E1147" t="s">
        <v>4</v>
      </c>
      <c r="F1147" t="s">
        <v>76</v>
      </c>
      <c r="G1147" t="s">
        <v>77</v>
      </c>
      <c r="H1147" t="s">
        <v>78</v>
      </c>
      <c r="I1147" t="s">
        <v>79</v>
      </c>
      <c r="J1147" t="s">
        <v>3256</v>
      </c>
      <c r="K1147">
        <v>74</v>
      </c>
      <c r="L1147" s="11">
        <v>45350</v>
      </c>
      <c r="M1147" t="s">
        <v>81</v>
      </c>
      <c r="N1147" t="s">
        <v>82</v>
      </c>
      <c r="O1147" t="s">
        <v>2619</v>
      </c>
      <c r="P1147">
        <v>0</v>
      </c>
      <c r="Q1147" t="s">
        <v>84</v>
      </c>
      <c r="R1147" t="s">
        <v>18</v>
      </c>
      <c r="S1147" t="s">
        <v>85</v>
      </c>
      <c r="T1147">
        <v>8</v>
      </c>
      <c r="U1147">
        <v>2976</v>
      </c>
      <c r="V1147">
        <v>0</v>
      </c>
      <c r="W1147">
        <v>0</v>
      </c>
      <c r="X1147">
        <v>6389.1050874705124</v>
      </c>
      <c r="Y1147">
        <v>0</v>
      </c>
      <c r="Z1147">
        <v>0</v>
      </c>
      <c r="AA1147" t="s">
        <v>86</v>
      </c>
      <c r="AB1147" t="s">
        <v>87</v>
      </c>
      <c r="AC1147" t="s">
        <v>102</v>
      </c>
      <c r="AD1147" t="s">
        <v>333</v>
      </c>
      <c r="AE1147" t="s">
        <v>501</v>
      </c>
      <c r="AG1147" t="s">
        <v>84</v>
      </c>
      <c r="AH1147" t="s">
        <v>84</v>
      </c>
      <c r="AJ1147" t="s">
        <v>3257</v>
      </c>
      <c r="AK1147">
        <v>102401118824</v>
      </c>
      <c r="AL1147" t="s">
        <v>3258</v>
      </c>
      <c r="AM1147" t="s">
        <v>18</v>
      </c>
      <c r="AN1147">
        <v>10</v>
      </c>
      <c r="AO1147">
        <v>200.52</v>
      </c>
      <c r="AP1147">
        <v>123.34</v>
      </c>
      <c r="AQ1147">
        <v>48.5</v>
      </c>
      <c r="AR1147">
        <v>372</v>
      </c>
      <c r="AS1147">
        <v>0</v>
      </c>
      <c r="AT1147">
        <v>0</v>
      </c>
      <c r="AU1147">
        <v>200.52010000000001</v>
      </c>
      <c r="AV1147">
        <v>2024</v>
      </c>
    </row>
    <row r="1148" spans="1:48">
      <c r="A1148">
        <v>2024</v>
      </c>
      <c r="B1148">
        <v>2</v>
      </c>
      <c r="C1148" t="s">
        <v>140</v>
      </c>
      <c r="D1148" t="s">
        <v>75</v>
      </c>
      <c r="E1148" t="s">
        <v>4</v>
      </c>
      <c r="F1148" t="s">
        <v>76</v>
      </c>
      <c r="G1148" t="s">
        <v>77</v>
      </c>
      <c r="H1148" t="s">
        <v>78</v>
      </c>
      <c r="I1148" t="s">
        <v>79</v>
      </c>
      <c r="J1148" t="s">
        <v>1562</v>
      </c>
      <c r="K1148">
        <v>70</v>
      </c>
      <c r="L1148" s="11">
        <v>45344</v>
      </c>
      <c r="M1148" t="s">
        <v>81</v>
      </c>
      <c r="N1148" t="s">
        <v>82</v>
      </c>
      <c r="O1148" t="s">
        <v>2619</v>
      </c>
      <c r="P1148">
        <v>0</v>
      </c>
      <c r="Q1148" t="s">
        <v>84</v>
      </c>
      <c r="R1148" t="s">
        <v>18</v>
      </c>
      <c r="S1148" t="s">
        <v>85</v>
      </c>
      <c r="T1148">
        <v>6</v>
      </c>
      <c r="U1148">
        <v>2232</v>
      </c>
      <c r="V1148">
        <v>0</v>
      </c>
      <c r="W1148">
        <v>0</v>
      </c>
      <c r="X1148">
        <v>10139.83995566679</v>
      </c>
      <c r="Y1148">
        <v>0</v>
      </c>
      <c r="Z1148">
        <v>0</v>
      </c>
      <c r="AA1148" t="s">
        <v>86</v>
      </c>
      <c r="AB1148" t="s">
        <v>87</v>
      </c>
      <c r="AC1148" t="s">
        <v>94</v>
      </c>
      <c r="AD1148" t="s">
        <v>94</v>
      </c>
      <c r="AE1148" t="s">
        <v>205</v>
      </c>
      <c r="AG1148" t="s">
        <v>84</v>
      </c>
      <c r="AH1148" t="s">
        <v>84</v>
      </c>
      <c r="AJ1148" t="s">
        <v>3259</v>
      </c>
      <c r="AK1148">
        <v>102400737418</v>
      </c>
      <c r="AL1148" t="s">
        <v>3260</v>
      </c>
      <c r="AM1148" t="s">
        <v>18</v>
      </c>
      <c r="AN1148">
        <v>10</v>
      </c>
      <c r="AO1148">
        <v>200.52</v>
      </c>
      <c r="AP1148">
        <v>123.34</v>
      </c>
      <c r="AQ1148">
        <v>48.5</v>
      </c>
      <c r="AR1148">
        <v>372</v>
      </c>
      <c r="AS1148">
        <v>0</v>
      </c>
      <c r="AT1148">
        <v>0</v>
      </c>
      <c r="AU1148">
        <v>200.52010000000001</v>
      </c>
      <c r="AV1148">
        <v>2024</v>
      </c>
    </row>
    <row r="1149" spans="1:48">
      <c r="A1149">
        <v>2024</v>
      </c>
      <c r="B1149">
        <v>2</v>
      </c>
      <c r="C1149" t="s">
        <v>140</v>
      </c>
      <c r="D1149" t="s">
        <v>75</v>
      </c>
      <c r="E1149" t="s">
        <v>4</v>
      </c>
      <c r="F1149" t="s">
        <v>76</v>
      </c>
      <c r="G1149" t="s">
        <v>77</v>
      </c>
      <c r="H1149" t="s">
        <v>78</v>
      </c>
      <c r="I1149" t="s">
        <v>79</v>
      </c>
      <c r="J1149" t="s">
        <v>3261</v>
      </c>
      <c r="K1149">
        <v>59</v>
      </c>
      <c r="L1149" s="11">
        <v>45329</v>
      </c>
      <c r="M1149" t="s">
        <v>81</v>
      </c>
      <c r="N1149" t="s">
        <v>82</v>
      </c>
      <c r="O1149" t="s">
        <v>2619</v>
      </c>
      <c r="P1149">
        <v>0</v>
      </c>
      <c r="Q1149" t="s">
        <v>84</v>
      </c>
      <c r="R1149" t="s">
        <v>18</v>
      </c>
      <c r="S1149" t="s">
        <v>85</v>
      </c>
      <c r="T1149">
        <v>4</v>
      </c>
      <c r="U1149">
        <v>1488</v>
      </c>
      <c r="V1149">
        <v>0</v>
      </c>
      <c r="W1149">
        <v>0</v>
      </c>
      <c r="X1149">
        <v>5511.582711855991</v>
      </c>
      <c r="Y1149">
        <v>0</v>
      </c>
      <c r="Z1149">
        <v>0</v>
      </c>
      <c r="AA1149" t="s">
        <v>86</v>
      </c>
      <c r="AB1149" t="s">
        <v>87</v>
      </c>
      <c r="AC1149" t="s">
        <v>102</v>
      </c>
      <c r="AD1149" t="s">
        <v>171</v>
      </c>
      <c r="AE1149" t="s">
        <v>172</v>
      </c>
      <c r="AG1149" t="s">
        <v>84</v>
      </c>
      <c r="AH1149" t="s">
        <v>84</v>
      </c>
      <c r="AJ1149" t="s">
        <v>3262</v>
      </c>
      <c r="AK1149">
        <v>102400737444</v>
      </c>
      <c r="AL1149" t="s">
        <v>398</v>
      </c>
      <c r="AM1149" t="s">
        <v>18</v>
      </c>
      <c r="AN1149">
        <v>10</v>
      </c>
      <c r="AO1149">
        <v>200.52</v>
      </c>
      <c r="AP1149">
        <v>123.34</v>
      </c>
      <c r="AQ1149">
        <v>48.5</v>
      </c>
      <c r="AR1149">
        <v>372</v>
      </c>
      <c r="AS1149">
        <v>0</v>
      </c>
      <c r="AT1149">
        <v>0</v>
      </c>
      <c r="AU1149">
        <v>200.52010000000001</v>
      </c>
      <c r="AV1149">
        <v>2024</v>
      </c>
    </row>
    <row r="1150" spans="1:48">
      <c r="A1150">
        <v>2024</v>
      </c>
      <c r="B1150">
        <v>2</v>
      </c>
      <c r="C1150" t="s">
        <v>140</v>
      </c>
      <c r="D1150" t="s">
        <v>75</v>
      </c>
      <c r="E1150" t="s">
        <v>4</v>
      </c>
      <c r="F1150" t="s">
        <v>76</v>
      </c>
      <c r="G1150" t="s">
        <v>77</v>
      </c>
      <c r="H1150" t="s">
        <v>78</v>
      </c>
      <c r="I1150" t="s">
        <v>79</v>
      </c>
      <c r="J1150" t="s">
        <v>3263</v>
      </c>
      <c r="K1150">
        <v>34</v>
      </c>
      <c r="L1150" s="11">
        <v>45350</v>
      </c>
      <c r="M1150" t="s">
        <v>81</v>
      </c>
      <c r="N1150" t="s">
        <v>82</v>
      </c>
      <c r="O1150" t="s">
        <v>2619</v>
      </c>
      <c r="P1150">
        <v>0</v>
      </c>
      <c r="Q1150" t="s">
        <v>84</v>
      </c>
      <c r="R1150" t="s">
        <v>18</v>
      </c>
      <c r="S1150" t="s">
        <v>85</v>
      </c>
      <c r="T1150">
        <v>6</v>
      </c>
      <c r="U1150">
        <v>2232</v>
      </c>
      <c r="V1150">
        <v>0</v>
      </c>
      <c r="W1150">
        <v>0</v>
      </c>
      <c r="X1150">
        <v>1890.0652065898705</v>
      </c>
      <c r="Y1150">
        <v>0</v>
      </c>
      <c r="Z1150">
        <v>0</v>
      </c>
      <c r="AA1150" t="s">
        <v>86</v>
      </c>
      <c r="AB1150" t="s">
        <v>87</v>
      </c>
      <c r="AC1150" t="s">
        <v>88</v>
      </c>
      <c r="AD1150" t="s">
        <v>225</v>
      </c>
      <c r="AE1150" t="s">
        <v>898</v>
      </c>
      <c r="AG1150" t="s">
        <v>84</v>
      </c>
      <c r="AH1150" t="s">
        <v>84</v>
      </c>
      <c r="AJ1150" t="s">
        <v>3264</v>
      </c>
      <c r="AK1150">
        <v>102401118826</v>
      </c>
      <c r="AL1150" t="s">
        <v>3265</v>
      </c>
      <c r="AM1150" t="s">
        <v>18</v>
      </c>
      <c r="AN1150">
        <v>10</v>
      </c>
      <c r="AO1150">
        <v>200.52</v>
      </c>
      <c r="AP1150">
        <v>123.34</v>
      </c>
      <c r="AQ1150">
        <v>48.5</v>
      </c>
      <c r="AR1150">
        <v>372</v>
      </c>
      <c r="AS1150">
        <v>0</v>
      </c>
      <c r="AT1150">
        <v>0</v>
      </c>
      <c r="AU1150">
        <v>200.52010000000001</v>
      </c>
      <c r="AV1150">
        <v>2024</v>
      </c>
    </row>
    <row r="1151" spans="1:48">
      <c r="A1151">
        <v>2024</v>
      </c>
      <c r="B1151">
        <v>2</v>
      </c>
      <c r="C1151" t="s">
        <v>140</v>
      </c>
      <c r="D1151" t="s">
        <v>75</v>
      </c>
      <c r="E1151" t="s">
        <v>4</v>
      </c>
      <c r="F1151" t="s">
        <v>100</v>
      </c>
      <c r="G1151" t="s">
        <v>77</v>
      </c>
      <c r="H1151" t="s">
        <v>78</v>
      </c>
      <c r="I1151" t="s">
        <v>79</v>
      </c>
      <c r="J1151" t="s">
        <v>3266</v>
      </c>
      <c r="K1151">
        <v>72</v>
      </c>
      <c r="L1151" s="11">
        <v>45322</v>
      </c>
      <c r="M1151" t="s">
        <v>81</v>
      </c>
      <c r="N1151" t="s">
        <v>82</v>
      </c>
      <c r="O1151" t="s">
        <v>2619</v>
      </c>
      <c r="P1151">
        <v>0</v>
      </c>
      <c r="Q1151" t="s">
        <v>84</v>
      </c>
      <c r="R1151" t="s">
        <v>18</v>
      </c>
      <c r="S1151" t="s">
        <v>85</v>
      </c>
      <c r="T1151">
        <v>4</v>
      </c>
      <c r="U1151">
        <v>1488</v>
      </c>
      <c r="V1151">
        <v>0</v>
      </c>
      <c r="W1151">
        <v>0</v>
      </c>
      <c r="X1151">
        <v>4984.7676905401686</v>
      </c>
      <c r="Y1151">
        <v>0</v>
      </c>
      <c r="Z1151">
        <v>0</v>
      </c>
      <c r="AA1151" t="s">
        <v>86</v>
      </c>
      <c r="AB1151" t="s">
        <v>87</v>
      </c>
      <c r="AC1151" t="s">
        <v>102</v>
      </c>
      <c r="AD1151" t="s">
        <v>333</v>
      </c>
      <c r="AE1151" t="s">
        <v>1094</v>
      </c>
      <c r="AG1151" t="s">
        <v>84</v>
      </c>
      <c r="AH1151" t="s">
        <v>84</v>
      </c>
      <c r="AJ1151" t="s">
        <v>3267</v>
      </c>
      <c r="AK1151">
        <v>102400737434</v>
      </c>
      <c r="AL1151" t="s">
        <v>3268</v>
      </c>
      <c r="AM1151" t="s">
        <v>18</v>
      </c>
      <c r="AN1151">
        <v>10</v>
      </c>
      <c r="AO1151">
        <v>200.52</v>
      </c>
      <c r="AP1151">
        <v>123.34</v>
      </c>
      <c r="AQ1151">
        <v>48.5</v>
      </c>
      <c r="AR1151">
        <v>372</v>
      </c>
      <c r="AS1151">
        <v>0</v>
      </c>
      <c r="AT1151">
        <v>0</v>
      </c>
      <c r="AU1151">
        <v>200.52010000000001</v>
      </c>
      <c r="AV1151">
        <v>2024</v>
      </c>
    </row>
    <row r="1152" spans="1:48">
      <c r="A1152">
        <v>2024</v>
      </c>
      <c r="B1152">
        <v>3</v>
      </c>
      <c r="C1152" t="s">
        <v>74</v>
      </c>
      <c r="D1152" t="s">
        <v>75</v>
      </c>
      <c r="E1152" t="s">
        <v>4</v>
      </c>
      <c r="F1152" t="s">
        <v>76</v>
      </c>
      <c r="G1152" t="s">
        <v>77</v>
      </c>
      <c r="H1152" t="s">
        <v>78</v>
      </c>
      <c r="I1152" t="s">
        <v>79</v>
      </c>
      <c r="J1152" t="s">
        <v>3269</v>
      </c>
      <c r="K1152">
        <v>83</v>
      </c>
      <c r="L1152" s="11">
        <v>45372</v>
      </c>
      <c r="M1152" t="s">
        <v>81</v>
      </c>
      <c r="N1152" t="s">
        <v>82</v>
      </c>
      <c r="O1152" t="s">
        <v>2619</v>
      </c>
      <c r="P1152">
        <v>0</v>
      </c>
      <c r="Q1152" t="s">
        <v>84</v>
      </c>
      <c r="R1152" t="s">
        <v>18</v>
      </c>
      <c r="S1152" t="s">
        <v>85</v>
      </c>
      <c r="T1152">
        <v>8</v>
      </c>
      <c r="U1152">
        <v>2976</v>
      </c>
      <c r="V1152">
        <v>0</v>
      </c>
      <c r="W1152">
        <v>0</v>
      </c>
      <c r="X1152">
        <v>5374.8629864501236</v>
      </c>
      <c r="Y1152">
        <v>0</v>
      </c>
      <c r="Z1152">
        <v>0</v>
      </c>
      <c r="AA1152" t="s">
        <v>86</v>
      </c>
      <c r="AB1152" t="s">
        <v>87</v>
      </c>
      <c r="AC1152" t="s">
        <v>88</v>
      </c>
      <c r="AD1152" t="s">
        <v>89</v>
      </c>
      <c r="AE1152" t="s">
        <v>90</v>
      </c>
      <c r="AG1152" t="s">
        <v>84</v>
      </c>
      <c r="AH1152" t="s">
        <v>84</v>
      </c>
      <c r="AJ1152" t="s">
        <v>3270</v>
      </c>
      <c r="AK1152">
        <v>102400911332</v>
      </c>
      <c r="AL1152" t="s">
        <v>3117</v>
      </c>
      <c r="AM1152" t="s">
        <v>18</v>
      </c>
      <c r="AN1152">
        <v>10</v>
      </c>
      <c r="AO1152">
        <v>200.52</v>
      </c>
      <c r="AP1152">
        <v>123.34</v>
      </c>
      <c r="AQ1152">
        <v>48.5</v>
      </c>
      <c r="AR1152">
        <v>372</v>
      </c>
      <c r="AS1152">
        <v>0</v>
      </c>
      <c r="AT1152">
        <v>0</v>
      </c>
      <c r="AU1152">
        <v>200.52010000000001</v>
      </c>
      <c r="AV1152">
        <v>2024</v>
      </c>
    </row>
    <row r="1153" spans="1:48">
      <c r="A1153">
        <v>2024</v>
      </c>
      <c r="B1153">
        <v>3</v>
      </c>
      <c r="C1153" t="s">
        <v>74</v>
      </c>
      <c r="D1153" t="s">
        <v>75</v>
      </c>
      <c r="E1153" t="s">
        <v>4</v>
      </c>
      <c r="F1153" t="s">
        <v>76</v>
      </c>
      <c r="G1153" t="s">
        <v>77</v>
      </c>
      <c r="H1153" t="s">
        <v>78</v>
      </c>
      <c r="I1153" t="s">
        <v>79</v>
      </c>
      <c r="J1153" t="s">
        <v>3271</v>
      </c>
      <c r="K1153">
        <v>81</v>
      </c>
      <c r="L1153" s="11">
        <v>45371</v>
      </c>
      <c r="M1153" t="s">
        <v>81</v>
      </c>
      <c r="N1153" t="s">
        <v>82</v>
      </c>
      <c r="O1153" t="s">
        <v>2619</v>
      </c>
      <c r="P1153">
        <v>0</v>
      </c>
      <c r="Q1153" t="s">
        <v>84</v>
      </c>
      <c r="R1153" t="s">
        <v>18</v>
      </c>
      <c r="S1153" t="s">
        <v>85</v>
      </c>
      <c r="T1153">
        <v>4</v>
      </c>
      <c r="U1153">
        <v>1488</v>
      </c>
      <c r="V1153">
        <v>0</v>
      </c>
      <c r="W1153">
        <v>0</v>
      </c>
      <c r="X1153">
        <v>5847.0076951611009</v>
      </c>
      <c r="Y1153">
        <v>0</v>
      </c>
      <c r="Z1153">
        <v>0</v>
      </c>
      <c r="AA1153" t="s">
        <v>86</v>
      </c>
      <c r="AB1153" t="s">
        <v>87</v>
      </c>
      <c r="AC1153" t="s">
        <v>124</v>
      </c>
      <c r="AD1153" t="s">
        <v>124</v>
      </c>
      <c r="AE1153" t="s">
        <v>138</v>
      </c>
      <c r="AG1153" t="s">
        <v>84</v>
      </c>
      <c r="AH1153" t="s">
        <v>84</v>
      </c>
      <c r="AJ1153" t="s">
        <v>3272</v>
      </c>
      <c r="AK1153">
        <v>102400911344</v>
      </c>
      <c r="AL1153" t="s">
        <v>92</v>
      </c>
      <c r="AM1153" t="s">
        <v>18</v>
      </c>
      <c r="AN1153">
        <v>10</v>
      </c>
      <c r="AO1153">
        <v>200.52</v>
      </c>
      <c r="AP1153">
        <v>123.34</v>
      </c>
      <c r="AQ1153">
        <v>48.5</v>
      </c>
      <c r="AR1153">
        <v>372</v>
      </c>
      <c r="AS1153">
        <v>0</v>
      </c>
      <c r="AT1153">
        <v>0</v>
      </c>
      <c r="AU1153">
        <v>200.52010000000001</v>
      </c>
      <c r="AV1153">
        <v>2024</v>
      </c>
    </row>
    <row r="1154" spans="1:48">
      <c r="A1154">
        <v>2024</v>
      </c>
      <c r="B1154">
        <v>3</v>
      </c>
      <c r="C1154" t="s">
        <v>74</v>
      </c>
      <c r="D1154" t="s">
        <v>75</v>
      </c>
      <c r="E1154" t="s">
        <v>4</v>
      </c>
      <c r="F1154" t="s">
        <v>76</v>
      </c>
      <c r="G1154" t="s">
        <v>77</v>
      </c>
      <c r="H1154" t="s">
        <v>78</v>
      </c>
      <c r="I1154" t="s">
        <v>79</v>
      </c>
      <c r="J1154" t="s">
        <v>3273</v>
      </c>
      <c r="K1154">
        <v>80</v>
      </c>
      <c r="L1154" s="11">
        <v>45365</v>
      </c>
      <c r="M1154" t="s">
        <v>81</v>
      </c>
      <c r="N1154" t="s">
        <v>82</v>
      </c>
      <c r="O1154" t="s">
        <v>2619</v>
      </c>
      <c r="P1154">
        <v>0</v>
      </c>
      <c r="Q1154" t="s">
        <v>84</v>
      </c>
      <c r="R1154" t="s">
        <v>18</v>
      </c>
      <c r="S1154" t="s">
        <v>85</v>
      </c>
      <c r="T1154">
        <v>6</v>
      </c>
      <c r="U1154">
        <v>2232</v>
      </c>
      <c r="V1154">
        <v>0</v>
      </c>
      <c r="W1154">
        <v>0</v>
      </c>
      <c r="X1154">
        <v>7576.0493309687636</v>
      </c>
      <c r="Y1154">
        <v>0</v>
      </c>
      <c r="Z1154">
        <v>0</v>
      </c>
      <c r="AA1154" t="s">
        <v>86</v>
      </c>
      <c r="AB1154" t="s">
        <v>87</v>
      </c>
      <c r="AC1154" t="s">
        <v>94</v>
      </c>
      <c r="AD1154" t="s">
        <v>94</v>
      </c>
      <c r="AE1154" t="s">
        <v>674</v>
      </c>
      <c r="AG1154" t="s">
        <v>84</v>
      </c>
      <c r="AH1154" t="s">
        <v>84</v>
      </c>
      <c r="AJ1154" t="s">
        <v>3274</v>
      </c>
      <c r="AK1154">
        <v>102400911310</v>
      </c>
      <c r="AL1154" t="s">
        <v>279</v>
      </c>
      <c r="AM1154" t="s">
        <v>18</v>
      </c>
      <c r="AN1154">
        <v>10</v>
      </c>
      <c r="AO1154">
        <v>200.52</v>
      </c>
      <c r="AP1154">
        <v>123.34</v>
      </c>
      <c r="AQ1154">
        <v>48.5</v>
      </c>
      <c r="AR1154">
        <v>372</v>
      </c>
      <c r="AS1154">
        <v>0</v>
      </c>
      <c r="AT1154">
        <v>0</v>
      </c>
      <c r="AU1154">
        <v>200.52010000000001</v>
      </c>
      <c r="AV1154">
        <v>2024</v>
      </c>
    </row>
    <row r="1155" spans="1:48">
      <c r="A1155">
        <v>2024</v>
      </c>
      <c r="B1155">
        <v>3</v>
      </c>
      <c r="C1155" t="s">
        <v>74</v>
      </c>
      <c r="D1155" t="s">
        <v>75</v>
      </c>
      <c r="E1155" t="s">
        <v>4</v>
      </c>
      <c r="F1155" t="s">
        <v>76</v>
      </c>
      <c r="G1155" t="s">
        <v>77</v>
      </c>
      <c r="H1155" t="s">
        <v>78</v>
      </c>
      <c r="I1155" t="s">
        <v>79</v>
      </c>
      <c r="J1155" t="s">
        <v>3275</v>
      </c>
      <c r="K1155">
        <v>76</v>
      </c>
      <c r="L1155" s="11">
        <v>45376</v>
      </c>
      <c r="M1155" t="s">
        <v>81</v>
      </c>
      <c r="N1155" t="s">
        <v>82</v>
      </c>
      <c r="O1155" t="s">
        <v>2619</v>
      </c>
      <c r="P1155">
        <v>0</v>
      </c>
      <c r="Q1155" t="s">
        <v>84</v>
      </c>
      <c r="R1155" t="s">
        <v>18</v>
      </c>
      <c r="S1155" t="s">
        <v>85</v>
      </c>
      <c r="T1155">
        <v>10</v>
      </c>
      <c r="U1155">
        <v>3720</v>
      </c>
      <c r="V1155">
        <v>0</v>
      </c>
      <c r="W1155">
        <v>0</v>
      </c>
      <c r="X1155">
        <v>7547.346454403124</v>
      </c>
      <c r="Y1155">
        <v>0</v>
      </c>
      <c r="Z1155">
        <v>0</v>
      </c>
      <c r="AA1155" t="s">
        <v>86</v>
      </c>
      <c r="AB1155" t="s">
        <v>87</v>
      </c>
      <c r="AC1155" t="s">
        <v>94</v>
      </c>
      <c r="AD1155" t="s">
        <v>94</v>
      </c>
      <c r="AE1155" t="s">
        <v>205</v>
      </c>
      <c r="AG1155" t="s">
        <v>84</v>
      </c>
      <c r="AH1155" t="s">
        <v>84</v>
      </c>
      <c r="AJ1155" t="s">
        <v>3276</v>
      </c>
      <c r="AK1155">
        <v>102401294326</v>
      </c>
      <c r="AL1155" t="s">
        <v>1826</v>
      </c>
      <c r="AM1155" t="s">
        <v>18</v>
      </c>
      <c r="AN1155">
        <v>10</v>
      </c>
      <c r="AO1155">
        <v>200.52</v>
      </c>
      <c r="AP1155">
        <v>123.34</v>
      </c>
      <c r="AQ1155">
        <v>48.5</v>
      </c>
      <c r="AR1155">
        <v>372</v>
      </c>
      <c r="AS1155">
        <v>0</v>
      </c>
      <c r="AT1155">
        <v>0</v>
      </c>
      <c r="AU1155">
        <v>200.52010000000001</v>
      </c>
      <c r="AV1155">
        <v>2024</v>
      </c>
    </row>
    <row r="1156" spans="1:48">
      <c r="A1156">
        <v>2024</v>
      </c>
      <c r="B1156">
        <v>3</v>
      </c>
      <c r="C1156" t="s">
        <v>74</v>
      </c>
      <c r="D1156" t="s">
        <v>75</v>
      </c>
      <c r="E1156" t="s">
        <v>4</v>
      </c>
      <c r="F1156" t="s">
        <v>76</v>
      </c>
      <c r="G1156" t="s">
        <v>77</v>
      </c>
      <c r="H1156" t="s">
        <v>78</v>
      </c>
      <c r="I1156" t="s">
        <v>79</v>
      </c>
      <c r="J1156" t="s">
        <v>3277</v>
      </c>
      <c r="K1156">
        <v>57</v>
      </c>
      <c r="L1156" s="11">
        <v>45372</v>
      </c>
      <c r="M1156" t="s">
        <v>81</v>
      </c>
      <c r="N1156" t="s">
        <v>82</v>
      </c>
      <c r="O1156" t="s">
        <v>2619</v>
      </c>
      <c r="P1156">
        <v>0</v>
      </c>
      <c r="Q1156" t="s">
        <v>84</v>
      </c>
      <c r="R1156" t="s">
        <v>18</v>
      </c>
      <c r="S1156" t="s">
        <v>85</v>
      </c>
      <c r="T1156">
        <v>8</v>
      </c>
      <c r="U1156">
        <v>2976</v>
      </c>
      <c r="V1156">
        <v>0</v>
      </c>
      <c r="W1156">
        <v>0</v>
      </c>
      <c r="X1156">
        <v>11809.112149604825</v>
      </c>
      <c r="Y1156">
        <v>0</v>
      </c>
      <c r="Z1156">
        <v>0</v>
      </c>
      <c r="AA1156" t="s">
        <v>86</v>
      </c>
      <c r="AB1156" t="s">
        <v>142</v>
      </c>
      <c r="AC1156" t="s">
        <v>657</v>
      </c>
      <c r="AD1156" t="s">
        <v>658</v>
      </c>
      <c r="AE1156" t="s">
        <v>659</v>
      </c>
      <c r="AG1156" t="s">
        <v>84</v>
      </c>
      <c r="AH1156" t="s">
        <v>84</v>
      </c>
      <c r="AJ1156" t="s">
        <v>3278</v>
      </c>
      <c r="AK1156">
        <v>102400911346</v>
      </c>
      <c r="AL1156" t="s">
        <v>1667</v>
      </c>
      <c r="AM1156" t="s">
        <v>18</v>
      </c>
      <c r="AN1156">
        <v>10</v>
      </c>
      <c r="AO1156">
        <v>200.52</v>
      </c>
      <c r="AP1156">
        <v>123.34</v>
      </c>
      <c r="AQ1156">
        <v>48.5</v>
      </c>
      <c r="AR1156">
        <v>372</v>
      </c>
      <c r="AS1156">
        <v>0</v>
      </c>
      <c r="AT1156">
        <v>0</v>
      </c>
      <c r="AU1156">
        <v>200.52010000000001</v>
      </c>
      <c r="AV1156">
        <v>2024</v>
      </c>
    </row>
    <row r="1157" spans="1:48">
      <c r="A1157">
        <v>2024</v>
      </c>
      <c r="B1157">
        <v>3</v>
      </c>
      <c r="C1157" t="s">
        <v>74</v>
      </c>
      <c r="D1157" t="s">
        <v>75</v>
      </c>
      <c r="E1157" t="s">
        <v>4</v>
      </c>
      <c r="F1157" t="s">
        <v>76</v>
      </c>
      <c r="G1157" t="s">
        <v>77</v>
      </c>
      <c r="H1157" t="s">
        <v>78</v>
      </c>
      <c r="I1157" t="s">
        <v>79</v>
      </c>
      <c r="J1157" t="s">
        <v>3279</v>
      </c>
      <c r="K1157">
        <v>57</v>
      </c>
      <c r="L1157" s="11">
        <v>45373</v>
      </c>
      <c r="M1157" t="s">
        <v>81</v>
      </c>
      <c r="N1157" t="s">
        <v>82</v>
      </c>
      <c r="O1157" t="s">
        <v>2619</v>
      </c>
      <c r="P1157">
        <v>0</v>
      </c>
      <c r="Q1157" t="s">
        <v>84</v>
      </c>
      <c r="R1157" t="s">
        <v>18</v>
      </c>
      <c r="S1157" t="s">
        <v>85</v>
      </c>
      <c r="T1157">
        <v>6</v>
      </c>
      <c r="U1157">
        <v>2232</v>
      </c>
      <c r="V1157">
        <v>0</v>
      </c>
      <c r="W1157">
        <v>0</v>
      </c>
      <c r="X1157">
        <v>7589.7730490484964</v>
      </c>
      <c r="Y1157">
        <v>0</v>
      </c>
      <c r="Z1157">
        <v>0</v>
      </c>
      <c r="AA1157" t="s">
        <v>86</v>
      </c>
      <c r="AB1157" t="s">
        <v>87</v>
      </c>
      <c r="AC1157" t="s">
        <v>102</v>
      </c>
      <c r="AD1157" t="s">
        <v>171</v>
      </c>
      <c r="AE1157" t="s">
        <v>172</v>
      </c>
      <c r="AG1157" t="s">
        <v>84</v>
      </c>
      <c r="AH1157" t="s">
        <v>84</v>
      </c>
      <c r="AJ1157" t="s">
        <v>3280</v>
      </c>
      <c r="AK1157">
        <v>102400911352</v>
      </c>
      <c r="AL1157" t="s">
        <v>112</v>
      </c>
      <c r="AM1157" t="s">
        <v>18</v>
      </c>
      <c r="AN1157">
        <v>10</v>
      </c>
      <c r="AO1157">
        <v>200.52</v>
      </c>
      <c r="AP1157">
        <v>123.34</v>
      </c>
      <c r="AQ1157">
        <v>48.5</v>
      </c>
      <c r="AR1157">
        <v>372</v>
      </c>
      <c r="AS1157">
        <v>0</v>
      </c>
      <c r="AT1157">
        <v>0</v>
      </c>
      <c r="AU1157">
        <v>200.52010000000001</v>
      </c>
      <c r="AV1157">
        <v>2024</v>
      </c>
    </row>
    <row r="1158" spans="1:48">
      <c r="A1158">
        <v>2024</v>
      </c>
      <c r="B1158">
        <v>3</v>
      </c>
      <c r="C1158" t="s">
        <v>74</v>
      </c>
      <c r="D1158" t="s">
        <v>75</v>
      </c>
      <c r="E1158" t="s">
        <v>4</v>
      </c>
      <c r="F1158" t="s">
        <v>76</v>
      </c>
      <c r="G1158" t="s">
        <v>77</v>
      </c>
      <c r="H1158" t="s">
        <v>78</v>
      </c>
      <c r="I1158" t="s">
        <v>79</v>
      </c>
      <c r="J1158" t="s">
        <v>3281</v>
      </c>
      <c r="K1158">
        <v>54</v>
      </c>
      <c r="L1158" s="11">
        <v>45365</v>
      </c>
      <c r="M1158" t="s">
        <v>81</v>
      </c>
      <c r="N1158" t="s">
        <v>82</v>
      </c>
      <c r="O1158" t="s">
        <v>2619</v>
      </c>
      <c r="P1158">
        <v>0</v>
      </c>
      <c r="Q1158" t="s">
        <v>84</v>
      </c>
      <c r="R1158" t="s">
        <v>18</v>
      </c>
      <c r="S1158" t="s">
        <v>85</v>
      </c>
      <c r="T1158">
        <v>10</v>
      </c>
      <c r="U1158">
        <v>3720</v>
      </c>
      <c r="V1158">
        <v>0</v>
      </c>
      <c r="W1158">
        <v>0</v>
      </c>
      <c r="X1158">
        <v>3194.0859544433388</v>
      </c>
      <c r="Y1158">
        <v>0</v>
      </c>
      <c r="Z1158">
        <v>0</v>
      </c>
      <c r="AA1158" t="s">
        <v>86</v>
      </c>
      <c r="AB1158" t="s">
        <v>250</v>
      </c>
      <c r="AC1158" t="s">
        <v>251</v>
      </c>
      <c r="AD1158" t="s">
        <v>395</v>
      </c>
      <c r="AE1158" t="s">
        <v>3282</v>
      </c>
      <c r="AG1158" t="s">
        <v>84</v>
      </c>
      <c r="AH1158" t="s">
        <v>84</v>
      </c>
      <c r="AJ1158" t="s">
        <v>3283</v>
      </c>
      <c r="AK1158">
        <v>102400911294</v>
      </c>
      <c r="AL1158" t="s">
        <v>1128</v>
      </c>
      <c r="AM1158" t="s">
        <v>18</v>
      </c>
      <c r="AN1158">
        <v>10</v>
      </c>
      <c r="AO1158">
        <v>200.52</v>
      </c>
      <c r="AP1158">
        <v>123.34</v>
      </c>
      <c r="AQ1158">
        <v>48.5</v>
      </c>
      <c r="AR1158">
        <v>372</v>
      </c>
      <c r="AS1158">
        <v>0</v>
      </c>
      <c r="AT1158">
        <v>0</v>
      </c>
      <c r="AU1158">
        <v>200.52010000000001</v>
      </c>
      <c r="AV1158">
        <v>2024</v>
      </c>
    </row>
    <row r="1159" spans="1:48">
      <c r="A1159">
        <v>2024</v>
      </c>
      <c r="B1159">
        <v>3</v>
      </c>
      <c r="C1159" t="s">
        <v>74</v>
      </c>
      <c r="D1159" t="s">
        <v>75</v>
      </c>
      <c r="E1159" t="s">
        <v>4</v>
      </c>
      <c r="F1159" t="s">
        <v>76</v>
      </c>
      <c r="G1159" t="s">
        <v>77</v>
      </c>
      <c r="H1159" t="s">
        <v>78</v>
      </c>
      <c r="I1159" t="s">
        <v>79</v>
      </c>
      <c r="J1159" t="s">
        <v>3284</v>
      </c>
      <c r="K1159">
        <v>47</v>
      </c>
      <c r="L1159" s="11">
        <v>45378</v>
      </c>
      <c r="M1159" t="s">
        <v>81</v>
      </c>
      <c r="N1159" t="s">
        <v>82</v>
      </c>
      <c r="O1159" t="s">
        <v>2619</v>
      </c>
      <c r="P1159">
        <v>0</v>
      </c>
      <c r="Q1159" t="s">
        <v>84</v>
      </c>
      <c r="R1159" t="s">
        <v>18</v>
      </c>
      <c r="S1159" t="s">
        <v>85</v>
      </c>
      <c r="T1159">
        <v>8</v>
      </c>
      <c r="U1159">
        <v>2976</v>
      </c>
      <c r="V1159">
        <v>0</v>
      </c>
      <c r="W1159">
        <v>0</v>
      </c>
      <c r="X1159">
        <v>9330.3624687660376</v>
      </c>
      <c r="Y1159">
        <v>0</v>
      </c>
      <c r="Z1159">
        <v>0</v>
      </c>
      <c r="AA1159" t="s">
        <v>86</v>
      </c>
      <c r="AB1159" t="s">
        <v>119</v>
      </c>
      <c r="AC1159" t="s">
        <v>296</v>
      </c>
      <c r="AD1159" t="s">
        <v>296</v>
      </c>
      <c r="AE1159" t="s">
        <v>3285</v>
      </c>
      <c r="AG1159" t="s">
        <v>84</v>
      </c>
      <c r="AH1159" t="s">
        <v>84</v>
      </c>
      <c r="AJ1159" t="s">
        <v>3286</v>
      </c>
      <c r="AK1159">
        <v>102401294382</v>
      </c>
      <c r="AL1159" t="s">
        <v>92</v>
      </c>
      <c r="AM1159" t="s">
        <v>18</v>
      </c>
      <c r="AN1159">
        <v>10</v>
      </c>
      <c r="AO1159">
        <v>200.52</v>
      </c>
      <c r="AP1159">
        <v>123.34</v>
      </c>
      <c r="AQ1159">
        <v>48.5</v>
      </c>
      <c r="AR1159">
        <v>372</v>
      </c>
      <c r="AS1159">
        <v>0</v>
      </c>
      <c r="AT1159">
        <v>0</v>
      </c>
      <c r="AU1159">
        <v>200.52010000000001</v>
      </c>
      <c r="AV1159">
        <v>2024</v>
      </c>
    </row>
    <row r="1160" spans="1:48">
      <c r="A1160">
        <v>2024</v>
      </c>
      <c r="B1160">
        <v>3</v>
      </c>
      <c r="C1160" t="s">
        <v>74</v>
      </c>
      <c r="D1160" t="s">
        <v>75</v>
      </c>
      <c r="E1160" t="s">
        <v>4</v>
      </c>
      <c r="F1160" t="s">
        <v>76</v>
      </c>
      <c r="G1160" t="s">
        <v>77</v>
      </c>
      <c r="H1160" t="s">
        <v>78</v>
      </c>
      <c r="I1160" t="s">
        <v>79</v>
      </c>
      <c r="J1160" t="s">
        <v>3287</v>
      </c>
      <c r="K1160">
        <v>41</v>
      </c>
      <c r="L1160" s="11">
        <v>45366</v>
      </c>
      <c r="M1160" t="s">
        <v>81</v>
      </c>
      <c r="N1160" t="s">
        <v>82</v>
      </c>
      <c r="O1160" t="s">
        <v>2619</v>
      </c>
      <c r="P1160">
        <v>0</v>
      </c>
      <c r="Q1160" t="s">
        <v>84</v>
      </c>
      <c r="R1160" t="s">
        <v>18</v>
      </c>
      <c r="S1160" t="s">
        <v>85</v>
      </c>
      <c r="T1160">
        <v>8</v>
      </c>
      <c r="U1160">
        <v>2976</v>
      </c>
      <c r="V1160">
        <v>0</v>
      </c>
      <c r="W1160">
        <v>0</v>
      </c>
      <c r="X1160">
        <v>11754.052245405186</v>
      </c>
      <c r="Y1160">
        <v>0</v>
      </c>
      <c r="Z1160">
        <v>0</v>
      </c>
      <c r="AA1160" t="s">
        <v>86</v>
      </c>
      <c r="AB1160" t="s">
        <v>147</v>
      </c>
      <c r="AC1160" t="s">
        <v>148</v>
      </c>
      <c r="AD1160" t="s">
        <v>148</v>
      </c>
      <c r="AE1160" t="s">
        <v>940</v>
      </c>
      <c r="AG1160" t="s">
        <v>84</v>
      </c>
      <c r="AH1160" t="s">
        <v>84</v>
      </c>
      <c r="AJ1160" t="s">
        <v>3288</v>
      </c>
      <c r="AK1160">
        <v>102400911312</v>
      </c>
      <c r="AL1160" t="s">
        <v>92</v>
      </c>
      <c r="AM1160" t="s">
        <v>18</v>
      </c>
      <c r="AN1160">
        <v>10</v>
      </c>
      <c r="AO1160">
        <v>200.52</v>
      </c>
      <c r="AP1160">
        <v>123.34</v>
      </c>
      <c r="AQ1160">
        <v>48.5</v>
      </c>
      <c r="AR1160">
        <v>372</v>
      </c>
      <c r="AS1160">
        <v>0</v>
      </c>
      <c r="AT1160">
        <v>0</v>
      </c>
      <c r="AU1160">
        <v>200.52010000000001</v>
      </c>
      <c r="AV1160">
        <v>2024</v>
      </c>
    </row>
    <row r="1161" spans="1:48">
      <c r="A1161">
        <v>2024</v>
      </c>
      <c r="B1161">
        <v>3</v>
      </c>
      <c r="C1161" t="s">
        <v>74</v>
      </c>
      <c r="D1161" t="s">
        <v>75</v>
      </c>
      <c r="E1161" t="s">
        <v>4</v>
      </c>
      <c r="F1161" t="s">
        <v>100</v>
      </c>
      <c r="G1161" t="s">
        <v>77</v>
      </c>
      <c r="H1161" t="s">
        <v>78</v>
      </c>
      <c r="I1161" t="s">
        <v>79</v>
      </c>
      <c r="J1161" t="s">
        <v>3289</v>
      </c>
      <c r="K1161">
        <v>82</v>
      </c>
      <c r="L1161" s="11">
        <v>45356</v>
      </c>
      <c r="M1161" t="s">
        <v>81</v>
      </c>
      <c r="N1161" t="s">
        <v>82</v>
      </c>
      <c r="O1161" t="s">
        <v>2619</v>
      </c>
      <c r="P1161">
        <v>0</v>
      </c>
      <c r="Q1161" t="s">
        <v>84</v>
      </c>
      <c r="R1161" t="s">
        <v>18</v>
      </c>
      <c r="S1161" t="s">
        <v>85</v>
      </c>
      <c r="T1161">
        <v>6</v>
      </c>
      <c r="U1161">
        <v>2232</v>
      </c>
      <c r="V1161">
        <v>0</v>
      </c>
      <c r="W1161">
        <v>0</v>
      </c>
      <c r="X1161">
        <v>7517.1615427313527</v>
      </c>
      <c r="Y1161">
        <v>0</v>
      </c>
      <c r="Z1161">
        <v>0</v>
      </c>
      <c r="AA1161" t="s">
        <v>86</v>
      </c>
      <c r="AB1161" t="s">
        <v>87</v>
      </c>
      <c r="AC1161" t="s">
        <v>88</v>
      </c>
      <c r="AD1161" t="s">
        <v>89</v>
      </c>
      <c r="AE1161" t="s">
        <v>90</v>
      </c>
      <c r="AG1161" t="s">
        <v>84</v>
      </c>
      <c r="AH1161" t="s">
        <v>84</v>
      </c>
      <c r="AJ1161" t="s">
        <v>3290</v>
      </c>
      <c r="AK1161">
        <v>102400911264</v>
      </c>
      <c r="AL1161" t="s">
        <v>1128</v>
      </c>
      <c r="AM1161" t="s">
        <v>18</v>
      </c>
      <c r="AN1161">
        <v>10</v>
      </c>
      <c r="AO1161">
        <v>200.52</v>
      </c>
      <c r="AP1161">
        <v>123.34</v>
      </c>
      <c r="AQ1161">
        <v>48.5</v>
      </c>
      <c r="AR1161">
        <v>372</v>
      </c>
      <c r="AS1161">
        <v>0</v>
      </c>
      <c r="AT1161">
        <v>0</v>
      </c>
      <c r="AU1161">
        <v>200.52010000000001</v>
      </c>
      <c r="AV1161">
        <v>2024</v>
      </c>
    </row>
    <row r="1162" spans="1:48">
      <c r="A1162">
        <v>2024</v>
      </c>
      <c r="B1162">
        <v>3</v>
      </c>
      <c r="C1162" t="s">
        <v>74</v>
      </c>
      <c r="D1162" t="s">
        <v>75</v>
      </c>
      <c r="E1162" t="s">
        <v>4</v>
      </c>
      <c r="F1162" t="s">
        <v>100</v>
      </c>
      <c r="G1162" t="s">
        <v>77</v>
      </c>
      <c r="H1162" t="s">
        <v>78</v>
      </c>
      <c r="I1162" t="s">
        <v>79</v>
      </c>
      <c r="J1162" t="s">
        <v>3291</v>
      </c>
      <c r="K1162">
        <v>79</v>
      </c>
      <c r="L1162" s="11">
        <v>45369</v>
      </c>
      <c r="M1162" t="s">
        <v>81</v>
      </c>
      <c r="N1162" t="s">
        <v>82</v>
      </c>
      <c r="O1162" t="s">
        <v>2619</v>
      </c>
      <c r="P1162">
        <v>0</v>
      </c>
      <c r="Q1162" t="s">
        <v>84</v>
      </c>
      <c r="R1162" t="s">
        <v>18</v>
      </c>
      <c r="S1162" t="s">
        <v>85</v>
      </c>
      <c r="T1162">
        <v>4</v>
      </c>
      <c r="U1162">
        <v>1488</v>
      </c>
      <c r="V1162">
        <v>0</v>
      </c>
      <c r="W1162">
        <v>0</v>
      </c>
      <c r="X1162">
        <v>3697.7566609284404</v>
      </c>
      <c r="Y1162">
        <v>0</v>
      </c>
      <c r="Z1162">
        <v>0</v>
      </c>
      <c r="AA1162" t="s">
        <v>86</v>
      </c>
      <c r="AB1162" t="s">
        <v>87</v>
      </c>
      <c r="AC1162" t="s">
        <v>102</v>
      </c>
      <c r="AD1162" t="s">
        <v>171</v>
      </c>
      <c r="AE1162" t="s">
        <v>172</v>
      </c>
      <c r="AG1162" t="s">
        <v>84</v>
      </c>
      <c r="AH1162" t="s">
        <v>84</v>
      </c>
      <c r="AJ1162" t="s">
        <v>3292</v>
      </c>
      <c r="AK1162">
        <v>102401294466</v>
      </c>
      <c r="AL1162" t="s">
        <v>3293</v>
      </c>
      <c r="AM1162" t="s">
        <v>18</v>
      </c>
      <c r="AN1162">
        <v>10</v>
      </c>
      <c r="AO1162">
        <v>200.52</v>
      </c>
      <c r="AP1162">
        <v>123.34</v>
      </c>
      <c r="AQ1162">
        <v>48.5</v>
      </c>
      <c r="AR1162">
        <v>372</v>
      </c>
      <c r="AS1162">
        <v>0</v>
      </c>
      <c r="AT1162">
        <v>0</v>
      </c>
      <c r="AU1162">
        <v>200.52010000000001</v>
      </c>
      <c r="AV1162">
        <v>2024</v>
      </c>
    </row>
    <row r="1163" spans="1:48">
      <c r="A1163">
        <v>2024</v>
      </c>
      <c r="B1163">
        <v>3</v>
      </c>
      <c r="C1163" t="s">
        <v>74</v>
      </c>
      <c r="D1163" t="s">
        <v>75</v>
      </c>
      <c r="E1163" t="s">
        <v>4</v>
      </c>
      <c r="F1163" t="s">
        <v>100</v>
      </c>
      <c r="G1163" t="s">
        <v>77</v>
      </c>
      <c r="H1163" t="s">
        <v>78</v>
      </c>
      <c r="I1163" t="s">
        <v>79</v>
      </c>
      <c r="J1163" t="s">
        <v>3294</v>
      </c>
      <c r="K1163">
        <v>77</v>
      </c>
      <c r="L1163" s="11">
        <v>45349</v>
      </c>
      <c r="M1163" t="s">
        <v>81</v>
      </c>
      <c r="N1163" t="s">
        <v>82</v>
      </c>
      <c r="O1163" t="s">
        <v>2619</v>
      </c>
      <c r="P1163">
        <v>0</v>
      </c>
      <c r="Q1163" t="s">
        <v>84</v>
      </c>
      <c r="R1163" t="s">
        <v>18</v>
      </c>
      <c r="S1163" t="s">
        <v>85</v>
      </c>
      <c r="T1163">
        <v>6</v>
      </c>
      <c r="U1163">
        <v>2232</v>
      </c>
      <c r="V1163">
        <v>0</v>
      </c>
      <c r="W1163">
        <v>0</v>
      </c>
      <c r="X1163">
        <v>6276.2750277842943</v>
      </c>
      <c r="Y1163">
        <v>0</v>
      </c>
      <c r="Z1163">
        <v>0</v>
      </c>
      <c r="AA1163" t="s">
        <v>86</v>
      </c>
      <c r="AB1163" t="s">
        <v>119</v>
      </c>
      <c r="AC1163" t="s">
        <v>296</v>
      </c>
      <c r="AD1163" t="s">
        <v>2355</v>
      </c>
      <c r="AE1163" t="s">
        <v>2356</v>
      </c>
      <c r="AG1163" t="s">
        <v>84</v>
      </c>
      <c r="AH1163" t="s">
        <v>84</v>
      </c>
      <c r="AJ1163" t="s">
        <v>3295</v>
      </c>
      <c r="AK1163">
        <v>102400911244</v>
      </c>
      <c r="AL1163" t="s">
        <v>661</v>
      </c>
      <c r="AM1163" t="s">
        <v>18</v>
      </c>
      <c r="AN1163">
        <v>10</v>
      </c>
      <c r="AO1163">
        <v>200.52</v>
      </c>
      <c r="AP1163">
        <v>123.34</v>
      </c>
      <c r="AQ1163">
        <v>48.5</v>
      </c>
      <c r="AR1163">
        <v>372</v>
      </c>
      <c r="AS1163">
        <v>0</v>
      </c>
      <c r="AT1163">
        <v>0</v>
      </c>
      <c r="AU1163">
        <v>200.52010000000001</v>
      </c>
      <c r="AV1163">
        <v>2024</v>
      </c>
    </row>
    <row r="1164" spans="1:48">
      <c r="A1164">
        <v>2024</v>
      </c>
      <c r="B1164">
        <v>3</v>
      </c>
      <c r="C1164" t="s">
        <v>74</v>
      </c>
      <c r="D1164" t="s">
        <v>75</v>
      </c>
      <c r="E1164" t="s">
        <v>4</v>
      </c>
      <c r="F1164" t="s">
        <v>100</v>
      </c>
      <c r="G1164" t="s">
        <v>77</v>
      </c>
      <c r="H1164" t="s">
        <v>78</v>
      </c>
      <c r="I1164" t="s">
        <v>79</v>
      </c>
      <c r="J1164" t="s">
        <v>3296</v>
      </c>
      <c r="K1164">
        <v>76</v>
      </c>
      <c r="L1164" s="11">
        <v>45356</v>
      </c>
      <c r="M1164" t="s">
        <v>81</v>
      </c>
      <c r="N1164" t="s">
        <v>82</v>
      </c>
      <c r="O1164" t="s">
        <v>2619</v>
      </c>
      <c r="P1164">
        <v>0</v>
      </c>
      <c r="Q1164" t="s">
        <v>84</v>
      </c>
      <c r="R1164" t="s">
        <v>18</v>
      </c>
      <c r="S1164" t="s">
        <v>85</v>
      </c>
      <c r="T1164">
        <v>4</v>
      </c>
      <c r="U1164">
        <v>1488</v>
      </c>
      <c r="V1164">
        <v>0</v>
      </c>
      <c r="W1164">
        <v>0</v>
      </c>
      <c r="X1164">
        <v>6017.8695552853333</v>
      </c>
      <c r="Y1164">
        <v>0</v>
      </c>
      <c r="Z1164">
        <v>0</v>
      </c>
      <c r="AA1164" t="s">
        <v>86</v>
      </c>
      <c r="AB1164" t="s">
        <v>119</v>
      </c>
      <c r="AC1164" t="s">
        <v>296</v>
      </c>
      <c r="AD1164" t="s">
        <v>296</v>
      </c>
      <c r="AE1164" t="s">
        <v>1015</v>
      </c>
      <c r="AG1164" t="s">
        <v>84</v>
      </c>
      <c r="AH1164" t="s">
        <v>84</v>
      </c>
      <c r="AJ1164" t="s">
        <v>3297</v>
      </c>
      <c r="AK1164">
        <v>102400911266</v>
      </c>
      <c r="AL1164" t="s">
        <v>3298</v>
      </c>
      <c r="AM1164" t="s">
        <v>18</v>
      </c>
      <c r="AN1164">
        <v>10</v>
      </c>
      <c r="AO1164">
        <v>200.52</v>
      </c>
      <c r="AP1164">
        <v>123.34</v>
      </c>
      <c r="AQ1164">
        <v>48.5</v>
      </c>
      <c r="AR1164">
        <v>372</v>
      </c>
      <c r="AS1164">
        <v>0</v>
      </c>
      <c r="AT1164">
        <v>0</v>
      </c>
      <c r="AU1164">
        <v>200.52010000000001</v>
      </c>
      <c r="AV1164">
        <v>2024</v>
      </c>
    </row>
    <row r="1165" spans="1:48">
      <c r="A1165">
        <v>2024</v>
      </c>
      <c r="B1165">
        <v>3</v>
      </c>
      <c r="C1165" t="s">
        <v>74</v>
      </c>
      <c r="D1165" t="s">
        <v>75</v>
      </c>
      <c r="E1165" t="s">
        <v>4</v>
      </c>
      <c r="F1165" t="s">
        <v>100</v>
      </c>
      <c r="G1165" t="s">
        <v>77</v>
      </c>
      <c r="H1165" t="s">
        <v>78</v>
      </c>
      <c r="I1165" t="s">
        <v>79</v>
      </c>
      <c r="J1165" t="s">
        <v>3299</v>
      </c>
      <c r="K1165">
        <v>70</v>
      </c>
      <c r="L1165" s="11">
        <v>45339</v>
      </c>
      <c r="M1165" t="s">
        <v>81</v>
      </c>
      <c r="N1165" t="s">
        <v>82</v>
      </c>
      <c r="O1165" t="s">
        <v>2619</v>
      </c>
      <c r="P1165">
        <v>0</v>
      </c>
      <c r="Q1165" t="s">
        <v>84</v>
      </c>
      <c r="R1165" t="s">
        <v>18</v>
      </c>
      <c r="S1165" t="s">
        <v>85</v>
      </c>
      <c r="T1165">
        <v>6</v>
      </c>
      <c r="U1165">
        <v>2232</v>
      </c>
      <c r="V1165">
        <v>0</v>
      </c>
      <c r="W1165">
        <v>0</v>
      </c>
      <c r="X1165">
        <v>9751.0177572325993</v>
      </c>
      <c r="Y1165">
        <v>0</v>
      </c>
      <c r="Z1165">
        <v>0</v>
      </c>
      <c r="AA1165" t="s">
        <v>409</v>
      </c>
      <c r="AB1165" t="s">
        <v>87</v>
      </c>
      <c r="AC1165" t="s">
        <v>166</v>
      </c>
      <c r="AD1165" t="s">
        <v>167</v>
      </c>
      <c r="AE1165" t="s">
        <v>2612</v>
      </c>
      <c r="AG1165" t="s">
        <v>84</v>
      </c>
      <c r="AH1165" t="s">
        <v>84</v>
      </c>
      <c r="AJ1165" t="s">
        <v>3300</v>
      </c>
      <c r="AK1165">
        <v>102400911254</v>
      </c>
      <c r="AL1165" t="s">
        <v>3301</v>
      </c>
      <c r="AM1165" t="s">
        <v>18</v>
      </c>
      <c r="AN1165">
        <v>10</v>
      </c>
      <c r="AO1165">
        <v>200.52</v>
      </c>
      <c r="AP1165">
        <v>123.34</v>
      </c>
      <c r="AQ1165">
        <v>48.5</v>
      </c>
      <c r="AR1165">
        <v>372</v>
      </c>
      <c r="AS1165">
        <v>0</v>
      </c>
      <c r="AT1165">
        <v>0</v>
      </c>
      <c r="AU1165">
        <v>200.52010000000001</v>
      </c>
      <c r="AV1165">
        <v>2024</v>
      </c>
    </row>
    <row r="1166" spans="1:48">
      <c r="A1166">
        <v>2024</v>
      </c>
      <c r="B1166">
        <v>3</v>
      </c>
      <c r="C1166" t="s">
        <v>74</v>
      </c>
      <c r="D1166" t="s">
        <v>75</v>
      </c>
      <c r="E1166" t="s">
        <v>4</v>
      </c>
      <c r="F1166" t="s">
        <v>100</v>
      </c>
      <c r="G1166" t="s">
        <v>77</v>
      </c>
      <c r="H1166" t="s">
        <v>78</v>
      </c>
      <c r="I1166" t="s">
        <v>79</v>
      </c>
      <c r="J1166" t="s">
        <v>3302</v>
      </c>
      <c r="K1166">
        <v>67</v>
      </c>
      <c r="L1166" s="11">
        <v>45358</v>
      </c>
      <c r="M1166" t="s">
        <v>81</v>
      </c>
      <c r="N1166" t="s">
        <v>82</v>
      </c>
      <c r="O1166" t="s">
        <v>2619</v>
      </c>
      <c r="P1166">
        <v>0</v>
      </c>
      <c r="Q1166" t="s">
        <v>84</v>
      </c>
      <c r="R1166" t="s">
        <v>18</v>
      </c>
      <c r="S1166" t="s">
        <v>85</v>
      </c>
      <c r="T1166">
        <v>6</v>
      </c>
      <c r="U1166">
        <v>2232</v>
      </c>
      <c r="V1166">
        <v>0</v>
      </c>
      <c r="W1166">
        <v>0</v>
      </c>
      <c r="X1166">
        <v>6630.367805307932</v>
      </c>
      <c r="Y1166">
        <v>0</v>
      </c>
      <c r="Z1166">
        <v>0</v>
      </c>
      <c r="AA1166" t="s">
        <v>86</v>
      </c>
      <c r="AB1166" t="s">
        <v>87</v>
      </c>
      <c r="AC1166" t="s">
        <v>88</v>
      </c>
      <c r="AD1166" t="s">
        <v>225</v>
      </c>
      <c r="AE1166" t="s">
        <v>836</v>
      </c>
      <c r="AG1166" t="s">
        <v>84</v>
      </c>
      <c r="AH1166" t="s">
        <v>84</v>
      </c>
      <c r="AJ1166" t="s">
        <v>3303</v>
      </c>
      <c r="AK1166">
        <v>102400911276</v>
      </c>
      <c r="AL1166" t="s">
        <v>279</v>
      </c>
      <c r="AM1166" t="s">
        <v>18</v>
      </c>
      <c r="AN1166">
        <v>10</v>
      </c>
      <c r="AO1166">
        <v>200.52</v>
      </c>
      <c r="AP1166">
        <v>123.34</v>
      </c>
      <c r="AQ1166">
        <v>48.5</v>
      </c>
      <c r="AR1166">
        <v>372</v>
      </c>
      <c r="AS1166">
        <v>0</v>
      </c>
      <c r="AT1166">
        <v>0</v>
      </c>
      <c r="AU1166">
        <v>200.52010000000001</v>
      </c>
      <c r="AV1166">
        <v>2024</v>
      </c>
    </row>
    <row r="1167" spans="1:48">
      <c r="A1167">
        <v>2024</v>
      </c>
      <c r="B1167">
        <v>3</v>
      </c>
      <c r="C1167" t="s">
        <v>349</v>
      </c>
      <c r="D1167" t="s">
        <v>75</v>
      </c>
      <c r="E1167" t="s">
        <v>4</v>
      </c>
      <c r="F1167" t="s">
        <v>76</v>
      </c>
      <c r="G1167" t="s">
        <v>77</v>
      </c>
      <c r="H1167" t="s">
        <v>78</v>
      </c>
      <c r="I1167" t="s">
        <v>79</v>
      </c>
      <c r="J1167" t="s">
        <v>3304</v>
      </c>
      <c r="K1167">
        <v>63</v>
      </c>
      <c r="L1167" s="11">
        <v>45363</v>
      </c>
      <c r="M1167" t="s">
        <v>81</v>
      </c>
      <c r="N1167" t="s">
        <v>82</v>
      </c>
      <c r="O1167" t="s">
        <v>2619</v>
      </c>
      <c r="P1167">
        <v>0</v>
      </c>
      <c r="Q1167" t="s">
        <v>84</v>
      </c>
      <c r="R1167" t="s">
        <v>18</v>
      </c>
      <c r="S1167" t="s">
        <v>85</v>
      </c>
      <c r="T1167">
        <v>8</v>
      </c>
      <c r="U1167">
        <v>2976</v>
      </c>
      <c r="V1167">
        <v>0</v>
      </c>
      <c r="W1167">
        <v>0</v>
      </c>
      <c r="X1167">
        <v>9093.9713677388718</v>
      </c>
      <c r="Y1167">
        <v>0</v>
      </c>
      <c r="Z1167">
        <v>0</v>
      </c>
      <c r="AA1167" t="s">
        <v>86</v>
      </c>
      <c r="AB1167" t="s">
        <v>87</v>
      </c>
      <c r="AC1167" t="s">
        <v>102</v>
      </c>
      <c r="AD1167" t="s">
        <v>225</v>
      </c>
      <c r="AE1167" t="s">
        <v>606</v>
      </c>
      <c r="AG1167" t="s">
        <v>84</v>
      </c>
      <c r="AH1167" t="s">
        <v>84</v>
      </c>
      <c r="AJ1167" t="s">
        <v>3305</v>
      </c>
      <c r="AK1167">
        <v>102400950298</v>
      </c>
      <c r="AL1167" t="s">
        <v>92</v>
      </c>
      <c r="AM1167" t="s">
        <v>18</v>
      </c>
      <c r="AN1167">
        <v>10</v>
      </c>
      <c r="AO1167">
        <v>200.52</v>
      </c>
      <c r="AP1167">
        <v>123.34</v>
      </c>
      <c r="AQ1167">
        <v>48.5</v>
      </c>
      <c r="AR1167">
        <v>372</v>
      </c>
      <c r="AS1167">
        <v>0</v>
      </c>
      <c r="AT1167">
        <v>0</v>
      </c>
      <c r="AU1167">
        <v>200.52010000000001</v>
      </c>
      <c r="AV1167">
        <v>2024</v>
      </c>
    </row>
    <row r="1168" spans="1:48">
      <c r="A1168">
        <v>2024</v>
      </c>
      <c r="B1168">
        <v>3</v>
      </c>
      <c r="C1168" t="s">
        <v>349</v>
      </c>
      <c r="D1168" t="s">
        <v>75</v>
      </c>
      <c r="E1168" t="s">
        <v>4</v>
      </c>
      <c r="F1168" t="s">
        <v>100</v>
      </c>
      <c r="G1168" t="s">
        <v>77</v>
      </c>
      <c r="H1168" t="s">
        <v>78</v>
      </c>
      <c r="I1168" t="s">
        <v>79</v>
      </c>
      <c r="J1168" t="s">
        <v>3306</v>
      </c>
      <c r="K1168">
        <v>77</v>
      </c>
      <c r="L1168" s="11">
        <v>45347</v>
      </c>
      <c r="M1168" t="s">
        <v>81</v>
      </c>
      <c r="N1168" t="s">
        <v>82</v>
      </c>
      <c r="O1168" t="s">
        <v>2619</v>
      </c>
      <c r="P1168">
        <v>0</v>
      </c>
      <c r="Q1168" t="s">
        <v>84</v>
      </c>
      <c r="R1168" t="s">
        <v>18</v>
      </c>
      <c r="S1168" t="s">
        <v>85</v>
      </c>
      <c r="T1168">
        <v>4</v>
      </c>
      <c r="U1168">
        <v>1488</v>
      </c>
      <c r="V1168">
        <v>0</v>
      </c>
      <c r="W1168">
        <v>0</v>
      </c>
      <c r="X1168">
        <v>6919.196695194687</v>
      </c>
      <c r="Y1168">
        <v>0</v>
      </c>
      <c r="Z1168">
        <v>0</v>
      </c>
      <c r="AA1168" t="s">
        <v>409</v>
      </c>
      <c r="AB1168" t="s">
        <v>87</v>
      </c>
      <c r="AC1168" t="s">
        <v>102</v>
      </c>
      <c r="AD1168" t="s">
        <v>257</v>
      </c>
      <c r="AE1168" t="s">
        <v>602</v>
      </c>
      <c r="AG1168" t="s">
        <v>84</v>
      </c>
      <c r="AH1168" t="s">
        <v>84</v>
      </c>
      <c r="AJ1168" t="s">
        <v>3307</v>
      </c>
      <c r="AK1168">
        <v>102400950274</v>
      </c>
      <c r="AL1168" t="s">
        <v>1804</v>
      </c>
      <c r="AM1168" t="s">
        <v>18</v>
      </c>
      <c r="AN1168">
        <v>10</v>
      </c>
      <c r="AO1168">
        <v>200.52</v>
      </c>
      <c r="AP1168">
        <v>123.34</v>
      </c>
      <c r="AQ1168">
        <v>48.5</v>
      </c>
      <c r="AR1168">
        <v>372</v>
      </c>
      <c r="AS1168">
        <v>0</v>
      </c>
      <c r="AT1168">
        <v>0</v>
      </c>
      <c r="AU1168">
        <v>200.52010000000001</v>
      </c>
      <c r="AV1168">
        <v>2024</v>
      </c>
    </row>
    <row r="1169" spans="1:48">
      <c r="A1169">
        <v>2024</v>
      </c>
      <c r="B1169">
        <v>3</v>
      </c>
      <c r="C1169" t="s">
        <v>127</v>
      </c>
      <c r="D1169" t="s">
        <v>75</v>
      </c>
      <c r="E1169" t="s">
        <v>4</v>
      </c>
      <c r="F1169" t="s">
        <v>76</v>
      </c>
      <c r="G1169" t="s">
        <v>77</v>
      </c>
      <c r="H1169" t="s">
        <v>78</v>
      </c>
      <c r="I1169" t="s">
        <v>79</v>
      </c>
      <c r="J1169" t="s">
        <v>3308</v>
      </c>
      <c r="K1169">
        <v>17</v>
      </c>
      <c r="L1169" s="11">
        <v>45376</v>
      </c>
      <c r="M1169" t="s">
        <v>81</v>
      </c>
      <c r="N1169" t="s">
        <v>82</v>
      </c>
      <c r="O1169" t="s">
        <v>2619</v>
      </c>
      <c r="P1169">
        <v>0</v>
      </c>
      <c r="Q1169" t="s">
        <v>84</v>
      </c>
      <c r="R1169" t="s">
        <v>18</v>
      </c>
      <c r="S1169" t="s">
        <v>85</v>
      </c>
      <c r="T1169">
        <v>6</v>
      </c>
      <c r="U1169">
        <v>2232</v>
      </c>
      <c r="V1169">
        <v>0</v>
      </c>
      <c r="W1169">
        <v>0</v>
      </c>
      <c r="X1169">
        <v>11675.168571216054</v>
      </c>
      <c r="Y1169">
        <v>0</v>
      </c>
      <c r="Z1169">
        <v>0</v>
      </c>
      <c r="AA1169" t="s">
        <v>86</v>
      </c>
      <c r="AB1169" t="s">
        <v>87</v>
      </c>
      <c r="AC1169" t="s">
        <v>102</v>
      </c>
      <c r="AD1169" t="s">
        <v>171</v>
      </c>
      <c r="AE1169" t="s">
        <v>172</v>
      </c>
      <c r="AG1169" t="s">
        <v>84</v>
      </c>
      <c r="AH1169" t="s">
        <v>84</v>
      </c>
      <c r="AJ1169" t="s">
        <v>3309</v>
      </c>
      <c r="AK1169">
        <v>102401440880</v>
      </c>
      <c r="AL1169" t="s">
        <v>207</v>
      </c>
      <c r="AM1169" t="s">
        <v>18</v>
      </c>
      <c r="AN1169">
        <v>10</v>
      </c>
      <c r="AO1169">
        <v>200.52</v>
      </c>
      <c r="AP1169">
        <v>123.34</v>
      </c>
      <c r="AQ1169">
        <v>48.5</v>
      </c>
      <c r="AR1169">
        <v>372</v>
      </c>
      <c r="AS1169">
        <v>0</v>
      </c>
      <c r="AT1169">
        <v>0</v>
      </c>
      <c r="AU1169">
        <v>200.52010000000001</v>
      </c>
      <c r="AV1169">
        <v>2024</v>
      </c>
    </row>
    <row r="1170" spans="1:48">
      <c r="A1170">
        <v>2024</v>
      </c>
      <c r="B1170">
        <v>3</v>
      </c>
      <c r="C1170" t="s">
        <v>127</v>
      </c>
      <c r="D1170" t="s">
        <v>75</v>
      </c>
      <c r="E1170" t="s">
        <v>4</v>
      </c>
      <c r="F1170" t="s">
        <v>76</v>
      </c>
      <c r="G1170" t="s">
        <v>77</v>
      </c>
      <c r="H1170" t="s">
        <v>78</v>
      </c>
      <c r="I1170" t="s">
        <v>79</v>
      </c>
      <c r="J1170" t="s">
        <v>3310</v>
      </c>
      <c r="K1170">
        <v>57</v>
      </c>
      <c r="L1170" s="11">
        <v>45370</v>
      </c>
      <c r="M1170" t="s">
        <v>81</v>
      </c>
      <c r="N1170" t="s">
        <v>82</v>
      </c>
      <c r="O1170" t="s">
        <v>2619</v>
      </c>
      <c r="P1170">
        <v>0</v>
      </c>
      <c r="Q1170" t="s">
        <v>84</v>
      </c>
      <c r="R1170" t="s">
        <v>18</v>
      </c>
      <c r="S1170" t="s">
        <v>85</v>
      </c>
      <c r="T1170">
        <v>8</v>
      </c>
      <c r="U1170">
        <v>2976</v>
      </c>
      <c r="V1170">
        <v>0</v>
      </c>
      <c r="W1170">
        <v>0</v>
      </c>
      <c r="X1170">
        <v>10707.759072491424</v>
      </c>
      <c r="Y1170">
        <v>0</v>
      </c>
      <c r="Z1170">
        <v>0</v>
      </c>
      <c r="AA1170" t="s">
        <v>86</v>
      </c>
      <c r="AB1170" t="s">
        <v>87</v>
      </c>
      <c r="AC1170" t="s">
        <v>102</v>
      </c>
      <c r="AD1170" t="s">
        <v>171</v>
      </c>
      <c r="AE1170" t="s">
        <v>172</v>
      </c>
      <c r="AG1170" t="s">
        <v>84</v>
      </c>
      <c r="AH1170" t="s">
        <v>84</v>
      </c>
      <c r="AJ1170" t="s">
        <v>3311</v>
      </c>
      <c r="AK1170">
        <v>102401057616</v>
      </c>
      <c r="AL1170" t="s">
        <v>92</v>
      </c>
      <c r="AM1170" t="s">
        <v>18</v>
      </c>
      <c r="AN1170">
        <v>10</v>
      </c>
      <c r="AO1170">
        <v>200.52</v>
      </c>
      <c r="AP1170">
        <v>123.34</v>
      </c>
      <c r="AQ1170">
        <v>48.5</v>
      </c>
      <c r="AR1170">
        <v>372</v>
      </c>
      <c r="AS1170">
        <v>0</v>
      </c>
      <c r="AT1170">
        <v>0</v>
      </c>
      <c r="AU1170">
        <v>200.52010000000001</v>
      </c>
      <c r="AV1170">
        <v>2024</v>
      </c>
    </row>
    <row r="1171" spans="1:48">
      <c r="A1171">
        <v>2024</v>
      </c>
      <c r="B1171">
        <v>3</v>
      </c>
      <c r="C1171" t="s">
        <v>127</v>
      </c>
      <c r="D1171" t="s">
        <v>75</v>
      </c>
      <c r="E1171" t="s">
        <v>4</v>
      </c>
      <c r="F1171" t="s">
        <v>76</v>
      </c>
      <c r="G1171" t="s">
        <v>77</v>
      </c>
      <c r="H1171" t="s">
        <v>78</v>
      </c>
      <c r="I1171" t="s">
        <v>79</v>
      </c>
      <c r="J1171" t="s">
        <v>3312</v>
      </c>
      <c r="K1171">
        <v>55</v>
      </c>
      <c r="L1171" s="11">
        <v>45352</v>
      </c>
      <c r="M1171" t="s">
        <v>81</v>
      </c>
      <c r="N1171" t="s">
        <v>82</v>
      </c>
      <c r="O1171" t="s">
        <v>2619</v>
      </c>
      <c r="P1171">
        <v>0</v>
      </c>
      <c r="Q1171" t="s">
        <v>84</v>
      </c>
      <c r="R1171" t="s">
        <v>18</v>
      </c>
      <c r="S1171" t="s">
        <v>85</v>
      </c>
      <c r="T1171">
        <v>5</v>
      </c>
      <c r="U1171">
        <v>1860</v>
      </c>
      <c r="V1171">
        <v>0</v>
      </c>
      <c r="W1171">
        <v>0</v>
      </c>
      <c r="X1171">
        <v>3427.5430916603427</v>
      </c>
      <c r="Y1171">
        <v>0</v>
      </c>
      <c r="Z1171">
        <v>0</v>
      </c>
      <c r="AA1171" t="s">
        <v>86</v>
      </c>
      <c r="AB1171" t="s">
        <v>87</v>
      </c>
      <c r="AC1171" t="s">
        <v>102</v>
      </c>
      <c r="AD1171" t="s">
        <v>182</v>
      </c>
      <c r="AE1171" t="s">
        <v>713</v>
      </c>
      <c r="AG1171" t="s">
        <v>84</v>
      </c>
      <c r="AH1171" t="s">
        <v>84</v>
      </c>
      <c r="AJ1171" t="s">
        <v>3313</v>
      </c>
      <c r="AK1171">
        <v>102401057520</v>
      </c>
      <c r="AL1171" t="s">
        <v>207</v>
      </c>
      <c r="AM1171" t="s">
        <v>18</v>
      </c>
      <c r="AN1171">
        <v>10</v>
      </c>
      <c r="AO1171">
        <v>200.52</v>
      </c>
      <c r="AP1171">
        <v>123.34</v>
      </c>
      <c r="AQ1171">
        <v>48.5</v>
      </c>
      <c r="AR1171">
        <v>372</v>
      </c>
      <c r="AS1171">
        <v>0</v>
      </c>
      <c r="AT1171">
        <v>0</v>
      </c>
      <c r="AU1171">
        <v>200.52010000000001</v>
      </c>
      <c r="AV1171">
        <v>2024</v>
      </c>
    </row>
    <row r="1172" spans="1:48">
      <c r="A1172">
        <v>2024</v>
      </c>
      <c r="B1172">
        <v>3</v>
      </c>
      <c r="C1172" t="s">
        <v>127</v>
      </c>
      <c r="D1172" t="s">
        <v>75</v>
      </c>
      <c r="E1172" t="s">
        <v>4</v>
      </c>
      <c r="F1172" t="s">
        <v>76</v>
      </c>
      <c r="G1172" t="s">
        <v>77</v>
      </c>
      <c r="H1172" t="s">
        <v>78</v>
      </c>
      <c r="I1172" t="s">
        <v>79</v>
      </c>
      <c r="J1172" t="s">
        <v>3314</v>
      </c>
      <c r="K1172">
        <v>51</v>
      </c>
      <c r="L1172" s="11">
        <v>45370</v>
      </c>
      <c r="M1172" t="s">
        <v>81</v>
      </c>
      <c r="N1172" t="s">
        <v>82</v>
      </c>
      <c r="O1172" t="s">
        <v>2619</v>
      </c>
      <c r="P1172">
        <v>0</v>
      </c>
      <c r="Q1172" t="s">
        <v>84</v>
      </c>
      <c r="R1172" t="s">
        <v>18</v>
      </c>
      <c r="S1172" t="s">
        <v>85</v>
      </c>
      <c r="T1172">
        <v>6</v>
      </c>
      <c r="U1172">
        <v>2232</v>
      </c>
      <c r="V1172">
        <v>0</v>
      </c>
      <c r="W1172">
        <v>0</v>
      </c>
      <c r="X1172">
        <v>7834.2057931396221</v>
      </c>
      <c r="Y1172">
        <v>0</v>
      </c>
      <c r="Z1172">
        <v>0</v>
      </c>
      <c r="AA1172" t="s">
        <v>86</v>
      </c>
      <c r="AB1172" t="s">
        <v>87</v>
      </c>
      <c r="AC1172" t="s">
        <v>166</v>
      </c>
      <c r="AD1172" t="s">
        <v>167</v>
      </c>
      <c r="AE1172" t="s">
        <v>1257</v>
      </c>
      <c r="AG1172" t="s">
        <v>84</v>
      </c>
      <c r="AH1172" t="s">
        <v>84</v>
      </c>
      <c r="AJ1172" t="s">
        <v>3315</v>
      </c>
      <c r="AK1172">
        <v>102401057608</v>
      </c>
      <c r="AL1172" t="s">
        <v>558</v>
      </c>
      <c r="AM1172" t="s">
        <v>18</v>
      </c>
      <c r="AN1172">
        <v>10</v>
      </c>
      <c r="AO1172">
        <v>200.52</v>
      </c>
      <c r="AP1172">
        <v>123.34</v>
      </c>
      <c r="AQ1172">
        <v>48.5</v>
      </c>
      <c r="AR1172">
        <v>372</v>
      </c>
      <c r="AS1172">
        <v>0</v>
      </c>
      <c r="AT1172">
        <v>0</v>
      </c>
      <c r="AU1172">
        <v>200.52010000000001</v>
      </c>
      <c r="AV1172">
        <v>2024</v>
      </c>
    </row>
    <row r="1173" spans="1:48">
      <c r="A1173">
        <v>2024</v>
      </c>
      <c r="B1173">
        <v>3</v>
      </c>
      <c r="C1173" t="s">
        <v>127</v>
      </c>
      <c r="D1173" t="s">
        <v>75</v>
      </c>
      <c r="E1173" t="s">
        <v>4</v>
      </c>
      <c r="F1173" t="s">
        <v>76</v>
      </c>
      <c r="G1173" t="s">
        <v>77</v>
      </c>
      <c r="H1173" t="s">
        <v>78</v>
      </c>
      <c r="I1173" t="s">
        <v>79</v>
      </c>
      <c r="J1173" t="s">
        <v>3316</v>
      </c>
      <c r="K1173">
        <v>49</v>
      </c>
      <c r="L1173" s="11">
        <v>45351</v>
      </c>
      <c r="M1173" t="s">
        <v>81</v>
      </c>
      <c r="N1173" t="s">
        <v>82</v>
      </c>
      <c r="O1173" t="s">
        <v>2619</v>
      </c>
      <c r="P1173">
        <v>0</v>
      </c>
      <c r="Q1173" t="s">
        <v>84</v>
      </c>
      <c r="R1173" t="s">
        <v>18</v>
      </c>
      <c r="S1173" t="s">
        <v>85</v>
      </c>
      <c r="T1173">
        <v>8</v>
      </c>
      <c r="U1173">
        <v>2976</v>
      </c>
      <c r="V1173">
        <v>0</v>
      </c>
      <c r="W1173">
        <v>0</v>
      </c>
      <c r="X1173">
        <v>9510.6832556661047</v>
      </c>
      <c r="Y1173">
        <v>0</v>
      </c>
      <c r="Z1173">
        <v>0</v>
      </c>
      <c r="AA1173" t="s">
        <v>86</v>
      </c>
      <c r="AB1173" t="s">
        <v>87</v>
      </c>
      <c r="AC1173" t="s">
        <v>88</v>
      </c>
      <c r="AD1173" t="s">
        <v>89</v>
      </c>
      <c r="AE1173" t="s">
        <v>90</v>
      </c>
      <c r="AG1173" t="s">
        <v>84</v>
      </c>
      <c r="AH1173" t="s">
        <v>84</v>
      </c>
      <c r="AJ1173" t="s">
        <v>3317</v>
      </c>
      <c r="AK1173">
        <v>102401057540</v>
      </c>
      <c r="AL1173" t="s">
        <v>112</v>
      </c>
      <c r="AM1173" t="s">
        <v>18</v>
      </c>
      <c r="AN1173">
        <v>10</v>
      </c>
      <c r="AO1173">
        <v>200.52</v>
      </c>
      <c r="AP1173">
        <v>123.34</v>
      </c>
      <c r="AQ1173">
        <v>48.5</v>
      </c>
      <c r="AR1173">
        <v>372</v>
      </c>
      <c r="AS1173">
        <v>0</v>
      </c>
      <c r="AT1173">
        <v>0</v>
      </c>
      <c r="AU1173">
        <v>200.52010000000001</v>
      </c>
      <c r="AV1173">
        <v>2024</v>
      </c>
    </row>
    <row r="1174" spans="1:48">
      <c r="A1174">
        <v>2024</v>
      </c>
      <c r="B1174">
        <v>3</v>
      </c>
      <c r="C1174" t="s">
        <v>127</v>
      </c>
      <c r="D1174" t="s">
        <v>75</v>
      </c>
      <c r="E1174" t="s">
        <v>4</v>
      </c>
      <c r="F1174" t="s">
        <v>100</v>
      </c>
      <c r="G1174" t="s">
        <v>77</v>
      </c>
      <c r="H1174" t="s">
        <v>78</v>
      </c>
      <c r="I1174" t="s">
        <v>79</v>
      </c>
      <c r="J1174" t="s">
        <v>3318</v>
      </c>
      <c r="K1174">
        <v>69</v>
      </c>
      <c r="L1174" s="11">
        <v>45356</v>
      </c>
      <c r="M1174" t="s">
        <v>81</v>
      </c>
      <c r="N1174" t="s">
        <v>82</v>
      </c>
      <c r="O1174" t="s">
        <v>2619</v>
      </c>
      <c r="P1174">
        <v>0</v>
      </c>
      <c r="Q1174" t="s">
        <v>84</v>
      </c>
      <c r="R1174" t="s">
        <v>18</v>
      </c>
      <c r="S1174" t="s">
        <v>85</v>
      </c>
      <c r="T1174">
        <v>8</v>
      </c>
      <c r="U1174">
        <v>2976</v>
      </c>
      <c r="V1174">
        <v>0</v>
      </c>
      <c r="W1174">
        <v>0</v>
      </c>
      <c r="X1174">
        <v>11517.076046966327</v>
      </c>
      <c r="Y1174">
        <v>0</v>
      </c>
      <c r="Z1174">
        <v>0</v>
      </c>
      <c r="AA1174" t="s">
        <v>86</v>
      </c>
      <c r="AB1174" t="s">
        <v>87</v>
      </c>
      <c r="AC1174" t="s">
        <v>102</v>
      </c>
      <c r="AD1174" t="s">
        <v>257</v>
      </c>
      <c r="AE1174" t="s">
        <v>602</v>
      </c>
      <c r="AG1174" t="s">
        <v>84</v>
      </c>
      <c r="AH1174" t="s">
        <v>84</v>
      </c>
      <c r="AJ1174" t="s">
        <v>3319</v>
      </c>
      <c r="AK1174">
        <v>102401057562</v>
      </c>
      <c r="AL1174" t="s">
        <v>112</v>
      </c>
      <c r="AM1174" t="s">
        <v>18</v>
      </c>
      <c r="AN1174">
        <v>10</v>
      </c>
      <c r="AO1174">
        <v>200.52</v>
      </c>
      <c r="AP1174">
        <v>123.34</v>
      </c>
      <c r="AQ1174">
        <v>48.5</v>
      </c>
      <c r="AR1174">
        <v>372</v>
      </c>
      <c r="AS1174">
        <v>0</v>
      </c>
      <c r="AT1174">
        <v>0</v>
      </c>
      <c r="AU1174">
        <v>200.52010000000001</v>
      </c>
      <c r="AV1174">
        <v>2024</v>
      </c>
    </row>
    <row r="1175" spans="1:48">
      <c r="A1175">
        <v>2024</v>
      </c>
      <c r="B1175">
        <v>3</v>
      </c>
      <c r="C1175" t="s">
        <v>127</v>
      </c>
      <c r="D1175" t="s">
        <v>75</v>
      </c>
      <c r="E1175" t="s">
        <v>4</v>
      </c>
      <c r="F1175" t="s">
        <v>100</v>
      </c>
      <c r="G1175" t="s">
        <v>77</v>
      </c>
      <c r="H1175" t="s">
        <v>78</v>
      </c>
      <c r="I1175" t="s">
        <v>79</v>
      </c>
      <c r="J1175" t="s">
        <v>3320</v>
      </c>
      <c r="K1175">
        <v>59</v>
      </c>
      <c r="L1175" s="11">
        <v>45358</v>
      </c>
      <c r="M1175" t="s">
        <v>81</v>
      </c>
      <c r="N1175" t="s">
        <v>82</v>
      </c>
      <c r="O1175" t="s">
        <v>2619</v>
      </c>
      <c r="P1175">
        <v>0</v>
      </c>
      <c r="Q1175" t="s">
        <v>84</v>
      </c>
      <c r="R1175" t="s">
        <v>18</v>
      </c>
      <c r="S1175" t="s">
        <v>85</v>
      </c>
      <c r="T1175">
        <v>4</v>
      </c>
      <c r="U1175">
        <v>1488</v>
      </c>
      <c r="V1175">
        <v>0</v>
      </c>
      <c r="W1175">
        <v>0</v>
      </c>
      <c r="X1175">
        <v>5778.9383461738271</v>
      </c>
      <c r="Y1175">
        <v>0</v>
      </c>
      <c r="Z1175">
        <v>0</v>
      </c>
      <c r="AA1175" t="s">
        <v>86</v>
      </c>
      <c r="AB1175" t="s">
        <v>87</v>
      </c>
      <c r="AC1175" t="s">
        <v>102</v>
      </c>
      <c r="AD1175" t="s">
        <v>351</v>
      </c>
      <c r="AE1175" t="s">
        <v>352</v>
      </c>
      <c r="AG1175" t="s">
        <v>84</v>
      </c>
      <c r="AH1175" t="s">
        <v>84</v>
      </c>
      <c r="AJ1175" t="s">
        <v>3321</v>
      </c>
      <c r="AK1175">
        <v>102401057564</v>
      </c>
      <c r="AL1175" t="s">
        <v>558</v>
      </c>
      <c r="AM1175" t="s">
        <v>18</v>
      </c>
      <c r="AN1175">
        <v>10</v>
      </c>
      <c r="AO1175">
        <v>200.52</v>
      </c>
      <c r="AP1175">
        <v>123.34</v>
      </c>
      <c r="AQ1175">
        <v>48.5</v>
      </c>
      <c r="AR1175">
        <v>372</v>
      </c>
      <c r="AS1175">
        <v>0</v>
      </c>
      <c r="AT1175">
        <v>0</v>
      </c>
      <c r="AU1175">
        <v>200.52010000000001</v>
      </c>
      <c r="AV1175">
        <v>2024</v>
      </c>
    </row>
    <row r="1176" spans="1:48">
      <c r="A1176">
        <v>2024</v>
      </c>
      <c r="B1176">
        <v>3</v>
      </c>
      <c r="C1176" t="s">
        <v>127</v>
      </c>
      <c r="D1176" t="s">
        <v>75</v>
      </c>
      <c r="E1176" t="s">
        <v>4</v>
      </c>
      <c r="F1176" t="s">
        <v>100</v>
      </c>
      <c r="G1176" t="s">
        <v>77</v>
      </c>
      <c r="H1176" t="s">
        <v>78</v>
      </c>
      <c r="I1176" t="s">
        <v>79</v>
      </c>
      <c r="J1176" t="s">
        <v>3322</v>
      </c>
      <c r="K1176">
        <v>54</v>
      </c>
      <c r="L1176" s="11">
        <v>45359</v>
      </c>
      <c r="M1176" t="s">
        <v>81</v>
      </c>
      <c r="N1176" t="s">
        <v>82</v>
      </c>
      <c r="O1176" t="s">
        <v>2619</v>
      </c>
      <c r="P1176">
        <v>0</v>
      </c>
      <c r="Q1176" t="s">
        <v>84</v>
      </c>
      <c r="R1176" t="s">
        <v>18</v>
      </c>
      <c r="S1176" t="s">
        <v>85</v>
      </c>
      <c r="T1176">
        <v>6</v>
      </c>
      <c r="U1176">
        <v>2232</v>
      </c>
      <c r="V1176">
        <v>0</v>
      </c>
      <c r="W1176">
        <v>0</v>
      </c>
      <c r="X1176">
        <v>10260.941421925245</v>
      </c>
      <c r="Y1176">
        <v>0</v>
      </c>
      <c r="Z1176">
        <v>0</v>
      </c>
      <c r="AA1176" t="s">
        <v>86</v>
      </c>
      <c r="AB1176" t="s">
        <v>87</v>
      </c>
      <c r="AC1176" t="s">
        <v>102</v>
      </c>
      <c r="AD1176" t="s">
        <v>182</v>
      </c>
      <c r="AE1176" t="s">
        <v>183</v>
      </c>
      <c r="AG1176" t="s">
        <v>84</v>
      </c>
      <c r="AH1176" t="s">
        <v>84</v>
      </c>
      <c r="AJ1176" t="s">
        <v>3323</v>
      </c>
      <c r="AK1176">
        <v>102401057566</v>
      </c>
      <c r="AL1176" t="s">
        <v>3324</v>
      </c>
      <c r="AM1176" t="s">
        <v>18</v>
      </c>
      <c r="AN1176">
        <v>10</v>
      </c>
      <c r="AO1176">
        <v>200.52</v>
      </c>
      <c r="AP1176">
        <v>123.34</v>
      </c>
      <c r="AQ1176">
        <v>48.5</v>
      </c>
      <c r="AR1176">
        <v>372</v>
      </c>
      <c r="AS1176">
        <v>0</v>
      </c>
      <c r="AT1176">
        <v>0</v>
      </c>
      <c r="AU1176">
        <v>200.52010000000001</v>
      </c>
      <c r="AV1176">
        <v>2024</v>
      </c>
    </row>
    <row r="1177" spans="1:48">
      <c r="A1177">
        <v>2024</v>
      </c>
      <c r="B1177">
        <v>3</v>
      </c>
      <c r="C1177" t="s">
        <v>127</v>
      </c>
      <c r="D1177" t="s">
        <v>75</v>
      </c>
      <c r="E1177" t="s">
        <v>4</v>
      </c>
      <c r="F1177" t="s">
        <v>100</v>
      </c>
      <c r="G1177" t="s">
        <v>77</v>
      </c>
      <c r="H1177" t="s">
        <v>78</v>
      </c>
      <c r="I1177" t="s">
        <v>79</v>
      </c>
      <c r="J1177" t="s">
        <v>3325</v>
      </c>
      <c r="K1177">
        <v>51</v>
      </c>
      <c r="L1177" s="11">
        <v>45359</v>
      </c>
      <c r="M1177" t="s">
        <v>81</v>
      </c>
      <c r="N1177" t="s">
        <v>82</v>
      </c>
      <c r="O1177" t="s">
        <v>2619</v>
      </c>
      <c r="P1177">
        <v>0</v>
      </c>
      <c r="Q1177" t="s">
        <v>84</v>
      </c>
      <c r="R1177" t="s">
        <v>18</v>
      </c>
      <c r="S1177" t="s">
        <v>85</v>
      </c>
      <c r="T1177">
        <v>5</v>
      </c>
      <c r="U1177">
        <v>1860</v>
      </c>
      <c r="V1177">
        <v>0</v>
      </c>
      <c r="W1177">
        <v>0</v>
      </c>
      <c r="X1177">
        <v>6148.7194755647688</v>
      </c>
      <c r="Y1177">
        <v>0</v>
      </c>
      <c r="Z1177">
        <v>0</v>
      </c>
      <c r="AA1177" t="s">
        <v>86</v>
      </c>
      <c r="AB1177" t="s">
        <v>87</v>
      </c>
      <c r="AC1177" t="s">
        <v>88</v>
      </c>
      <c r="AD1177" t="s">
        <v>225</v>
      </c>
      <c r="AE1177" t="s">
        <v>2829</v>
      </c>
      <c r="AG1177" t="s">
        <v>84</v>
      </c>
      <c r="AH1177" t="s">
        <v>84</v>
      </c>
      <c r="AJ1177" t="s">
        <v>3326</v>
      </c>
      <c r="AK1177">
        <v>102401057580</v>
      </c>
      <c r="AL1177" t="s">
        <v>1826</v>
      </c>
      <c r="AM1177" t="s">
        <v>18</v>
      </c>
      <c r="AN1177">
        <v>10</v>
      </c>
      <c r="AO1177">
        <v>200.52</v>
      </c>
      <c r="AP1177">
        <v>123.34</v>
      </c>
      <c r="AQ1177">
        <v>48.5</v>
      </c>
      <c r="AR1177">
        <v>372</v>
      </c>
      <c r="AS1177">
        <v>0</v>
      </c>
      <c r="AT1177">
        <v>0</v>
      </c>
      <c r="AU1177">
        <v>200.52010000000001</v>
      </c>
      <c r="AV1177">
        <v>2024</v>
      </c>
    </row>
    <row r="1178" spans="1:48">
      <c r="A1178">
        <v>2024</v>
      </c>
      <c r="B1178">
        <v>3</v>
      </c>
      <c r="C1178" t="s">
        <v>127</v>
      </c>
      <c r="D1178" t="s">
        <v>75</v>
      </c>
      <c r="E1178" t="s">
        <v>4</v>
      </c>
      <c r="F1178" t="s">
        <v>100</v>
      </c>
      <c r="G1178" t="s">
        <v>77</v>
      </c>
      <c r="H1178" t="s">
        <v>78</v>
      </c>
      <c r="I1178" t="s">
        <v>79</v>
      </c>
      <c r="J1178" t="s">
        <v>3327</v>
      </c>
      <c r="K1178">
        <v>51</v>
      </c>
      <c r="L1178" s="11">
        <v>45353</v>
      </c>
      <c r="M1178" t="s">
        <v>81</v>
      </c>
      <c r="N1178" t="s">
        <v>82</v>
      </c>
      <c r="O1178" t="s">
        <v>2619</v>
      </c>
      <c r="P1178">
        <v>0</v>
      </c>
      <c r="Q1178" t="s">
        <v>84</v>
      </c>
      <c r="R1178" t="s">
        <v>18</v>
      </c>
      <c r="S1178" t="s">
        <v>85</v>
      </c>
      <c r="T1178">
        <v>4</v>
      </c>
      <c r="U1178">
        <v>1488</v>
      </c>
      <c r="V1178">
        <v>0</v>
      </c>
      <c r="W1178">
        <v>0</v>
      </c>
      <c r="X1178">
        <v>8484.1560313647788</v>
      </c>
      <c r="Y1178">
        <v>0</v>
      </c>
      <c r="Z1178">
        <v>0</v>
      </c>
      <c r="AA1178" t="s">
        <v>409</v>
      </c>
      <c r="AB1178" t="s">
        <v>87</v>
      </c>
      <c r="AC1178" t="s">
        <v>166</v>
      </c>
      <c r="AD1178" t="s">
        <v>551</v>
      </c>
      <c r="AE1178" t="s">
        <v>589</v>
      </c>
      <c r="AG1178" t="s">
        <v>84</v>
      </c>
      <c r="AH1178" t="s">
        <v>84</v>
      </c>
      <c r="AJ1178" t="s">
        <v>3328</v>
      </c>
      <c r="AK1178">
        <v>102401057544</v>
      </c>
      <c r="AL1178" t="s">
        <v>1804</v>
      </c>
      <c r="AM1178" t="s">
        <v>18</v>
      </c>
      <c r="AN1178">
        <v>10</v>
      </c>
      <c r="AO1178">
        <v>200.52</v>
      </c>
      <c r="AP1178">
        <v>123.34</v>
      </c>
      <c r="AQ1178">
        <v>48.5</v>
      </c>
      <c r="AR1178">
        <v>372</v>
      </c>
      <c r="AS1178">
        <v>0</v>
      </c>
      <c r="AT1178">
        <v>0</v>
      </c>
      <c r="AU1178">
        <v>200.52010000000001</v>
      </c>
      <c r="AV1178">
        <v>2024</v>
      </c>
    </row>
    <row r="1179" spans="1:48">
      <c r="A1179">
        <v>2024</v>
      </c>
      <c r="B1179">
        <v>3</v>
      </c>
      <c r="C1179" t="s">
        <v>127</v>
      </c>
      <c r="D1179" t="s">
        <v>75</v>
      </c>
      <c r="E1179" t="s">
        <v>4</v>
      </c>
      <c r="F1179" t="s">
        <v>100</v>
      </c>
      <c r="G1179" t="s">
        <v>77</v>
      </c>
      <c r="H1179" t="s">
        <v>78</v>
      </c>
      <c r="I1179" t="s">
        <v>79</v>
      </c>
      <c r="J1179" t="s">
        <v>3329</v>
      </c>
      <c r="K1179">
        <v>47</v>
      </c>
      <c r="L1179" s="11">
        <v>45347</v>
      </c>
      <c r="M1179" t="s">
        <v>81</v>
      </c>
      <c r="N1179" t="s">
        <v>82</v>
      </c>
      <c r="O1179" t="s">
        <v>2619</v>
      </c>
      <c r="P1179">
        <v>0</v>
      </c>
      <c r="Q1179" t="s">
        <v>84</v>
      </c>
      <c r="R1179" t="s">
        <v>18</v>
      </c>
      <c r="S1179" t="s">
        <v>85</v>
      </c>
      <c r="T1179">
        <v>4</v>
      </c>
      <c r="U1179">
        <v>1488</v>
      </c>
      <c r="V1179">
        <v>0</v>
      </c>
      <c r="W1179">
        <v>0</v>
      </c>
      <c r="X1179">
        <v>9479.3451662510233</v>
      </c>
      <c r="Y1179">
        <v>0</v>
      </c>
      <c r="Z1179">
        <v>0</v>
      </c>
      <c r="AA1179" t="s">
        <v>409</v>
      </c>
      <c r="AB1179" t="s">
        <v>87</v>
      </c>
      <c r="AC1179" t="s">
        <v>102</v>
      </c>
      <c r="AD1179" t="s">
        <v>186</v>
      </c>
      <c r="AE1179" t="s">
        <v>3330</v>
      </c>
      <c r="AG1179" t="s">
        <v>84</v>
      </c>
      <c r="AH1179" t="s">
        <v>84</v>
      </c>
      <c r="AJ1179" t="s">
        <v>3331</v>
      </c>
      <c r="AK1179">
        <v>102401057512</v>
      </c>
      <c r="AL1179" t="s">
        <v>1804</v>
      </c>
      <c r="AM1179" t="s">
        <v>18</v>
      </c>
      <c r="AN1179">
        <v>10</v>
      </c>
      <c r="AO1179">
        <v>200.52</v>
      </c>
      <c r="AP1179">
        <v>123.34</v>
      </c>
      <c r="AQ1179">
        <v>48.5</v>
      </c>
      <c r="AR1179">
        <v>372</v>
      </c>
      <c r="AS1179">
        <v>0</v>
      </c>
      <c r="AT1179">
        <v>0</v>
      </c>
      <c r="AU1179">
        <v>200.52010000000001</v>
      </c>
      <c r="AV1179">
        <v>2024</v>
      </c>
    </row>
    <row r="1180" spans="1:48">
      <c r="A1180">
        <v>2024</v>
      </c>
      <c r="B1180">
        <v>3</v>
      </c>
      <c r="C1180" t="s">
        <v>127</v>
      </c>
      <c r="D1180" t="s">
        <v>75</v>
      </c>
      <c r="E1180" t="s">
        <v>4</v>
      </c>
      <c r="F1180" t="s">
        <v>199</v>
      </c>
      <c r="G1180" t="s">
        <v>200</v>
      </c>
      <c r="H1180" t="s">
        <v>201</v>
      </c>
      <c r="I1180" t="s">
        <v>79</v>
      </c>
      <c r="J1180" t="s">
        <v>3332</v>
      </c>
      <c r="K1180">
        <v>31</v>
      </c>
      <c r="L1180" s="11">
        <v>45374</v>
      </c>
      <c r="M1180" t="s">
        <v>203</v>
      </c>
      <c r="N1180" t="s">
        <v>204</v>
      </c>
      <c r="O1180" t="s">
        <v>2619</v>
      </c>
      <c r="P1180">
        <v>0</v>
      </c>
      <c r="Q1180" t="s">
        <v>84</v>
      </c>
      <c r="R1180" t="s">
        <v>18</v>
      </c>
      <c r="S1180" t="s">
        <v>85</v>
      </c>
      <c r="T1180">
        <v>8</v>
      </c>
      <c r="U1180">
        <v>2976</v>
      </c>
      <c r="V1180">
        <v>0</v>
      </c>
      <c r="W1180">
        <v>0</v>
      </c>
      <c r="X1180">
        <v>3126.9399186225905</v>
      </c>
      <c r="Y1180">
        <v>0</v>
      </c>
      <c r="Z1180">
        <v>0</v>
      </c>
      <c r="AA1180" t="s">
        <v>409</v>
      </c>
      <c r="AB1180" t="s">
        <v>87</v>
      </c>
      <c r="AC1180" t="s">
        <v>102</v>
      </c>
      <c r="AD1180" t="s">
        <v>333</v>
      </c>
      <c r="AE1180" t="s">
        <v>2302</v>
      </c>
      <c r="AG1180" t="s">
        <v>84</v>
      </c>
      <c r="AH1180" t="s">
        <v>84</v>
      </c>
      <c r="AJ1180" t="s">
        <v>3333</v>
      </c>
      <c r="AK1180">
        <v>102401440874</v>
      </c>
      <c r="AL1180" t="s">
        <v>3334</v>
      </c>
      <c r="AM1180" t="s">
        <v>18</v>
      </c>
      <c r="AN1180">
        <v>10</v>
      </c>
      <c r="AO1180">
        <v>200.52</v>
      </c>
      <c r="AP1180">
        <v>123.34</v>
      </c>
      <c r="AQ1180">
        <v>48.5</v>
      </c>
      <c r="AR1180">
        <v>372</v>
      </c>
      <c r="AS1180">
        <v>0</v>
      </c>
      <c r="AT1180">
        <v>0</v>
      </c>
      <c r="AU1180">
        <v>200.52010000000001</v>
      </c>
      <c r="AV1180">
        <v>2024</v>
      </c>
    </row>
    <row r="1181" spans="1:48">
      <c r="A1181">
        <v>2024</v>
      </c>
      <c r="B1181">
        <v>3</v>
      </c>
      <c r="C1181" t="s">
        <v>140</v>
      </c>
      <c r="D1181" t="s">
        <v>75</v>
      </c>
      <c r="E1181" t="s">
        <v>4</v>
      </c>
      <c r="F1181" t="s">
        <v>76</v>
      </c>
      <c r="G1181" t="s">
        <v>77</v>
      </c>
      <c r="H1181" t="s">
        <v>78</v>
      </c>
      <c r="I1181" t="s">
        <v>79</v>
      </c>
      <c r="J1181" t="s">
        <v>3335</v>
      </c>
      <c r="K1181">
        <v>77</v>
      </c>
      <c r="L1181" s="11">
        <v>45362</v>
      </c>
      <c r="M1181" t="s">
        <v>81</v>
      </c>
      <c r="N1181" t="s">
        <v>82</v>
      </c>
      <c r="O1181" t="s">
        <v>2619</v>
      </c>
      <c r="P1181">
        <v>0</v>
      </c>
      <c r="Q1181" t="s">
        <v>84</v>
      </c>
      <c r="R1181" t="s">
        <v>18</v>
      </c>
      <c r="S1181" t="s">
        <v>85</v>
      </c>
      <c r="T1181">
        <v>4</v>
      </c>
      <c r="U1181">
        <v>1488</v>
      </c>
      <c r="V1181">
        <v>0</v>
      </c>
      <c r="W1181">
        <v>0</v>
      </c>
      <c r="X1181">
        <v>6889.6672830283333</v>
      </c>
      <c r="Y1181">
        <v>0</v>
      </c>
      <c r="Z1181">
        <v>0</v>
      </c>
      <c r="AA1181" t="s">
        <v>86</v>
      </c>
      <c r="AB1181" t="s">
        <v>87</v>
      </c>
      <c r="AC1181" t="s">
        <v>102</v>
      </c>
      <c r="AD1181" t="s">
        <v>171</v>
      </c>
      <c r="AE1181" t="s">
        <v>172</v>
      </c>
      <c r="AG1181" t="s">
        <v>84</v>
      </c>
      <c r="AH1181" t="s">
        <v>84</v>
      </c>
      <c r="AJ1181" t="s">
        <v>3336</v>
      </c>
      <c r="AK1181">
        <v>102401119794</v>
      </c>
      <c r="AL1181" t="s">
        <v>3337</v>
      </c>
      <c r="AM1181" t="s">
        <v>18</v>
      </c>
      <c r="AN1181">
        <v>10</v>
      </c>
      <c r="AO1181">
        <v>200.52</v>
      </c>
      <c r="AP1181">
        <v>123.34</v>
      </c>
      <c r="AQ1181">
        <v>48.5</v>
      </c>
      <c r="AR1181">
        <v>372</v>
      </c>
      <c r="AS1181">
        <v>0</v>
      </c>
      <c r="AT1181">
        <v>0</v>
      </c>
      <c r="AU1181">
        <v>200.52010000000001</v>
      </c>
      <c r="AV1181">
        <v>2024</v>
      </c>
    </row>
    <row r="1182" spans="1:48">
      <c r="A1182">
        <v>2024</v>
      </c>
      <c r="B1182">
        <v>3</v>
      </c>
      <c r="C1182" t="s">
        <v>140</v>
      </c>
      <c r="D1182" t="s">
        <v>75</v>
      </c>
      <c r="E1182" t="s">
        <v>4</v>
      </c>
      <c r="F1182" t="s">
        <v>100</v>
      </c>
      <c r="G1182" t="s">
        <v>77</v>
      </c>
      <c r="H1182" t="s">
        <v>78</v>
      </c>
      <c r="I1182" t="s">
        <v>79</v>
      </c>
      <c r="J1182" t="s">
        <v>3338</v>
      </c>
      <c r="K1182">
        <v>77</v>
      </c>
      <c r="L1182" s="11">
        <v>45369</v>
      </c>
      <c r="M1182" t="s">
        <v>81</v>
      </c>
      <c r="N1182" t="s">
        <v>82</v>
      </c>
      <c r="O1182" t="s">
        <v>2619</v>
      </c>
      <c r="P1182">
        <v>0</v>
      </c>
      <c r="Q1182" t="s">
        <v>84</v>
      </c>
      <c r="R1182" t="s">
        <v>18</v>
      </c>
      <c r="S1182" t="s">
        <v>85</v>
      </c>
      <c r="T1182">
        <v>7</v>
      </c>
      <c r="U1182">
        <v>2604</v>
      </c>
      <c r="V1182">
        <v>0</v>
      </c>
      <c r="W1182">
        <v>0</v>
      </c>
      <c r="X1182">
        <v>7637.3031675853672</v>
      </c>
      <c r="Y1182">
        <v>0</v>
      </c>
      <c r="Z1182">
        <v>0</v>
      </c>
      <c r="AA1182" t="s">
        <v>86</v>
      </c>
      <c r="AB1182" t="s">
        <v>87</v>
      </c>
      <c r="AC1182" t="s">
        <v>94</v>
      </c>
      <c r="AD1182" t="s">
        <v>94</v>
      </c>
      <c r="AE1182" t="s">
        <v>205</v>
      </c>
      <c r="AG1182" t="s">
        <v>84</v>
      </c>
      <c r="AH1182" t="s">
        <v>84</v>
      </c>
      <c r="AJ1182" t="s">
        <v>3339</v>
      </c>
      <c r="AK1182">
        <v>102401119808</v>
      </c>
      <c r="AL1182" t="s">
        <v>3340</v>
      </c>
      <c r="AM1182" t="s">
        <v>18</v>
      </c>
      <c r="AN1182">
        <v>10</v>
      </c>
      <c r="AO1182">
        <v>200.52</v>
      </c>
      <c r="AP1182">
        <v>123.34</v>
      </c>
      <c r="AQ1182">
        <v>48.5</v>
      </c>
      <c r="AR1182">
        <v>372</v>
      </c>
      <c r="AS1182">
        <v>0</v>
      </c>
      <c r="AT1182">
        <v>0</v>
      </c>
      <c r="AU1182">
        <v>200.52010000000001</v>
      </c>
      <c r="AV1182">
        <v>2024</v>
      </c>
    </row>
    <row r="1183" spans="1:48">
      <c r="A1183">
        <v>2024</v>
      </c>
      <c r="B1183">
        <v>3</v>
      </c>
      <c r="C1183" t="s">
        <v>140</v>
      </c>
      <c r="D1183" t="s">
        <v>75</v>
      </c>
      <c r="E1183" t="s">
        <v>4</v>
      </c>
      <c r="F1183" t="s">
        <v>100</v>
      </c>
      <c r="G1183" t="s">
        <v>77</v>
      </c>
      <c r="H1183" t="s">
        <v>78</v>
      </c>
      <c r="I1183" t="s">
        <v>79</v>
      </c>
      <c r="J1183" t="s">
        <v>2685</v>
      </c>
      <c r="K1183">
        <v>59</v>
      </c>
      <c r="L1183" s="11">
        <v>45362</v>
      </c>
      <c r="M1183" t="s">
        <v>81</v>
      </c>
      <c r="N1183" t="s">
        <v>82</v>
      </c>
      <c r="O1183" t="s">
        <v>2619</v>
      </c>
      <c r="P1183">
        <v>0</v>
      </c>
      <c r="Q1183" t="s">
        <v>84</v>
      </c>
      <c r="R1183" t="s">
        <v>18</v>
      </c>
      <c r="S1183" t="s">
        <v>85</v>
      </c>
      <c r="T1183">
        <v>3</v>
      </c>
      <c r="U1183">
        <v>1116</v>
      </c>
      <c r="V1183">
        <v>0</v>
      </c>
      <c r="W1183">
        <v>0</v>
      </c>
      <c r="X1183">
        <v>6876.0339370551719</v>
      </c>
      <c r="Y1183">
        <v>0</v>
      </c>
      <c r="Z1183">
        <v>0</v>
      </c>
      <c r="AA1183" t="s">
        <v>86</v>
      </c>
      <c r="AB1183" t="s">
        <v>147</v>
      </c>
      <c r="AC1183" t="s">
        <v>300</v>
      </c>
      <c r="AD1183" t="s">
        <v>300</v>
      </c>
      <c r="AE1183" t="s">
        <v>2686</v>
      </c>
      <c r="AG1183" t="s">
        <v>84</v>
      </c>
      <c r="AH1183" t="s">
        <v>84</v>
      </c>
      <c r="AJ1183" t="s">
        <v>3341</v>
      </c>
      <c r="AK1183">
        <v>102401119798</v>
      </c>
      <c r="AL1183" t="s">
        <v>986</v>
      </c>
      <c r="AM1183" t="s">
        <v>18</v>
      </c>
      <c r="AN1183">
        <v>10</v>
      </c>
      <c r="AO1183">
        <v>200.52</v>
      </c>
      <c r="AP1183">
        <v>123.34</v>
      </c>
      <c r="AQ1183">
        <v>48.5</v>
      </c>
      <c r="AR1183">
        <v>372</v>
      </c>
      <c r="AS1183">
        <v>0</v>
      </c>
      <c r="AT1183">
        <v>0</v>
      </c>
      <c r="AU1183">
        <v>200.52010000000001</v>
      </c>
      <c r="AV1183">
        <v>2024</v>
      </c>
    </row>
    <row r="1184" spans="1:48">
      <c r="A1184">
        <v>2024</v>
      </c>
      <c r="B1184">
        <v>4</v>
      </c>
      <c r="C1184" t="s">
        <v>74</v>
      </c>
      <c r="D1184" t="s">
        <v>75</v>
      </c>
      <c r="E1184" t="s">
        <v>4</v>
      </c>
      <c r="F1184" t="s">
        <v>76</v>
      </c>
      <c r="G1184" t="s">
        <v>77</v>
      </c>
      <c r="H1184" t="s">
        <v>78</v>
      </c>
      <c r="I1184" t="s">
        <v>79</v>
      </c>
      <c r="J1184" t="s">
        <v>3342</v>
      </c>
      <c r="K1184">
        <v>77</v>
      </c>
      <c r="L1184" s="11">
        <v>45392</v>
      </c>
      <c r="M1184" t="s">
        <v>81</v>
      </c>
      <c r="N1184" t="s">
        <v>82</v>
      </c>
      <c r="O1184" t="s">
        <v>2619</v>
      </c>
      <c r="P1184">
        <v>0</v>
      </c>
      <c r="Q1184" t="s">
        <v>84</v>
      </c>
      <c r="R1184" t="s">
        <v>18</v>
      </c>
      <c r="S1184" t="s">
        <v>85</v>
      </c>
      <c r="T1184">
        <v>5</v>
      </c>
      <c r="U1184">
        <v>1860</v>
      </c>
      <c r="V1184">
        <v>0</v>
      </c>
      <c r="W1184">
        <v>0</v>
      </c>
      <c r="X1184">
        <v>8221.9528263029842</v>
      </c>
      <c r="Y1184">
        <v>0</v>
      </c>
      <c r="Z1184">
        <v>0</v>
      </c>
      <c r="AA1184" t="s">
        <v>86</v>
      </c>
      <c r="AB1184" t="s">
        <v>2961</v>
      </c>
      <c r="AC1184" t="s">
        <v>657</v>
      </c>
      <c r="AD1184" t="s">
        <v>657</v>
      </c>
      <c r="AE1184" t="s">
        <v>770</v>
      </c>
      <c r="AG1184" t="s">
        <v>84</v>
      </c>
      <c r="AH1184" t="s">
        <v>84</v>
      </c>
      <c r="AJ1184" t="s">
        <v>3343</v>
      </c>
      <c r="AK1184">
        <v>102401293798</v>
      </c>
      <c r="AL1184" t="s">
        <v>3109</v>
      </c>
      <c r="AM1184" t="s">
        <v>18</v>
      </c>
      <c r="AN1184">
        <v>10</v>
      </c>
      <c r="AO1184">
        <v>200.52</v>
      </c>
      <c r="AP1184">
        <v>123.34</v>
      </c>
      <c r="AQ1184">
        <v>48.5</v>
      </c>
      <c r="AR1184">
        <v>372</v>
      </c>
      <c r="AS1184">
        <v>0</v>
      </c>
      <c r="AT1184">
        <v>0</v>
      </c>
      <c r="AU1184">
        <v>200.52010000000001</v>
      </c>
      <c r="AV1184">
        <v>2024</v>
      </c>
    </row>
    <row r="1185" spans="1:48">
      <c r="A1185">
        <v>2024</v>
      </c>
      <c r="B1185">
        <v>4</v>
      </c>
      <c r="C1185" t="s">
        <v>74</v>
      </c>
      <c r="D1185" t="s">
        <v>75</v>
      </c>
      <c r="E1185" t="s">
        <v>4</v>
      </c>
      <c r="F1185" t="s">
        <v>76</v>
      </c>
      <c r="G1185" t="s">
        <v>77</v>
      </c>
      <c r="H1185" t="s">
        <v>78</v>
      </c>
      <c r="I1185" t="s">
        <v>79</v>
      </c>
      <c r="J1185" t="s">
        <v>3344</v>
      </c>
      <c r="K1185">
        <v>72</v>
      </c>
      <c r="L1185" s="11">
        <v>45384</v>
      </c>
      <c r="M1185" t="s">
        <v>81</v>
      </c>
      <c r="N1185" t="s">
        <v>82</v>
      </c>
      <c r="O1185" t="s">
        <v>2619</v>
      </c>
      <c r="P1185">
        <v>0</v>
      </c>
      <c r="Q1185" t="s">
        <v>84</v>
      </c>
      <c r="R1185" t="s">
        <v>18</v>
      </c>
      <c r="S1185" t="s">
        <v>85</v>
      </c>
      <c r="T1185">
        <v>8</v>
      </c>
      <c r="U1185">
        <v>2976</v>
      </c>
      <c r="V1185">
        <v>0</v>
      </c>
      <c r="W1185">
        <v>0</v>
      </c>
      <c r="X1185">
        <v>8287.7964792559433</v>
      </c>
      <c r="Y1185">
        <v>0</v>
      </c>
      <c r="Z1185">
        <v>0</v>
      </c>
      <c r="AA1185" t="s">
        <v>86</v>
      </c>
      <c r="AB1185" t="s">
        <v>147</v>
      </c>
      <c r="AC1185" t="s">
        <v>300</v>
      </c>
      <c r="AD1185" t="s">
        <v>300</v>
      </c>
      <c r="AE1185" t="s">
        <v>1214</v>
      </c>
      <c r="AG1185" t="s">
        <v>84</v>
      </c>
      <c r="AH1185" t="s">
        <v>84</v>
      </c>
      <c r="AJ1185" t="s">
        <v>3345</v>
      </c>
      <c r="AK1185">
        <v>102401293814</v>
      </c>
      <c r="AL1185" t="s">
        <v>558</v>
      </c>
      <c r="AM1185" t="s">
        <v>18</v>
      </c>
      <c r="AN1185">
        <v>10</v>
      </c>
      <c r="AO1185">
        <v>200.52</v>
      </c>
      <c r="AP1185">
        <v>123.34</v>
      </c>
      <c r="AQ1185">
        <v>48.5</v>
      </c>
      <c r="AR1185">
        <v>372</v>
      </c>
      <c r="AS1185">
        <v>0</v>
      </c>
      <c r="AT1185">
        <v>0</v>
      </c>
      <c r="AU1185">
        <v>200.52010000000001</v>
      </c>
      <c r="AV1185">
        <v>2024</v>
      </c>
    </row>
    <row r="1186" spans="1:48">
      <c r="A1186">
        <v>2024</v>
      </c>
      <c r="B1186">
        <v>4</v>
      </c>
      <c r="C1186" t="s">
        <v>74</v>
      </c>
      <c r="D1186" t="s">
        <v>75</v>
      </c>
      <c r="E1186" t="s">
        <v>4</v>
      </c>
      <c r="F1186" t="s">
        <v>76</v>
      </c>
      <c r="G1186" t="s">
        <v>77</v>
      </c>
      <c r="H1186" t="s">
        <v>78</v>
      </c>
      <c r="I1186" t="s">
        <v>79</v>
      </c>
      <c r="J1186" t="s">
        <v>3346</v>
      </c>
      <c r="K1186">
        <v>69</v>
      </c>
      <c r="L1186" s="11">
        <v>45378</v>
      </c>
      <c r="M1186" t="s">
        <v>81</v>
      </c>
      <c r="N1186" t="s">
        <v>82</v>
      </c>
      <c r="O1186" t="s">
        <v>2619</v>
      </c>
      <c r="P1186">
        <v>0</v>
      </c>
      <c r="Q1186" t="s">
        <v>84</v>
      </c>
      <c r="R1186" t="s">
        <v>18</v>
      </c>
      <c r="S1186" t="s">
        <v>85</v>
      </c>
      <c r="T1186">
        <v>4</v>
      </c>
      <c r="U1186">
        <v>1488</v>
      </c>
      <c r="V1186">
        <v>0</v>
      </c>
      <c r="W1186">
        <v>0</v>
      </c>
      <c r="X1186">
        <v>6564.8584239363163</v>
      </c>
      <c r="Y1186">
        <v>0</v>
      </c>
      <c r="Z1186">
        <v>0</v>
      </c>
      <c r="AA1186" t="s">
        <v>86</v>
      </c>
      <c r="AB1186" t="s">
        <v>87</v>
      </c>
      <c r="AC1186" t="s">
        <v>94</v>
      </c>
      <c r="AD1186" t="s">
        <v>94</v>
      </c>
      <c r="AE1186" t="s">
        <v>98</v>
      </c>
      <c r="AG1186" t="s">
        <v>84</v>
      </c>
      <c r="AH1186" t="s">
        <v>84</v>
      </c>
      <c r="AJ1186" t="s">
        <v>3347</v>
      </c>
      <c r="AK1186">
        <v>102401293122</v>
      </c>
      <c r="AL1186" t="s">
        <v>279</v>
      </c>
      <c r="AM1186" t="s">
        <v>18</v>
      </c>
      <c r="AN1186">
        <v>10</v>
      </c>
      <c r="AO1186">
        <v>200.52</v>
      </c>
      <c r="AP1186">
        <v>123.34</v>
      </c>
      <c r="AQ1186">
        <v>48.5</v>
      </c>
      <c r="AR1186">
        <v>372</v>
      </c>
      <c r="AS1186">
        <v>0</v>
      </c>
      <c r="AT1186">
        <v>0</v>
      </c>
      <c r="AU1186">
        <v>200.52010000000001</v>
      </c>
      <c r="AV1186">
        <v>2024</v>
      </c>
    </row>
    <row r="1187" spans="1:48">
      <c r="A1187">
        <v>2024</v>
      </c>
      <c r="B1187">
        <v>4</v>
      </c>
      <c r="C1187" t="s">
        <v>74</v>
      </c>
      <c r="D1187" t="s">
        <v>75</v>
      </c>
      <c r="E1187" t="s">
        <v>4</v>
      </c>
      <c r="F1187" t="s">
        <v>76</v>
      </c>
      <c r="G1187" t="s">
        <v>77</v>
      </c>
      <c r="H1187" t="s">
        <v>78</v>
      </c>
      <c r="I1187" t="s">
        <v>79</v>
      </c>
      <c r="J1187" t="s">
        <v>3348</v>
      </c>
      <c r="K1187">
        <v>68</v>
      </c>
      <c r="L1187" s="11">
        <v>45387</v>
      </c>
      <c r="M1187" t="s">
        <v>81</v>
      </c>
      <c r="N1187" t="s">
        <v>82</v>
      </c>
      <c r="O1187" t="s">
        <v>2619</v>
      </c>
      <c r="P1187">
        <v>0</v>
      </c>
      <c r="Q1187" t="s">
        <v>84</v>
      </c>
      <c r="R1187" t="s">
        <v>18</v>
      </c>
      <c r="S1187" t="s">
        <v>85</v>
      </c>
      <c r="T1187">
        <v>4</v>
      </c>
      <c r="U1187">
        <v>1488</v>
      </c>
      <c r="V1187">
        <v>0</v>
      </c>
      <c r="W1187">
        <v>0</v>
      </c>
      <c r="X1187">
        <v>4345.3417504601493</v>
      </c>
      <c r="Y1187">
        <v>0</v>
      </c>
      <c r="Z1187">
        <v>0</v>
      </c>
      <c r="AA1187" t="s">
        <v>86</v>
      </c>
      <c r="AB1187" t="s">
        <v>87</v>
      </c>
      <c r="AC1187" t="s">
        <v>102</v>
      </c>
      <c r="AD1187" t="s">
        <v>171</v>
      </c>
      <c r="AE1187" t="s">
        <v>193</v>
      </c>
      <c r="AG1187" t="s">
        <v>84</v>
      </c>
      <c r="AH1187" t="s">
        <v>84</v>
      </c>
      <c r="AJ1187" t="s">
        <v>3349</v>
      </c>
      <c r="AK1187">
        <v>102401293792</v>
      </c>
      <c r="AL1187" t="s">
        <v>724</v>
      </c>
      <c r="AM1187" t="s">
        <v>18</v>
      </c>
      <c r="AN1187">
        <v>10</v>
      </c>
      <c r="AO1187">
        <v>200.52</v>
      </c>
      <c r="AP1187">
        <v>123.34</v>
      </c>
      <c r="AQ1187">
        <v>48.5</v>
      </c>
      <c r="AR1187">
        <v>372</v>
      </c>
      <c r="AS1187">
        <v>0</v>
      </c>
      <c r="AT1187">
        <v>0</v>
      </c>
      <c r="AU1187">
        <v>200.52010000000001</v>
      </c>
      <c r="AV1187">
        <v>2024</v>
      </c>
    </row>
    <row r="1188" spans="1:48">
      <c r="A1188">
        <v>2024</v>
      </c>
      <c r="B1188">
        <v>4</v>
      </c>
      <c r="C1188" t="s">
        <v>74</v>
      </c>
      <c r="D1188" t="s">
        <v>75</v>
      </c>
      <c r="E1188" t="s">
        <v>4</v>
      </c>
      <c r="F1188" t="s">
        <v>76</v>
      </c>
      <c r="G1188" t="s">
        <v>77</v>
      </c>
      <c r="H1188" t="s">
        <v>78</v>
      </c>
      <c r="I1188" t="s">
        <v>79</v>
      </c>
      <c r="J1188" t="s">
        <v>3350</v>
      </c>
      <c r="K1188">
        <v>68</v>
      </c>
      <c r="L1188" s="11">
        <v>45393</v>
      </c>
      <c r="M1188" t="s">
        <v>81</v>
      </c>
      <c r="N1188" t="s">
        <v>82</v>
      </c>
      <c r="O1188" t="s">
        <v>2619</v>
      </c>
      <c r="P1188">
        <v>0</v>
      </c>
      <c r="Q1188" t="s">
        <v>84</v>
      </c>
      <c r="R1188" t="s">
        <v>18</v>
      </c>
      <c r="S1188" t="s">
        <v>85</v>
      </c>
      <c r="T1188">
        <v>2</v>
      </c>
      <c r="U1188">
        <v>744</v>
      </c>
      <c r="V1188">
        <v>0</v>
      </c>
      <c r="W1188">
        <v>0</v>
      </c>
      <c r="X1188">
        <v>4509.2543986700484</v>
      </c>
      <c r="Y1188">
        <v>0</v>
      </c>
      <c r="Z1188">
        <v>0</v>
      </c>
      <c r="AA1188" t="s">
        <v>86</v>
      </c>
      <c r="AB1188" t="s">
        <v>87</v>
      </c>
      <c r="AC1188" t="s">
        <v>88</v>
      </c>
      <c r="AD1188" t="s">
        <v>89</v>
      </c>
      <c r="AE1188" t="s">
        <v>178</v>
      </c>
      <c r="AG1188" t="s">
        <v>84</v>
      </c>
      <c r="AH1188" t="s">
        <v>84</v>
      </c>
      <c r="AJ1188" t="s">
        <v>3351</v>
      </c>
      <c r="AK1188">
        <v>102401293802</v>
      </c>
      <c r="AL1188" t="s">
        <v>3352</v>
      </c>
      <c r="AM1188" t="s">
        <v>18</v>
      </c>
      <c r="AN1188">
        <v>10</v>
      </c>
      <c r="AO1188">
        <v>200.52</v>
      </c>
      <c r="AP1188">
        <v>123.34</v>
      </c>
      <c r="AQ1188">
        <v>48.5</v>
      </c>
      <c r="AR1188">
        <v>372</v>
      </c>
      <c r="AS1188">
        <v>0</v>
      </c>
      <c r="AT1188">
        <v>0</v>
      </c>
      <c r="AU1188">
        <v>200.52010000000001</v>
      </c>
      <c r="AV1188">
        <v>2024</v>
      </c>
    </row>
    <row r="1189" spans="1:48">
      <c r="A1189">
        <v>2024</v>
      </c>
      <c r="B1189">
        <v>4</v>
      </c>
      <c r="C1189" t="s">
        <v>74</v>
      </c>
      <c r="D1189" t="s">
        <v>75</v>
      </c>
      <c r="E1189" t="s">
        <v>4</v>
      </c>
      <c r="F1189" t="s">
        <v>76</v>
      </c>
      <c r="G1189" t="s">
        <v>77</v>
      </c>
      <c r="H1189" t="s">
        <v>78</v>
      </c>
      <c r="I1189" t="s">
        <v>79</v>
      </c>
      <c r="J1189" t="s">
        <v>3353</v>
      </c>
      <c r="K1189">
        <v>66</v>
      </c>
      <c r="L1189" s="11">
        <v>45377</v>
      </c>
      <c r="M1189" t="s">
        <v>81</v>
      </c>
      <c r="N1189" t="s">
        <v>82</v>
      </c>
      <c r="O1189" t="s">
        <v>2619</v>
      </c>
      <c r="P1189">
        <v>0</v>
      </c>
      <c r="Q1189" t="s">
        <v>84</v>
      </c>
      <c r="R1189" t="s">
        <v>18</v>
      </c>
      <c r="S1189" t="s">
        <v>85</v>
      </c>
      <c r="T1189">
        <v>4</v>
      </c>
      <c r="U1189">
        <v>1488</v>
      </c>
      <c r="V1189">
        <v>0</v>
      </c>
      <c r="W1189">
        <v>0</v>
      </c>
      <c r="X1189">
        <v>6674.4414330909822</v>
      </c>
      <c r="Y1189">
        <v>0</v>
      </c>
      <c r="Z1189">
        <v>0</v>
      </c>
      <c r="AA1189" t="s">
        <v>86</v>
      </c>
      <c r="AB1189" t="s">
        <v>87</v>
      </c>
      <c r="AC1189" t="s">
        <v>88</v>
      </c>
      <c r="AD1189" t="s">
        <v>89</v>
      </c>
      <c r="AE1189" t="s">
        <v>90</v>
      </c>
      <c r="AG1189" t="s">
        <v>84</v>
      </c>
      <c r="AH1189" t="s">
        <v>84</v>
      </c>
      <c r="AJ1189" t="s">
        <v>3354</v>
      </c>
      <c r="AK1189">
        <v>102401293114</v>
      </c>
      <c r="AL1189" t="s">
        <v>3355</v>
      </c>
      <c r="AM1189" t="s">
        <v>18</v>
      </c>
      <c r="AN1189">
        <v>10</v>
      </c>
      <c r="AO1189">
        <v>200.52</v>
      </c>
      <c r="AP1189">
        <v>123.34</v>
      </c>
      <c r="AQ1189">
        <v>48.5</v>
      </c>
      <c r="AR1189">
        <v>372</v>
      </c>
      <c r="AS1189">
        <v>0</v>
      </c>
      <c r="AT1189">
        <v>0</v>
      </c>
      <c r="AU1189">
        <v>200.52010000000001</v>
      </c>
      <c r="AV1189">
        <v>2024</v>
      </c>
    </row>
    <row r="1190" spans="1:48">
      <c r="A1190">
        <v>2024</v>
      </c>
      <c r="B1190">
        <v>4</v>
      </c>
      <c r="C1190" t="s">
        <v>74</v>
      </c>
      <c r="D1190" t="s">
        <v>75</v>
      </c>
      <c r="E1190" t="s">
        <v>4</v>
      </c>
      <c r="F1190" t="s">
        <v>76</v>
      </c>
      <c r="G1190" t="s">
        <v>77</v>
      </c>
      <c r="H1190" t="s">
        <v>78</v>
      </c>
      <c r="I1190" t="s">
        <v>79</v>
      </c>
      <c r="J1190" t="s">
        <v>3356</v>
      </c>
      <c r="K1190">
        <v>57</v>
      </c>
      <c r="L1190" s="11">
        <v>45407</v>
      </c>
      <c r="M1190" t="s">
        <v>81</v>
      </c>
      <c r="N1190" t="s">
        <v>82</v>
      </c>
      <c r="O1190" t="s">
        <v>2619</v>
      </c>
      <c r="P1190">
        <v>0</v>
      </c>
      <c r="Q1190" t="s">
        <v>84</v>
      </c>
      <c r="R1190" t="s">
        <v>18</v>
      </c>
      <c r="S1190" t="s">
        <v>85</v>
      </c>
      <c r="T1190">
        <v>6</v>
      </c>
      <c r="U1190">
        <v>2232</v>
      </c>
      <c r="V1190">
        <v>0</v>
      </c>
      <c r="W1190">
        <v>0</v>
      </c>
      <c r="X1190">
        <v>8378.3723625090333</v>
      </c>
      <c r="Y1190">
        <v>0</v>
      </c>
      <c r="Z1190">
        <v>0</v>
      </c>
      <c r="AA1190" t="s">
        <v>86</v>
      </c>
      <c r="AB1190" t="s">
        <v>87</v>
      </c>
      <c r="AC1190" t="s">
        <v>94</v>
      </c>
      <c r="AD1190" t="s">
        <v>94</v>
      </c>
      <c r="AE1190" t="s">
        <v>560</v>
      </c>
      <c r="AG1190" t="s">
        <v>84</v>
      </c>
      <c r="AH1190" t="s">
        <v>84</v>
      </c>
      <c r="AJ1190" t="s">
        <v>3357</v>
      </c>
      <c r="AK1190">
        <v>102401676554</v>
      </c>
      <c r="AL1190" t="s">
        <v>92</v>
      </c>
      <c r="AM1190" t="s">
        <v>18</v>
      </c>
      <c r="AN1190">
        <v>10</v>
      </c>
      <c r="AO1190">
        <v>200.52</v>
      </c>
      <c r="AP1190">
        <v>123.34</v>
      </c>
      <c r="AQ1190">
        <v>48.5</v>
      </c>
      <c r="AR1190">
        <v>372</v>
      </c>
      <c r="AS1190">
        <v>0</v>
      </c>
      <c r="AT1190">
        <v>0</v>
      </c>
      <c r="AU1190">
        <v>200.52010000000001</v>
      </c>
      <c r="AV1190">
        <v>2024</v>
      </c>
    </row>
    <row r="1191" spans="1:48">
      <c r="A1191">
        <v>2024</v>
      </c>
      <c r="B1191">
        <v>4</v>
      </c>
      <c r="C1191" t="s">
        <v>74</v>
      </c>
      <c r="D1191" t="s">
        <v>75</v>
      </c>
      <c r="E1191" t="s">
        <v>4</v>
      </c>
      <c r="F1191" t="s">
        <v>76</v>
      </c>
      <c r="G1191" t="s">
        <v>77</v>
      </c>
      <c r="H1191" t="s">
        <v>78</v>
      </c>
      <c r="I1191" t="s">
        <v>79</v>
      </c>
      <c r="J1191" t="s">
        <v>3358</v>
      </c>
      <c r="K1191">
        <v>58</v>
      </c>
      <c r="L1191" s="11">
        <v>45379</v>
      </c>
      <c r="M1191" t="s">
        <v>81</v>
      </c>
      <c r="N1191" t="s">
        <v>82</v>
      </c>
      <c r="O1191" t="s">
        <v>2619</v>
      </c>
      <c r="P1191">
        <v>0</v>
      </c>
      <c r="Q1191" t="s">
        <v>84</v>
      </c>
      <c r="R1191" t="s">
        <v>18</v>
      </c>
      <c r="S1191" t="s">
        <v>85</v>
      </c>
      <c r="T1191">
        <v>8</v>
      </c>
      <c r="U1191">
        <v>2976</v>
      </c>
      <c r="V1191">
        <v>0</v>
      </c>
      <c r="W1191">
        <v>0</v>
      </c>
      <c r="X1191">
        <v>14252.777683040078</v>
      </c>
      <c r="Y1191">
        <v>0</v>
      </c>
      <c r="Z1191">
        <v>0</v>
      </c>
      <c r="AA1191" t="s">
        <v>86</v>
      </c>
      <c r="AB1191" t="s">
        <v>87</v>
      </c>
      <c r="AC1191" t="s">
        <v>88</v>
      </c>
      <c r="AD1191" t="s">
        <v>114</v>
      </c>
      <c r="AE1191" t="s">
        <v>115</v>
      </c>
      <c r="AG1191" t="s">
        <v>84</v>
      </c>
      <c r="AH1191" t="s">
        <v>84</v>
      </c>
      <c r="AJ1191" t="s">
        <v>3359</v>
      </c>
      <c r="AK1191">
        <v>102401293124</v>
      </c>
      <c r="AL1191" t="s">
        <v>558</v>
      </c>
      <c r="AM1191" t="s">
        <v>18</v>
      </c>
      <c r="AN1191">
        <v>10</v>
      </c>
      <c r="AO1191">
        <v>200.52</v>
      </c>
      <c r="AP1191">
        <v>123.34</v>
      </c>
      <c r="AQ1191">
        <v>48.5</v>
      </c>
      <c r="AR1191">
        <v>372</v>
      </c>
      <c r="AS1191">
        <v>0</v>
      </c>
      <c r="AT1191">
        <v>0</v>
      </c>
      <c r="AU1191">
        <v>200.52010000000001</v>
      </c>
      <c r="AV1191">
        <v>2024</v>
      </c>
    </row>
    <row r="1192" spans="1:48">
      <c r="A1192">
        <v>2024</v>
      </c>
      <c r="B1192">
        <v>4</v>
      </c>
      <c r="C1192" t="s">
        <v>74</v>
      </c>
      <c r="D1192" t="s">
        <v>75</v>
      </c>
      <c r="E1192" t="s">
        <v>4</v>
      </c>
      <c r="F1192" t="s">
        <v>76</v>
      </c>
      <c r="G1192" t="s">
        <v>77</v>
      </c>
      <c r="H1192" t="s">
        <v>78</v>
      </c>
      <c r="I1192" t="s">
        <v>79</v>
      </c>
      <c r="J1192" t="s">
        <v>3360</v>
      </c>
      <c r="K1192">
        <v>54</v>
      </c>
      <c r="L1192" s="11">
        <v>45386</v>
      </c>
      <c r="M1192" t="s">
        <v>81</v>
      </c>
      <c r="N1192" t="s">
        <v>82</v>
      </c>
      <c r="O1192" t="s">
        <v>2619</v>
      </c>
      <c r="P1192">
        <v>0</v>
      </c>
      <c r="Q1192" t="s">
        <v>84</v>
      </c>
      <c r="R1192" t="s">
        <v>18</v>
      </c>
      <c r="S1192" t="s">
        <v>85</v>
      </c>
      <c r="T1192">
        <v>6</v>
      </c>
      <c r="U1192">
        <v>2232</v>
      </c>
      <c r="V1192">
        <v>0</v>
      </c>
      <c r="W1192">
        <v>0</v>
      </c>
      <c r="X1192">
        <v>8665.5038732588037</v>
      </c>
      <c r="Y1192">
        <v>0</v>
      </c>
      <c r="Z1192">
        <v>0</v>
      </c>
      <c r="AA1192" t="s">
        <v>86</v>
      </c>
      <c r="AB1192" t="s">
        <v>119</v>
      </c>
      <c r="AC1192" t="s">
        <v>515</v>
      </c>
      <c r="AD1192" t="s">
        <v>515</v>
      </c>
      <c r="AE1192" t="s">
        <v>3361</v>
      </c>
      <c r="AG1192" t="s">
        <v>84</v>
      </c>
      <c r="AH1192" t="s">
        <v>84</v>
      </c>
      <c r="AJ1192" t="s">
        <v>3362</v>
      </c>
      <c r="AK1192">
        <v>102401293826</v>
      </c>
      <c r="AL1192" t="s">
        <v>112</v>
      </c>
      <c r="AM1192" t="s">
        <v>18</v>
      </c>
      <c r="AN1192">
        <v>10</v>
      </c>
      <c r="AO1192">
        <v>200.52</v>
      </c>
      <c r="AP1192">
        <v>123.34</v>
      </c>
      <c r="AQ1192">
        <v>48.5</v>
      </c>
      <c r="AR1192">
        <v>372</v>
      </c>
      <c r="AS1192">
        <v>0</v>
      </c>
      <c r="AT1192">
        <v>0</v>
      </c>
      <c r="AU1192">
        <v>200.52010000000001</v>
      </c>
      <c r="AV1192">
        <v>2024</v>
      </c>
    </row>
    <row r="1193" spans="1:48">
      <c r="A1193">
        <v>2024</v>
      </c>
      <c r="B1193">
        <v>4</v>
      </c>
      <c r="C1193" t="s">
        <v>74</v>
      </c>
      <c r="D1193" t="s">
        <v>75</v>
      </c>
      <c r="E1193" t="s">
        <v>4</v>
      </c>
      <c r="F1193" t="s">
        <v>100</v>
      </c>
      <c r="G1193" t="s">
        <v>77</v>
      </c>
      <c r="H1193" t="s">
        <v>78</v>
      </c>
      <c r="I1193" t="s">
        <v>79</v>
      </c>
      <c r="J1193" t="s">
        <v>3363</v>
      </c>
      <c r="K1193">
        <v>77</v>
      </c>
      <c r="L1193" s="11">
        <v>45384</v>
      </c>
      <c r="M1193" t="s">
        <v>81</v>
      </c>
      <c r="N1193" t="s">
        <v>82</v>
      </c>
      <c r="O1193" t="s">
        <v>2619</v>
      </c>
      <c r="P1193">
        <v>0</v>
      </c>
      <c r="Q1193" t="s">
        <v>84</v>
      </c>
      <c r="R1193" t="s">
        <v>18</v>
      </c>
      <c r="S1193" t="s">
        <v>85</v>
      </c>
      <c r="T1193">
        <v>6</v>
      </c>
      <c r="U1193">
        <v>2232</v>
      </c>
      <c r="V1193">
        <v>0</v>
      </c>
      <c r="W1193">
        <v>0</v>
      </c>
      <c r="X1193">
        <v>7514.308284130243</v>
      </c>
      <c r="Y1193">
        <v>0</v>
      </c>
      <c r="Z1193">
        <v>0</v>
      </c>
      <c r="AA1193" t="s">
        <v>86</v>
      </c>
      <c r="AB1193" t="s">
        <v>87</v>
      </c>
      <c r="AC1193" t="s">
        <v>102</v>
      </c>
      <c r="AD1193" t="s">
        <v>257</v>
      </c>
      <c r="AE1193" t="s">
        <v>602</v>
      </c>
      <c r="AG1193" t="s">
        <v>84</v>
      </c>
      <c r="AH1193" t="s">
        <v>84</v>
      </c>
      <c r="AJ1193" t="s">
        <v>3364</v>
      </c>
      <c r="AK1193">
        <v>102401293838</v>
      </c>
      <c r="AL1193" t="s">
        <v>558</v>
      </c>
      <c r="AM1193" t="s">
        <v>18</v>
      </c>
      <c r="AN1193">
        <v>10</v>
      </c>
      <c r="AO1193">
        <v>200.52</v>
      </c>
      <c r="AP1193">
        <v>123.34</v>
      </c>
      <c r="AQ1193">
        <v>48.5</v>
      </c>
      <c r="AR1193">
        <v>372</v>
      </c>
      <c r="AS1193">
        <v>0</v>
      </c>
      <c r="AT1193">
        <v>0</v>
      </c>
      <c r="AU1193">
        <v>200.52010000000001</v>
      </c>
      <c r="AV1193">
        <v>2024</v>
      </c>
    </row>
    <row r="1194" spans="1:48">
      <c r="A1194">
        <v>2024</v>
      </c>
      <c r="B1194">
        <v>4</v>
      </c>
      <c r="C1194" t="s">
        <v>74</v>
      </c>
      <c r="D1194" t="s">
        <v>75</v>
      </c>
      <c r="E1194" t="s">
        <v>4</v>
      </c>
      <c r="F1194" t="s">
        <v>100</v>
      </c>
      <c r="G1194" t="s">
        <v>77</v>
      </c>
      <c r="H1194" t="s">
        <v>78</v>
      </c>
      <c r="I1194" t="s">
        <v>79</v>
      </c>
      <c r="J1194" t="s">
        <v>3365</v>
      </c>
      <c r="K1194">
        <v>71</v>
      </c>
      <c r="L1194" s="11">
        <v>45399</v>
      </c>
      <c r="M1194" t="s">
        <v>81</v>
      </c>
      <c r="N1194" t="s">
        <v>82</v>
      </c>
      <c r="O1194" t="s">
        <v>2619</v>
      </c>
      <c r="P1194">
        <v>0</v>
      </c>
      <c r="Q1194" t="s">
        <v>84</v>
      </c>
      <c r="R1194" t="s">
        <v>18</v>
      </c>
      <c r="S1194" t="s">
        <v>85</v>
      </c>
      <c r="T1194">
        <v>8</v>
      </c>
      <c r="U1194">
        <v>2976</v>
      </c>
      <c r="V1194">
        <v>0</v>
      </c>
      <c r="W1194">
        <v>0</v>
      </c>
      <c r="X1194">
        <v>12484.613209048601</v>
      </c>
      <c r="Y1194">
        <v>0</v>
      </c>
      <c r="Z1194">
        <v>0</v>
      </c>
      <c r="AA1194" t="s">
        <v>86</v>
      </c>
      <c r="AB1194" t="s">
        <v>87</v>
      </c>
      <c r="AC1194" t="s">
        <v>88</v>
      </c>
      <c r="AD1194" t="s">
        <v>89</v>
      </c>
      <c r="AE1194" t="s">
        <v>178</v>
      </c>
      <c r="AG1194" t="s">
        <v>84</v>
      </c>
      <c r="AH1194" t="s">
        <v>84</v>
      </c>
      <c r="AJ1194" t="s">
        <v>3366</v>
      </c>
      <c r="AK1194">
        <v>102401293768</v>
      </c>
      <c r="AL1194" t="s">
        <v>558</v>
      </c>
      <c r="AM1194" t="s">
        <v>18</v>
      </c>
      <c r="AN1194">
        <v>10</v>
      </c>
      <c r="AO1194">
        <v>200.52</v>
      </c>
      <c r="AP1194">
        <v>123.34</v>
      </c>
      <c r="AQ1194">
        <v>48.5</v>
      </c>
      <c r="AR1194">
        <v>372</v>
      </c>
      <c r="AS1194">
        <v>0</v>
      </c>
      <c r="AT1194">
        <v>0</v>
      </c>
      <c r="AU1194">
        <v>200.52010000000001</v>
      </c>
      <c r="AV1194">
        <v>2024</v>
      </c>
    </row>
    <row r="1195" spans="1:48">
      <c r="A1195">
        <v>2024</v>
      </c>
      <c r="B1195">
        <v>4</v>
      </c>
      <c r="C1195" t="s">
        <v>74</v>
      </c>
      <c r="D1195" t="s">
        <v>75</v>
      </c>
      <c r="E1195" t="s">
        <v>4</v>
      </c>
      <c r="F1195" t="s">
        <v>100</v>
      </c>
      <c r="G1195" t="s">
        <v>77</v>
      </c>
      <c r="H1195" t="s">
        <v>78</v>
      </c>
      <c r="I1195" t="s">
        <v>79</v>
      </c>
      <c r="J1195" t="s">
        <v>3367</v>
      </c>
      <c r="K1195">
        <v>62</v>
      </c>
      <c r="L1195" s="11">
        <v>45398</v>
      </c>
      <c r="M1195" t="s">
        <v>81</v>
      </c>
      <c r="N1195" t="s">
        <v>82</v>
      </c>
      <c r="O1195" t="s">
        <v>2619</v>
      </c>
      <c r="P1195">
        <v>0</v>
      </c>
      <c r="Q1195" t="s">
        <v>84</v>
      </c>
      <c r="R1195" t="s">
        <v>18</v>
      </c>
      <c r="S1195" t="s">
        <v>85</v>
      </c>
      <c r="T1195">
        <v>4</v>
      </c>
      <c r="U1195">
        <v>1488</v>
      </c>
      <c r="V1195">
        <v>0</v>
      </c>
      <c r="W1195">
        <v>0</v>
      </c>
      <c r="X1195">
        <v>5607.8992259444722</v>
      </c>
      <c r="Y1195">
        <v>0</v>
      </c>
      <c r="Z1195">
        <v>0</v>
      </c>
      <c r="AA1195" t="s">
        <v>86</v>
      </c>
      <c r="AB1195" t="s">
        <v>87</v>
      </c>
      <c r="AC1195" t="s">
        <v>94</v>
      </c>
      <c r="AD1195" t="s">
        <v>238</v>
      </c>
      <c r="AE1195" t="s">
        <v>239</v>
      </c>
      <c r="AG1195" t="s">
        <v>84</v>
      </c>
      <c r="AH1195" t="s">
        <v>84</v>
      </c>
      <c r="AJ1195" t="s">
        <v>3368</v>
      </c>
      <c r="AK1195">
        <v>102401293776</v>
      </c>
      <c r="AL1195" t="s">
        <v>3369</v>
      </c>
      <c r="AM1195" t="s">
        <v>18</v>
      </c>
      <c r="AN1195">
        <v>10</v>
      </c>
      <c r="AO1195">
        <v>200.52</v>
      </c>
      <c r="AP1195">
        <v>123.34</v>
      </c>
      <c r="AQ1195">
        <v>48.5</v>
      </c>
      <c r="AR1195">
        <v>372</v>
      </c>
      <c r="AS1195">
        <v>0</v>
      </c>
      <c r="AT1195">
        <v>0</v>
      </c>
      <c r="AU1195">
        <v>200.52010000000001</v>
      </c>
      <c r="AV1195">
        <v>2024</v>
      </c>
    </row>
    <row r="1196" spans="1:48">
      <c r="A1196">
        <v>2024</v>
      </c>
      <c r="B1196">
        <v>4</v>
      </c>
      <c r="C1196" t="s">
        <v>74</v>
      </c>
      <c r="D1196" t="s">
        <v>75</v>
      </c>
      <c r="E1196" t="s">
        <v>4</v>
      </c>
      <c r="F1196" t="s">
        <v>100</v>
      </c>
      <c r="G1196" t="s">
        <v>77</v>
      </c>
      <c r="H1196" t="s">
        <v>78</v>
      </c>
      <c r="I1196" t="s">
        <v>79</v>
      </c>
      <c r="J1196" t="s">
        <v>3370</v>
      </c>
      <c r="K1196">
        <v>51</v>
      </c>
      <c r="L1196" s="11">
        <v>45385</v>
      </c>
      <c r="M1196" t="s">
        <v>81</v>
      </c>
      <c r="N1196" t="s">
        <v>82</v>
      </c>
      <c r="O1196" t="s">
        <v>2619</v>
      </c>
      <c r="P1196">
        <v>0</v>
      </c>
      <c r="Q1196" t="s">
        <v>84</v>
      </c>
      <c r="R1196" t="s">
        <v>18</v>
      </c>
      <c r="S1196" t="s">
        <v>85</v>
      </c>
      <c r="T1196">
        <v>8</v>
      </c>
      <c r="U1196">
        <v>2976</v>
      </c>
      <c r="V1196">
        <v>0</v>
      </c>
      <c r="W1196">
        <v>0</v>
      </c>
      <c r="X1196">
        <v>11209.113795439607</v>
      </c>
      <c r="Y1196">
        <v>0</v>
      </c>
      <c r="Z1196">
        <v>0</v>
      </c>
      <c r="AA1196" t="s">
        <v>86</v>
      </c>
      <c r="AB1196" t="s">
        <v>87</v>
      </c>
      <c r="AC1196" t="s">
        <v>102</v>
      </c>
      <c r="AD1196" t="s">
        <v>323</v>
      </c>
      <c r="AE1196" t="s">
        <v>1112</v>
      </c>
      <c r="AG1196" t="s">
        <v>84</v>
      </c>
      <c r="AH1196" t="s">
        <v>84</v>
      </c>
      <c r="AJ1196" t="s">
        <v>3371</v>
      </c>
      <c r="AK1196">
        <v>102401293820</v>
      </c>
      <c r="AL1196" t="s">
        <v>2589</v>
      </c>
      <c r="AM1196" t="s">
        <v>18</v>
      </c>
      <c r="AN1196">
        <v>10</v>
      </c>
      <c r="AO1196">
        <v>200.52</v>
      </c>
      <c r="AP1196">
        <v>123.34</v>
      </c>
      <c r="AQ1196">
        <v>48.5</v>
      </c>
      <c r="AR1196">
        <v>372</v>
      </c>
      <c r="AS1196">
        <v>0</v>
      </c>
      <c r="AT1196">
        <v>0</v>
      </c>
      <c r="AU1196">
        <v>200.52010000000001</v>
      </c>
      <c r="AV1196">
        <v>2024</v>
      </c>
    </row>
    <row r="1197" spans="1:48">
      <c r="A1197">
        <v>2024</v>
      </c>
      <c r="B1197">
        <v>4</v>
      </c>
      <c r="C1197" t="s">
        <v>74</v>
      </c>
      <c r="D1197" t="s">
        <v>75</v>
      </c>
      <c r="E1197" t="s">
        <v>4</v>
      </c>
      <c r="F1197" t="s">
        <v>199</v>
      </c>
      <c r="G1197" t="s">
        <v>200</v>
      </c>
      <c r="H1197" t="s">
        <v>201</v>
      </c>
      <c r="I1197" t="s">
        <v>79</v>
      </c>
      <c r="J1197" t="s">
        <v>3372</v>
      </c>
      <c r="K1197">
        <v>54</v>
      </c>
      <c r="L1197" s="11">
        <v>45400</v>
      </c>
      <c r="M1197" t="s">
        <v>203</v>
      </c>
      <c r="N1197" t="s">
        <v>204</v>
      </c>
      <c r="O1197" t="s">
        <v>2619</v>
      </c>
      <c r="P1197">
        <v>0</v>
      </c>
      <c r="Q1197" t="s">
        <v>84</v>
      </c>
      <c r="R1197" t="s">
        <v>18</v>
      </c>
      <c r="S1197" t="s">
        <v>85</v>
      </c>
      <c r="T1197">
        <v>8</v>
      </c>
      <c r="U1197">
        <v>2976</v>
      </c>
      <c r="V1197">
        <v>0</v>
      </c>
      <c r="W1197">
        <v>0</v>
      </c>
      <c r="X1197">
        <v>6805.9105744504395</v>
      </c>
      <c r="Y1197">
        <v>0</v>
      </c>
      <c r="Z1197">
        <v>0</v>
      </c>
      <c r="AA1197" t="s">
        <v>86</v>
      </c>
      <c r="AB1197" t="s">
        <v>87</v>
      </c>
      <c r="AC1197" t="s">
        <v>94</v>
      </c>
      <c r="AD1197" t="s">
        <v>94</v>
      </c>
      <c r="AE1197" t="s">
        <v>1164</v>
      </c>
      <c r="AG1197" t="s">
        <v>84</v>
      </c>
      <c r="AH1197" t="s">
        <v>84</v>
      </c>
      <c r="AJ1197" t="s">
        <v>3373</v>
      </c>
      <c r="AK1197">
        <v>102401293774</v>
      </c>
      <c r="AL1197" t="s">
        <v>1183</v>
      </c>
      <c r="AM1197" t="s">
        <v>18</v>
      </c>
      <c r="AN1197">
        <v>10</v>
      </c>
      <c r="AO1197">
        <v>200.52</v>
      </c>
      <c r="AP1197">
        <v>123.34</v>
      </c>
      <c r="AQ1197">
        <v>48.5</v>
      </c>
      <c r="AR1197">
        <v>372</v>
      </c>
      <c r="AS1197">
        <v>0</v>
      </c>
      <c r="AT1197">
        <v>0</v>
      </c>
      <c r="AU1197">
        <v>200.52010000000001</v>
      </c>
      <c r="AV1197">
        <v>2024</v>
      </c>
    </row>
    <row r="1198" spans="1:48">
      <c r="A1198">
        <v>2024</v>
      </c>
      <c r="B1198">
        <v>4</v>
      </c>
      <c r="C1198" t="s">
        <v>349</v>
      </c>
      <c r="D1198" t="s">
        <v>75</v>
      </c>
      <c r="E1198" t="s">
        <v>4</v>
      </c>
      <c r="F1198" t="s">
        <v>76</v>
      </c>
      <c r="G1198" t="s">
        <v>77</v>
      </c>
      <c r="H1198" t="s">
        <v>78</v>
      </c>
      <c r="I1198" t="s">
        <v>79</v>
      </c>
      <c r="J1198" t="s">
        <v>3374</v>
      </c>
      <c r="K1198">
        <v>67</v>
      </c>
      <c r="L1198" s="11">
        <v>45390</v>
      </c>
      <c r="M1198" t="s">
        <v>81</v>
      </c>
      <c r="N1198" t="s">
        <v>82</v>
      </c>
      <c r="O1198" t="s">
        <v>2619</v>
      </c>
      <c r="P1198">
        <v>0</v>
      </c>
      <c r="Q1198" t="s">
        <v>84</v>
      </c>
      <c r="R1198" t="s">
        <v>18</v>
      </c>
      <c r="S1198" t="s">
        <v>85</v>
      </c>
      <c r="T1198">
        <v>8</v>
      </c>
      <c r="U1198">
        <v>2976</v>
      </c>
      <c r="V1198">
        <v>0</v>
      </c>
      <c r="W1198">
        <v>0</v>
      </c>
      <c r="X1198">
        <v>11485.883182993601</v>
      </c>
      <c r="Y1198">
        <v>0</v>
      </c>
      <c r="Z1198">
        <v>0</v>
      </c>
      <c r="AA1198" t="s">
        <v>86</v>
      </c>
      <c r="AB1198" t="s">
        <v>87</v>
      </c>
      <c r="AC1198" t="s">
        <v>94</v>
      </c>
      <c r="AD1198" t="s">
        <v>94</v>
      </c>
      <c r="AE1198" t="s">
        <v>2382</v>
      </c>
      <c r="AG1198" t="s">
        <v>84</v>
      </c>
      <c r="AH1198" t="s">
        <v>84</v>
      </c>
      <c r="AJ1198" t="s">
        <v>3375</v>
      </c>
      <c r="AK1198">
        <v>102401334660</v>
      </c>
      <c r="AL1198" t="s">
        <v>3376</v>
      </c>
      <c r="AM1198" t="s">
        <v>18</v>
      </c>
      <c r="AN1198">
        <v>10</v>
      </c>
      <c r="AO1198">
        <v>200.52</v>
      </c>
      <c r="AP1198">
        <v>123.34</v>
      </c>
      <c r="AQ1198">
        <v>48.5</v>
      </c>
      <c r="AR1198">
        <v>372</v>
      </c>
      <c r="AS1198">
        <v>0</v>
      </c>
      <c r="AT1198">
        <v>0</v>
      </c>
      <c r="AU1198">
        <v>200.52010000000001</v>
      </c>
      <c r="AV1198">
        <v>2024</v>
      </c>
    </row>
    <row r="1199" spans="1:48">
      <c r="A1199">
        <v>2024</v>
      </c>
      <c r="B1199">
        <v>4</v>
      </c>
      <c r="C1199" t="s">
        <v>127</v>
      </c>
      <c r="D1199" t="s">
        <v>75</v>
      </c>
      <c r="E1199" t="s">
        <v>4</v>
      </c>
      <c r="F1199" t="s">
        <v>76</v>
      </c>
      <c r="G1199" t="s">
        <v>77</v>
      </c>
      <c r="H1199" t="s">
        <v>78</v>
      </c>
      <c r="I1199" t="s">
        <v>79</v>
      </c>
      <c r="J1199" t="s">
        <v>3377</v>
      </c>
      <c r="K1199">
        <v>74</v>
      </c>
      <c r="L1199" s="11">
        <v>45393</v>
      </c>
      <c r="M1199" t="s">
        <v>81</v>
      </c>
      <c r="N1199" t="s">
        <v>82</v>
      </c>
      <c r="O1199" t="s">
        <v>2619</v>
      </c>
      <c r="P1199">
        <v>0</v>
      </c>
      <c r="Q1199" t="s">
        <v>84</v>
      </c>
      <c r="R1199" t="s">
        <v>18</v>
      </c>
      <c r="S1199" t="s">
        <v>85</v>
      </c>
      <c r="T1199">
        <v>6</v>
      </c>
      <c r="U1199">
        <v>2232</v>
      </c>
      <c r="V1199">
        <v>0</v>
      </c>
      <c r="W1199">
        <v>0</v>
      </c>
      <c r="X1199">
        <v>4857.8856171599073</v>
      </c>
      <c r="Y1199">
        <v>0</v>
      </c>
      <c r="Z1199">
        <v>0</v>
      </c>
      <c r="AA1199" t="s">
        <v>86</v>
      </c>
      <c r="AB1199" t="s">
        <v>142</v>
      </c>
      <c r="AC1199" t="s">
        <v>162</v>
      </c>
      <c r="AD1199" t="s">
        <v>162</v>
      </c>
      <c r="AE1199" t="s">
        <v>3378</v>
      </c>
      <c r="AG1199" t="s">
        <v>84</v>
      </c>
      <c r="AH1199" t="s">
        <v>84</v>
      </c>
      <c r="AJ1199" t="s">
        <v>3379</v>
      </c>
      <c r="AK1199">
        <v>102401442014</v>
      </c>
      <c r="AL1199" t="s">
        <v>558</v>
      </c>
      <c r="AM1199" t="s">
        <v>18</v>
      </c>
      <c r="AN1199">
        <v>10</v>
      </c>
      <c r="AO1199">
        <v>200.52</v>
      </c>
      <c r="AP1199">
        <v>123.34</v>
      </c>
      <c r="AQ1199">
        <v>48.5</v>
      </c>
      <c r="AR1199">
        <v>372</v>
      </c>
      <c r="AS1199">
        <v>0</v>
      </c>
      <c r="AT1199">
        <v>0</v>
      </c>
      <c r="AU1199">
        <v>200.52010000000001</v>
      </c>
      <c r="AV1199">
        <v>2024</v>
      </c>
    </row>
    <row r="1200" spans="1:48">
      <c r="A1200">
        <v>2024</v>
      </c>
      <c r="B1200">
        <v>4</v>
      </c>
      <c r="C1200" t="s">
        <v>127</v>
      </c>
      <c r="D1200" t="s">
        <v>75</v>
      </c>
      <c r="E1200" t="s">
        <v>4</v>
      </c>
      <c r="F1200" t="s">
        <v>76</v>
      </c>
      <c r="G1200" t="s">
        <v>77</v>
      </c>
      <c r="H1200" t="s">
        <v>78</v>
      </c>
      <c r="I1200" t="s">
        <v>79</v>
      </c>
      <c r="J1200" t="s">
        <v>3380</v>
      </c>
      <c r="K1200">
        <v>69</v>
      </c>
      <c r="L1200" s="11">
        <v>45412</v>
      </c>
      <c r="M1200" t="s">
        <v>81</v>
      </c>
      <c r="N1200" t="s">
        <v>82</v>
      </c>
      <c r="O1200" t="s">
        <v>2619</v>
      </c>
      <c r="P1200">
        <v>0</v>
      </c>
      <c r="Q1200" t="s">
        <v>84</v>
      </c>
      <c r="R1200" t="s">
        <v>18</v>
      </c>
      <c r="S1200" t="s">
        <v>85</v>
      </c>
      <c r="T1200">
        <v>6</v>
      </c>
      <c r="U1200">
        <v>2232</v>
      </c>
      <c r="V1200">
        <v>0</v>
      </c>
      <c r="W1200">
        <v>0</v>
      </c>
      <c r="X1200">
        <v>5108.3391917617409</v>
      </c>
      <c r="Y1200">
        <v>0</v>
      </c>
      <c r="Z1200">
        <v>0</v>
      </c>
      <c r="AA1200" t="s">
        <v>86</v>
      </c>
      <c r="AB1200" t="s">
        <v>87</v>
      </c>
      <c r="AC1200" t="s">
        <v>102</v>
      </c>
      <c r="AD1200" t="s">
        <v>333</v>
      </c>
      <c r="AE1200" t="s">
        <v>2331</v>
      </c>
      <c r="AG1200" t="s">
        <v>84</v>
      </c>
      <c r="AH1200" t="s">
        <v>84</v>
      </c>
      <c r="AJ1200" t="s">
        <v>3381</v>
      </c>
      <c r="AK1200">
        <v>102401832648</v>
      </c>
      <c r="AL1200" t="s">
        <v>398</v>
      </c>
      <c r="AM1200" t="s">
        <v>18</v>
      </c>
      <c r="AN1200">
        <v>10</v>
      </c>
      <c r="AO1200">
        <v>200.52</v>
      </c>
      <c r="AP1200">
        <v>123.34</v>
      </c>
      <c r="AQ1200">
        <v>48.5</v>
      </c>
      <c r="AR1200">
        <v>372</v>
      </c>
      <c r="AS1200">
        <v>0</v>
      </c>
      <c r="AT1200">
        <v>0</v>
      </c>
      <c r="AU1200">
        <v>200.52010000000001</v>
      </c>
      <c r="AV1200">
        <v>2024</v>
      </c>
    </row>
    <row r="1201" spans="1:48">
      <c r="A1201">
        <v>2024</v>
      </c>
      <c r="B1201">
        <v>4</v>
      </c>
      <c r="C1201" t="s">
        <v>127</v>
      </c>
      <c r="D1201" t="s">
        <v>75</v>
      </c>
      <c r="E1201" t="s">
        <v>4</v>
      </c>
      <c r="F1201" t="s">
        <v>76</v>
      </c>
      <c r="G1201" t="s">
        <v>77</v>
      </c>
      <c r="H1201" t="s">
        <v>78</v>
      </c>
      <c r="I1201" t="s">
        <v>79</v>
      </c>
      <c r="J1201" t="s">
        <v>3382</v>
      </c>
      <c r="K1201">
        <v>62</v>
      </c>
      <c r="L1201" s="11">
        <v>45391</v>
      </c>
      <c r="M1201" t="s">
        <v>81</v>
      </c>
      <c r="N1201" t="s">
        <v>82</v>
      </c>
      <c r="O1201" t="s">
        <v>2619</v>
      </c>
      <c r="P1201">
        <v>0</v>
      </c>
      <c r="Q1201" t="s">
        <v>84</v>
      </c>
      <c r="R1201" t="s">
        <v>18</v>
      </c>
      <c r="S1201" t="s">
        <v>85</v>
      </c>
      <c r="T1201">
        <v>6</v>
      </c>
      <c r="U1201">
        <v>2232</v>
      </c>
      <c r="V1201">
        <v>0</v>
      </c>
      <c r="W1201">
        <v>0</v>
      </c>
      <c r="X1201">
        <v>10705.964121012799</v>
      </c>
      <c r="Y1201">
        <v>0</v>
      </c>
      <c r="Z1201">
        <v>0</v>
      </c>
      <c r="AA1201" t="s">
        <v>86</v>
      </c>
      <c r="AB1201" t="s">
        <v>87</v>
      </c>
      <c r="AC1201" t="s">
        <v>102</v>
      </c>
      <c r="AD1201" t="s">
        <v>171</v>
      </c>
      <c r="AE1201" t="s">
        <v>172</v>
      </c>
      <c r="AG1201" t="s">
        <v>84</v>
      </c>
      <c r="AH1201" t="s">
        <v>84</v>
      </c>
      <c r="AJ1201" t="s">
        <v>3383</v>
      </c>
      <c r="AK1201">
        <v>102401442016</v>
      </c>
      <c r="AL1201" t="s">
        <v>279</v>
      </c>
      <c r="AM1201" t="s">
        <v>18</v>
      </c>
      <c r="AN1201">
        <v>10</v>
      </c>
      <c r="AO1201">
        <v>200.52</v>
      </c>
      <c r="AP1201">
        <v>123.34</v>
      </c>
      <c r="AQ1201">
        <v>48.5</v>
      </c>
      <c r="AR1201">
        <v>372</v>
      </c>
      <c r="AS1201">
        <v>0</v>
      </c>
      <c r="AT1201">
        <v>0</v>
      </c>
      <c r="AU1201">
        <v>200.52010000000001</v>
      </c>
      <c r="AV1201">
        <v>2024</v>
      </c>
    </row>
    <row r="1202" spans="1:48">
      <c r="A1202">
        <v>2024</v>
      </c>
      <c r="B1202">
        <v>4</v>
      </c>
      <c r="C1202" t="s">
        <v>127</v>
      </c>
      <c r="D1202" t="s">
        <v>75</v>
      </c>
      <c r="E1202" t="s">
        <v>4</v>
      </c>
      <c r="F1202" t="s">
        <v>76</v>
      </c>
      <c r="G1202" t="s">
        <v>77</v>
      </c>
      <c r="H1202" t="s">
        <v>78</v>
      </c>
      <c r="I1202" t="s">
        <v>79</v>
      </c>
      <c r="J1202" t="s">
        <v>3384</v>
      </c>
      <c r="K1202">
        <v>60</v>
      </c>
      <c r="L1202" s="11">
        <v>45406</v>
      </c>
      <c r="M1202" t="s">
        <v>81</v>
      </c>
      <c r="N1202" t="s">
        <v>82</v>
      </c>
      <c r="O1202" t="s">
        <v>2619</v>
      </c>
      <c r="P1202">
        <v>0</v>
      </c>
      <c r="Q1202" t="s">
        <v>84</v>
      </c>
      <c r="R1202" t="s">
        <v>18</v>
      </c>
      <c r="S1202" t="s">
        <v>85</v>
      </c>
      <c r="T1202">
        <v>5</v>
      </c>
      <c r="U1202">
        <v>1860</v>
      </c>
      <c r="V1202">
        <v>0</v>
      </c>
      <c r="W1202">
        <v>0</v>
      </c>
      <c r="X1202">
        <v>8019.8272998378125</v>
      </c>
      <c r="Y1202">
        <v>0</v>
      </c>
      <c r="Z1202">
        <v>0</v>
      </c>
      <c r="AA1202" t="s">
        <v>86</v>
      </c>
      <c r="AB1202" t="s">
        <v>87</v>
      </c>
      <c r="AC1202" t="s">
        <v>124</v>
      </c>
      <c r="AD1202" t="s">
        <v>124</v>
      </c>
      <c r="AE1202" t="s">
        <v>512</v>
      </c>
      <c r="AG1202" t="s">
        <v>84</v>
      </c>
      <c r="AH1202" t="s">
        <v>84</v>
      </c>
      <c r="AJ1202" t="s">
        <v>3385</v>
      </c>
      <c r="AK1202">
        <v>102401832642</v>
      </c>
      <c r="AL1202" t="s">
        <v>558</v>
      </c>
      <c r="AM1202" t="s">
        <v>18</v>
      </c>
      <c r="AN1202">
        <v>10</v>
      </c>
      <c r="AO1202">
        <v>200.52</v>
      </c>
      <c r="AP1202">
        <v>123.34</v>
      </c>
      <c r="AQ1202">
        <v>48.5</v>
      </c>
      <c r="AR1202">
        <v>372</v>
      </c>
      <c r="AS1202">
        <v>0</v>
      </c>
      <c r="AT1202">
        <v>0</v>
      </c>
      <c r="AU1202">
        <v>200.52010000000001</v>
      </c>
      <c r="AV1202">
        <v>2024</v>
      </c>
    </row>
    <row r="1203" spans="1:48">
      <c r="A1203">
        <v>2024</v>
      </c>
      <c r="B1203">
        <v>4</v>
      </c>
      <c r="C1203" t="s">
        <v>321</v>
      </c>
      <c r="D1203" t="s">
        <v>75</v>
      </c>
      <c r="E1203" t="s">
        <v>4</v>
      </c>
      <c r="F1203" t="s">
        <v>76</v>
      </c>
      <c r="G1203" t="s">
        <v>77</v>
      </c>
      <c r="H1203" t="s">
        <v>78</v>
      </c>
      <c r="I1203" t="s">
        <v>79</v>
      </c>
      <c r="J1203" t="s">
        <v>2509</v>
      </c>
      <c r="K1203">
        <v>68</v>
      </c>
      <c r="L1203" s="11">
        <v>45386</v>
      </c>
      <c r="M1203" t="s">
        <v>81</v>
      </c>
      <c r="N1203" t="s">
        <v>82</v>
      </c>
      <c r="O1203" t="s">
        <v>2619</v>
      </c>
      <c r="P1203">
        <v>0</v>
      </c>
      <c r="Q1203" t="s">
        <v>84</v>
      </c>
      <c r="R1203" t="s">
        <v>18</v>
      </c>
      <c r="S1203" t="s">
        <v>85</v>
      </c>
      <c r="T1203">
        <v>8</v>
      </c>
      <c r="U1203">
        <v>2976</v>
      </c>
      <c r="V1203">
        <v>0</v>
      </c>
      <c r="W1203">
        <v>0</v>
      </c>
      <c r="X1203">
        <v>7573.7677829412078</v>
      </c>
      <c r="Y1203">
        <v>0</v>
      </c>
      <c r="Z1203">
        <v>0</v>
      </c>
      <c r="AA1203" t="s">
        <v>86</v>
      </c>
      <c r="AB1203" t="s">
        <v>87</v>
      </c>
      <c r="AC1203" t="s">
        <v>94</v>
      </c>
      <c r="AD1203" t="s">
        <v>94</v>
      </c>
      <c r="AE1203" t="s">
        <v>2510</v>
      </c>
      <c r="AG1203" t="s">
        <v>84</v>
      </c>
      <c r="AH1203" t="s">
        <v>84</v>
      </c>
      <c r="AJ1203" t="s">
        <v>3386</v>
      </c>
      <c r="AK1203">
        <v>102401454110</v>
      </c>
      <c r="AL1203" t="s">
        <v>279</v>
      </c>
      <c r="AM1203" t="s">
        <v>18</v>
      </c>
      <c r="AN1203">
        <v>10</v>
      </c>
      <c r="AO1203">
        <v>200.52</v>
      </c>
      <c r="AP1203">
        <v>123.34</v>
      </c>
      <c r="AQ1203">
        <v>48.5</v>
      </c>
      <c r="AR1203">
        <v>372</v>
      </c>
      <c r="AS1203">
        <v>0</v>
      </c>
      <c r="AT1203">
        <v>0</v>
      </c>
      <c r="AU1203">
        <v>200.52010000000001</v>
      </c>
      <c r="AV1203">
        <v>2024</v>
      </c>
    </row>
    <row r="1204" spans="1:48">
      <c r="A1204">
        <v>2024</v>
      </c>
      <c r="B1204">
        <v>4</v>
      </c>
      <c r="C1204" t="s">
        <v>140</v>
      </c>
      <c r="D1204" t="s">
        <v>75</v>
      </c>
      <c r="E1204" t="s">
        <v>4</v>
      </c>
      <c r="F1204" t="s">
        <v>76</v>
      </c>
      <c r="G1204" t="s">
        <v>77</v>
      </c>
      <c r="H1204" t="s">
        <v>78</v>
      </c>
      <c r="I1204" t="s">
        <v>79</v>
      </c>
      <c r="J1204" t="s">
        <v>3387</v>
      </c>
      <c r="K1204">
        <v>74</v>
      </c>
      <c r="L1204" s="11">
        <v>45394</v>
      </c>
      <c r="M1204" t="s">
        <v>81</v>
      </c>
      <c r="N1204" t="s">
        <v>82</v>
      </c>
      <c r="O1204" t="s">
        <v>2619</v>
      </c>
      <c r="P1204">
        <v>0</v>
      </c>
      <c r="Q1204" t="s">
        <v>84</v>
      </c>
      <c r="R1204" t="s">
        <v>18</v>
      </c>
      <c r="S1204" t="s">
        <v>85</v>
      </c>
      <c r="T1204">
        <v>6</v>
      </c>
      <c r="U1204">
        <v>2232</v>
      </c>
      <c r="V1204">
        <v>0</v>
      </c>
      <c r="W1204">
        <v>0</v>
      </c>
      <c r="X1204">
        <v>8588.9188967356022</v>
      </c>
      <c r="Y1204">
        <v>0</v>
      </c>
      <c r="Z1204">
        <v>0</v>
      </c>
      <c r="AA1204" t="s">
        <v>86</v>
      </c>
      <c r="AB1204" t="s">
        <v>87</v>
      </c>
      <c r="AC1204" t="s">
        <v>102</v>
      </c>
      <c r="AD1204" t="s">
        <v>171</v>
      </c>
      <c r="AE1204" t="s">
        <v>172</v>
      </c>
      <c r="AG1204" t="s">
        <v>84</v>
      </c>
      <c r="AH1204" t="s">
        <v>84</v>
      </c>
      <c r="AJ1204" t="s">
        <v>3388</v>
      </c>
      <c r="AK1204">
        <v>102401501022</v>
      </c>
      <c r="AL1204" t="s">
        <v>279</v>
      </c>
      <c r="AM1204" t="s">
        <v>18</v>
      </c>
      <c r="AN1204">
        <v>10</v>
      </c>
      <c r="AO1204">
        <v>200.52</v>
      </c>
      <c r="AP1204">
        <v>123.34</v>
      </c>
      <c r="AQ1204">
        <v>48.5</v>
      </c>
      <c r="AR1204">
        <v>372</v>
      </c>
      <c r="AS1204">
        <v>0</v>
      </c>
      <c r="AT1204">
        <v>0</v>
      </c>
      <c r="AU1204">
        <v>200.52010000000001</v>
      </c>
      <c r="AV1204">
        <v>2024</v>
      </c>
    </row>
    <row r="1205" spans="1:48">
      <c r="A1205">
        <v>2024</v>
      </c>
      <c r="B1205">
        <v>4</v>
      </c>
      <c r="C1205" t="s">
        <v>140</v>
      </c>
      <c r="D1205" t="s">
        <v>75</v>
      </c>
      <c r="E1205" t="s">
        <v>4</v>
      </c>
      <c r="F1205" t="s">
        <v>76</v>
      </c>
      <c r="G1205" t="s">
        <v>77</v>
      </c>
      <c r="H1205" t="s">
        <v>78</v>
      </c>
      <c r="I1205" t="s">
        <v>79</v>
      </c>
      <c r="J1205" t="s">
        <v>3389</v>
      </c>
      <c r="K1205">
        <v>58</v>
      </c>
      <c r="L1205" s="11">
        <v>45406</v>
      </c>
      <c r="M1205" t="s">
        <v>81</v>
      </c>
      <c r="N1205" t="s">
        <v>82</v>
      </c>
      <c r="O1205" t="s">
        <v>2619</v>
      </c>
      <c r="P1205">
        <v>0</v>
      </c>
      <c r="Q1205" t="s">
        <v>84</v>
      </c>
      <c r="R1205" t="s">
        <v>18</v>
      </c>
      <c r="S1205" t="s">
        <v>85</v>
      </c>
      <c r="T1205">
        <v>6</v>
      </c>
      <c r="U1205">
        <v>2232</v>
      </c>
      <c r="V1205">
        <v>0</v>
      </c>
      <c r="W1205">
        <v>0</v>
      </c>
      <c r="X1205">
        <v>8587.3819068775574</v>
      </c>
      <c r="Y1205">
        <v>0</v>
      </c>
      <c r="Z1205">
        <v>0</v>
      </c>
      <c r="AA1205" t="s">
        <v>86</v>
      </c>
      <c r="AB1205" t="s">
        <v>119</v>
      </c>
      <c r="AC1205" t="s">
        <v>213</v>
      </c>
      <c r="AD1205" t="s">
        <v>213</v>
      </c>
      <c r="AE1205" t="s">
        <v>1988</v>
      </c>
      <c r="AG1205" t="s">
        <v>84</v>
      </c>
      <c r="AH1205" t="s">
        <v>84</v>
      </c>
      <c r="AJ1205" t="s">
        <v>3390</v>
      </c>
      <c r="AK1205">
        <v>102401897498</v>
      </c>
      <c r="AL1205" t="s">
        <v>112</v>
      </c>
      <c r="AM1205" t="s">
        <v>18</v>
      </c>
      <c r="AN1205">
        <v>10</v>
      </c>
      <c r="AO1205">
        <v>200.52</v>
      </c>
      <c r="AP1205">
        <v>123.34</v>
      </c>
      <c r="AQ1205">
        <v>48.5</v>
      </c>
      <c r="AR1205">
        <v>372</v>
      </c>
      <c r="AS1205">
        <v>0</v>
      </c>
      <c r="AT1205">
        <v>0</v>
      </c>
      <c r="AU1205">
        <v>200.52010000000001</v>
      </c>
      <c r="AV1205">
        <v>2024</v>
      </c>
    </row>
    <row r="1206" spans="1:48">
      <c r="A1206">
        <v>2024</v>
      </c>
      <c r="B1206">
        <v>4</v>
      </c>
      <c r="C1206" t="s">
        <v>140</v>
      </c>
      <c r="D1206" t="s">
        <v>75</v>
      </c>
      <c r="E1206" t="s">
        <v>4</v>
      </c>
      <c r="F1206" t="s">
        <v>76</v>
      </c>
      <c r="G1206" t="s">
        <v>77</v>
      </c>
      <c r="H1206" t="s">
        <v>78</v>
      </c>
      <c r="I1206" t="s">
        <v>79</v>
      </c>
      <c r="J1206" t="s">
        <v>3391</v>
      </c>
      <c r="K1206">
        <v>44</v>
      </c>
      <c r="L1206" s="11">
        <v>45398</v>
      </c>
      <c r="M1206" t="s">
        <v>81</v>
      </c>
      <c r="N1206" t="s">
        <v>82</v>
      </c>
      <c r="O1206" t="s">
        <v>2619</v>
      </c>
      <c r="P1206">
        <v>0</v>
      </c>
      <c r="Q1206" t="s">
        <v>84</v>
      </c>
      <c r="R1206" t="s">
        <v>18</v>
      </c>
      <c r="S1206" t="s">
        <v>85</v>
      </c>
      <c r="T1206">
        <v>6</v>
      </c>
      <c r="U1206">
        <v>2232</v>
      </c>
      <c r="V1206">
        <v>0</v>
      </c>
      <c r="W1206">
        <v>0</v>
      </c>
      <c r="X1206">
        <v>8174.4486421368465</v>
      </c>
      <c r="Y1206">
        <v>0</v>
      </c>
      <c r="Z1206">
        <v>0</v>
      </c>
      <c r="AA1206" t="s">
        <v>86</v>
      </c>
      <c r="AB1206" t="s">
        <v>87</v>
      </c>
      <c r="AC1206" t="s">
        <v>94</v>
      </c>
      <c r="AD1206" t="s">
        <v>94</v>
      </c>
      <c r="AE1206" t="s">
        <v>3392</v>
      </c>
      <c r="AG1206" t="s">
        <v>84</v>
      </c>
      <c r="AH1206" t="s">
        <v>84</v>
      </c>
      <c r="AJ1206" t="s">
        <v>3393</v>
      </c>
      <c r="AK1206">
        <v>102401501082</v>
      </c>
      <c r="AL1206" t="s">
        <v>558</v>
      </c>
      <c r="AM1206" t="s">
        <v>18</v>
      </c>
      <c r="AN1206">
        <v>10</v>
      </c>
      <c r="AO1206">
        <v>200.52</v>
      </c>
      <c r="AP1206">
        <v>123.34</v>
      </c>
      <c r="AQ1206">
        <v>48.5</v>
      </c>
      <c r="AR1206">
        <v>372</v>
      </c>
      <c r="AS1206">
        <v>0</v>
      </c>
      <c r="AT1206">
        <v>0</v>
      </c>
      <c r="AU1206">
        <v>200.52010000000001</v>
      </c>
      <c r="AV1206">
        <v>2024</v>
      </c>
    </row>
    <row r="1207" spans="1:48">
      <c r="A1207">
        <v>2024</v>
      </c>
      <c r="B1207">
        <v>4</v>
      </c>
      <c r="C1207" t="s">
        <v>140</v>
      </c>
      <c r="D1207" t="s">
        <v>75</v>
      </c>
      <c r="E1207" t="s">
        <v>4</v>
      </c>
      <c r="F1207" t="s">
        <v>76</v>
      </c>
      <c r="G1207" t="s">
        <v>77</v>
      </c>
      <c r="H1207" t="s">
        <v>78</v>
      </c>
      <c r="I1207" t="s">
        <v>79</v>
      </c>
      <c r="J1207" t="s">
        <v>3394</v>
      </c>
      <c r="K1207">
        <v>43</v>
      </c>
      <c r="L1207" s="11">
        <v>45399</v>
      </c>
      <c r="M1207" t="s">
        <v>81</v>
      </c>
      <c r="N1207" t="s">
        <v>82</v>
      </c>
      <c r="O1207" t="s">
        <v>2619</v>
      </c>
      <c r="P1207">
        <v>0</v>
      </c>
      <c r="Q1207" t="s">
        <v>84</v>
      </c>
      <c r="R1207" t="s">
        <v>18</v>
      </c>
      <c r="S1207" t="s">
        <v>85</v>
      </c>
      <c r="T1207">
        <v>6</v>
      </c>
      <c r="U1207">
        <v>2232</v>
      </c>
      <c r="V1207">
        <v>0</v>
      </c>
      <c r="W1207">
        <v>0</v>
      </c>
      <c r="X1207">
        <v>8436.6239213213139</v>
      </c>
      <c r="Y1207">
        <v>0</v>
      </c>
      <c r="Z1207">
        <v>0</v>
      </c>
      <c r="AA1207" t="s">
        <v>86</v>
      </c>
      <c r="AB1207" t="s">
        <v>87</v>
      </c>
      <c r="AC1207" t="s">
        <v>88</v>
      </c>
      <c r="AD1207" t="s">
        <v>225</v>
      </c>
      <c r="AE1207" t="s">
        <v>1320</v>
      </c>
      <c r="AG1207" t="s">
        <v>84</v>
      </c>
      <c r="AH1207" t="s">
        <v>84</v>
      </c>
      <c r="AJ1207" t="s">
        <v>3395</v>
      </c>
      <c r="AK1207">
        <v>102401501084</v>
      </c>
      <c r="AL1207" t="s">
        <v>248</v>
      </c>
      <c r="AM1207" t="s">
        <v>18</v>
      </c>
      <c r="AN1207">
        <v>10</v>
      </c>
      <c r="AO1207">
        <v>200.52</v>
      </c>
      <c r="AP1207">
        <v>123.34</v>
      </c>
      <c r="AQ1207">
        <v>48.5</v>
      </c>
      <c r="AR1207">
        <v>372</v>
      </c>
      <c r="AS1207">
        <v>0</v>
      </c>
      <c r="AT1207">
        <v>0</v>
      </c>
      <c r="AU1207">
        <v>200.52010000000001</v>
      </c>
      <c r="AV1207">
        <v>2024</v>
      </c>
    </row>
    <row r="1208" spans="1:48">
      <c r="A1208">
        <v>2024</v>
      </c>
      <c r="B1208">
        <v>4</v>
      </c>
      <c r="C1208" t="s">
        <v>140</v>
      </c>
      <c r="D1208" t="s">
        <v>75</v>
      </c>
      <c r="E1208" t="s">
        <v>4</v>
      </c>
      <c r="F1208" t="s">
        <v>100</v>
      </c>
      <c r="G1208" t="s">
        <v>77</v>
      </c>
      <c r="H1208" t="s">
        <v>78</v>
      </c>
      <c r="I1208" t="s">
        <v>79</v>
      </c>
      <c r="J1208" t="s">
        <v>3396</v>
      </c>
      <c r="K1208">
        <v>81</v>
      </c>
      <c r="L1208" s="11">
        <v>45385</v>
      </c>
      <c r="M1208" t="s">
        <v>81</v>
      </c>
      <c r="N1208" t="s">
        <v>82</v>
      </c>
      <c r="O1208" t="s">
        <v>2619</v>
      </c>
      <c r="P1208">
        <v>0</v>
      </c>
      <c r="Q1208" t="s">
        <v>84</v>
      </c>
      <c r="R1208" t="s">
        <v>18</v>
      </c>
      <c r="S1208" t="s">
        <v>85</v>
      </c>
      <c r="T1208">
        <v>6</v>
      </c>
      <c r="U1208">
        <v>2232</v>
      </c>
      <c r="V1208">
        <v>0</v>
      </c>
      <c r="W1208">
        <v>0</v>
      </c>
      <c r="X1208">
        <v>6541.3386480370928</v>
      </c>
      <c r="Y1208">
        <v>0</v>
      </c>
      <c r="Z1208">
        <v>0</v>
      </c>
      <c r="AA1208" t="s">
        <v>86</v>
      </c>
      <c r="AB1208" t="s">
        <v>87</v>
      </c>
      <c r="AC1208" t="s">
        <v>102</v>
      </c>
      <c r="AD1208" t="s">
        <v>171</v>
      </c>
      <c r="AE1208" t="s">
        <v>172</v>
      </c>
      <c r="AG1208" t="s">
        <v>84</v>
      </c>
      <c r="AH1208" t="s">
        <v>84</v>
      </c>
      <c r="AJ1208" t="s">
        <v>3397</v>
      </c>
      <c r="AK1208">
        <v>102401501004</v>
      </c>
      <c r="AL1208" t="s">
        <v>558</v>
      </c>
      <c r="AM1208" t="s">
        <v>18</v>
      </c>
      <c r="AN1208">
        <v>10</v>
      </c>
      <c r="AO1208">
        <v>200.52</v>
      </c>
      <c r="AP1208">
        <v>123.34</v>
      </c>
      <c r="AQ1208">
        <v>48.5</v>
      </c>
      <c r="AR1208">
        <v>372</v>
      </c>
      <c r="AS1208">
        <v>0</v>
      </c>
      <c r="AT1208">
        <v>0</v>
      </c>
      <c r="AU1208">
        <v>200.52010000000001</v>
      </c>
      <c r="AV1208">
        <v>2024</v>
      </c>
    </row>
    <row r="1209" spans="1:48">
      <c r="A1209">
        <v>2024</v>
      </c>
      <c r="B1209">
        <v>4</v>
      </c>
      <c r="C1209" t="s">
        <v>265</v>
      </c>
      <c r="D1209" t="s">
        <v>75</v>
      </c>
      <c r="E1209" t="s">
        <v>4</v>
      </c>
      <c r="F1209" t="s">
        <v>100</v>
      </c>
      <c r="G1209" t="s">
        <v>77</v>
      </c>
      <c r="H1209" t="s">
        <v>78</v>
      </c>
      <c r="I1209" t="s">
        <v>79</v>
      </c>
      <c r="J1209" t="s">
        <v>3398</v>
      </c>
      <c r="K1209">
        <v>64</v>
      </c>
      <c r="L1209" s="11">
        <v>45390</v>
      </c>
      <c r="M1209" t="s">
        <v>81</v>
      </c>
      <c r="N1209" t="s">
        <v>82</v>
      </c>
      <c r="O1209" t="s">
        <v>2619</v>
      </c>
      <c r="P1209">
        <v>0</v>
      </c>
      <c r="Q1209" t="s">
        <v>84</v>
      </c>
      <c r="R1209" t="s">
        <v>18</v>
      </c>
      <c r="S1209" t="s">
        <v>85</v>
      </c>
      <c r="T1209">
        <v>6</v>
      </c>
      <c r="U1209">
        <v>2232</v>
      </c>
      <c r="V1209">
        <v>0</v>
      </c>
      <c r="W1209">
        <v>0</v>
      </c>
      <c r="X1209">
        <v>5038.9256604069033</v>
      </c>
      <c r="Y1209">
        <v>0</v>
      </c>
      <c r="Z1209">
        <v>0</v>
      </c>
      <c r="AA1209" t="s">
        <v>86</v>
      </c>
      <c r="AB1209" t="s">
        <v>87</v>
      </c>
      <c r="AC1209" t="s">
        <v>88</v>
      </c>
      <c r="AD1209" t="s">
        <v>114</v>
      </c>
      <c r="AE1209" t="s">
        <v>2725</v>
      </c>
      <c r="AG1209" t="s">
        <v>84</v>
      </c>
      <c r="AH1209" t="s">
        <v>84</v>
      </c>
      <c r="AJ1209" t="s">
        <v>3399</v>
      </c>
      <c r="AK1209">
        <v>102401511462</v>
      </c>
      <c r="AL1209" t="s">
        <v>3400</v>
      </c>
      <c r="AM1209" t="s">
        <v>18</v>
      </c>
      <c r="AN1209">
        <v>10</v>
      </c>
      <c r="AO1209">
        <v>200.52</v>
      </c>
      <c r="AP1209">
        <v>123.34</v>
      </c>
      <c r="AQ1209">
        <v>48.5</v>
      </c>
      <c r="AR1209">
        <v>372</v>
      </c>
      <c r="AS1209">
        <v>0</v>
      </c>
      <c r="AT1209">
        <v>0</v>
      </c>
      <c r="AU1209">
        <v>200.52010000000001</v>
      </c>
      <c r="AV1209">
        <v>2024</v>
      </c>
    </row>
    <row r="1210" spans="1:48">
      <c r="A1210">
        <v>2024</v>
      </c>
      <c r="B1210">
        <v>5</v>
      </c>
      <c r="C1210" t="s">
        <v>74</v>
      </c>
      <c r="D1210" t="s">
        <v>75</v>
      </c>
      <c r="E1210" t="s">
        <v>4</v>
      </c>
      <c r="F1210" t="s">
        <v>76</v>
      </c>
      <c r="G1210" t="s">
        <v>77</v>
      </c>
      <c r="H1210" t="s">
        <v>78</v>
      </c>
      <c r="I1210" t="s">
        <v>79</v>
      </c>
      <c r="J1210" t="s">
        <v>3401</v>
      </c>
      <c r="K1210">
        <v>78</v>
      </c>
      <c r="L1210" s="11">
        <v>45436</v>
      </c>
      <c r="M1210" t="s">
        <v>81</v>
      </c>
      <c r="N1210" t="s">
        <v>82</v>
      </c>
      <c r="O1210" t="s">
        <v>2619</v>
      </c>
      <c r="P1210">
        <v>0</v>
      </c>
      <c r="Q1210" t="s">
        <v>84</v>
      </c>
      <c r="R1210" t="s">
        <v>18</v>
      </c>
      <c r="S1210" t="s">
        <v>85</v>
      </c>
      <c r="T1210">
        <v>6</v>
      </c>
      <c r="U1210">
        <v>2232</v>
      </c>
      <c r="V1210">
        <v>0</v>
      </c>
      <c r="W1210">
        <v>0</v>
      </c>
      <c r="X1210">
        <v>8054.3500743110108</v>
      </c>
      <c r="Y1210">
        <v>0</v>
      </c>
      <c r="Z1210">
        <v>0</v>
      </c>
      <c r="AA1210" t="s">
        <v>86</v>
      </c>
      <c r="AB1210" t="s">
        <v>87</v>
      </c>
      <c r="AC1210" t="s">
        <v>166</v>
      </c>
      <c r="AD1210" t="s">
        <v>1533</v>
      </c>
      <c r="AE1210" t="s">
        <v>2102</v>
      </c>
      <c r="AG1210" t="s">
        <v>84</v>
      </c>
      <c r="AH1210" t="s">
        <v>84</v>
      </c>
      <c r="AJ1210" t="s">
        <v>3402</v>
      </c>
      <c r="AK1210">
        <v>102402072996</v>
      </c>
      <c r="AL1210" t="s">
        <v>558</v>
      </c>
      <c r="AM1210" t="s">
        <v>18</v>
      </c>
      <c r="AN1210">
        <v>10</v>
      </c>
      <c r="AO1210">
        <v>200.52</v>
      </c>
      <c r="AP1210">
        <v>123.34</v>
      </c>
      <c r="AQ1210">
        <v>48.5</v>
      </c>
      <c r="AR1210">
        <v>372</v>
      </c>
      <c r="AS1210">
        <v>0</v>
      </c>
      <c r="AT1210">
        <v>0</v>
      </c>
      <c r="AU1210">
        <v>200.52010000000001</v>
      </c>
      <c r="AV1210">
        <v>2024</v>
      </c>
    </row>
    <row r="1211" spans="1:48">
      <c r="A1211">
        <v>2024</v>
      </c>
      <c r="B1211">
        <v>5</v>
      </c>
      <c r="C1211" t="s">
        <v>74</v>
      </c>
      <c r="D1211" t="s">
        <v>75</v>
      </c>
      <c r="E1211" t="s">
        <v>4</v>
      </c>
      <c r="F1211" t="s">
        <v>76</v>
      </c>
      <c r="G1211" t="s">
        <v>77</v>
      </c>
      <c r="H1211" t="s">
        <v>78</v>
      </c>
      <c r="I1211" t="s">
        <v>79</v>
      </c>
      <c r="J1211" t="s">
        <v>3403</v>
      </c>
      <c r="K1211">
        <v>75</v>
      </c>
      <c r="L1211" s="11">
        <v>45425</v>
      </c>
      <c r="M1211" t="s">
        <v>81</v>
      </c>
      <c r="N1211" t="s">
        <v>82</v>
      </c>
      <c r="O1211" t="s">
        <v>2619</v>
      </c>
      <c r="P1211">
        <v>0</v>
      </c>
      <c r="Q1211" t="s">
        <v>84</v>
      </c>
      <c r="R1211" t="s">
        <v>18</v>
      </c>
      <c r="S1211" t="s">
        <v>85</v>
      </c>
      <c r="T1211">
        <v>4</v>
      </c>
      <c r="U1211">
        <v>1488</v>
      </c>
      <c r="V1211">
        <v>0</v>
      </c>
      <c r="W1211">
        <v>0</v>
      </c>
      <c r="X1211">
        <v>4340.5507833371266</v>
      </c>
      <c r="Y1211">
        <v>0</v>
      </c>
      <c r="Z1211">
        <v>0</v>
      </c>
      <c r="AA1211" t="s">
        <v>86</v>
      </c>
      <c r="AB1211" t="s">
        <v>87</v>
      </c>
      <c r="AC1211" t="s">
        <v>94</v>
      </c>
      <c r="AD1211" t="s">
        <v>94</v>
      </c>
      <c r="AE1211" t="s">
        <v>1651</v>
      </c>
      <c r="AG1211" t="s">
        <v>84</v>
      </c>
      <c r="AH1211" t="s">
        <v>84</v>
      </c>
      <c r="AJ1211" t="s">
        <v>3404</v>
      </c>
      <c r="AK1211">
        <v>102401679256</v>
      </c>
      <c r="AL1211" t="s">
        <v>2100</v>
      </c>
      <c r="AM1211" t="s">
        <v>18</v>
      </c>
      <c r="AN1211">
        <v>10</v>
      </c>
      <c r="AO1211">
        <v>200.52</v>
      </c>
      <c r="AP1211">
        <v>123.34</v>
      </c>
      <c r="AQ1211">
        <v>48.5</v>
      </c>
      <c r="AR1211">
        <v>372</v>
      </c>
      <c r="AS1211">
        <v>0</v>
      </c>
      <c r="AT1211">
        <v>0</v>
      </c>
      <c r="AU1211">
        <v>200.52010000000001</v>
      </c>
      <c r="AV1211">
        <v>2024</v>
      </c>
    </row>
    <row r="1212" spans="1:48">
      <c r="A1212">
        <v>2024</v>
      </c>
      <c r="B1212">
        <v>5</v>
      </c>
      <c r="C1212" t="s">
        <v>74</v>
      </c>
      <c r="D1212" t="s">
        <v>75</v>
      </c>
      <c r="E1212" t="s">
        <v>4</v>
      </c>
      <c r="F1212" t="s">
        <v>76</v>
      </c>
      <c r="G1212" t="s">
        <v>77</v>
      </c>
      <c r="H1212" t="s">
        <v>78</v>
      </c>
      <c r="I1212" t="s">
        <v>79</v>
      </c>
      <c r="J1212" t="s">
        <v>3405</v>
      </c>
      <c r="K1212">
        <v>74</v>
      </c>
      <c r="L1212" s="11">
        <v>45425</v>
      </c>
      <c r="M1212" t="s">
        <v>81</v>
      </c>
      <c r="N1212" t="s">
        <v>82</v>
      </c>
      <c r="O1212" t="s">
        <v>2619</v>
      </c>
      <c r="P1212">
        <v>0</v>
      </c>
      <c r="Q1212" t="s">
        <v>84</v>
      </c>
      <c r="R1212" t="s">
        <v>18</v>
      </c>
      <c r="S1212" t="s">
        <v>85</v>
      </c>
      <c r="T1212">
        <v>6</v>
      </c>
      <c r="U1212">
        <v>2232</v>
      </c>
      <c r="V1212">
        <v>0</v>
      </c>
      <c r="W1212">
        <v>0</v>
      </c>
      <c r="X1212">
        <v>8443.2363345843114</v>
      </c>
      <c r="Y1212">
        <v>0</v>
      </c>
      <c r="Z1212">
        <v>0</v>
      </c>
      <c r="AA1212" t="s">
        <v>86</v>
      </c>
      <c r="AB1212" t="s">
        <v>250</v>
      </c>
      <c r="AC1212" t="s">
        <v>267</v>
      </c>
      <c r="AD1212" t="s">
        <v>267</v>
      </c>
      <c r="AE1212" t="s">
        <v>3406</v>
      </c>
      <c r="AG1212" t="s">
        <v>84</v>
      </c>
      <c r="AH1212" t="s">
        <v>84</v>
      </c>
      <c r="AJ1212" t="s">
        <v>3407</v>
      </c>
      <c r="AK1212">
        <v>102401679264</v>
      </c>
      <c r="AL1212" t="s">
        <v>92</v>
      </c>
      <c r="AM1212" t="s">
        <v>18</v>
      </c>
      <c r="AN1212">
        <v>10</v>
      </c>
      <c r="AO1212">
        <v>200.52</v>
      </c>
      <c r="AP1212">
        <v>123.34</v>
      </c>
      <c r="AQ1212">
        <v>48.5</v>
      </c>
      <c r="AR1212">
        <v>372</v>
      </c>
      <c r="AS1212">
        <v>0</v>
      </c>
      <c r="AT1212">
        <v>0</v>
      </c>
      <c r="AU1212">
        <v>200.52010000000001</v>
      </c>
      <c r="AV1212">
        <v>2024</v>
      </c>
    </row>
    <row r="1213" spans="1:48">
      <c r="A1213">
        <v>2024</v>
      </c>
      <c r="B1213">
        <v>5</v>
      </c>
      <c r="C1213" t="s">
        <v>74</v>
      </c>
      <c r="D1213" t="s">
        <v>75</v>
      </c>
      <c r="E1213" t="s">
        <v>4</v>
      </c>
      <c r="F1213" t="s">
        <v>76</v>
      </c>
      <c r="G1213" t="s">
        <v>77</v>
      </c>
      <c r="H1213" t="s">
        <v>78</v>
      </c>
      <c r="I1213" t="s">
        <v>79</v>
      </c>
      <c r="J1213" t="s">
        <v>3408</v>
      </c>
      <c r="K1213">
        <v>73</v>
      </c>
      <c r="L1213" s="11">
        <v>45434</v>
      </c>
      <c r="M1213" t="s">
        <v>81</v>
      </c>
      <c r="N1213" t="s">
        <v>82</v>
      </c>
      <c r="O1213" t="s">
        <v>2619</v>
      </c>
      <c r="P1213">
        <v>0</v>
      </c>
      <c r="Q1213" t="s">
        <v>84</v>
      </c>
      <c r="R1213" t="s">
        <v>18</v>
      </c>
      <c r="S1213" t="s">
        <v>85</v>
      </c>
      <c r="T1213">
        <v>6</v>
      </c>
      <c r="U1213">
        <v>2232</v>
      </c>
      <c r="V1213">
        <v>0</v>
      </c>
      <c r="W1213">
        <v>0</v>
      </c>
      <c r="X1213">
        <v>7004.3835699236579</v>
      </c>
      <c r="Y1213">
        <v>0</v>
      </c>
      <c r="Z1213">
        <v>0</v>
      </c>
      <c r="AA1213" t="s">
        <v>86</v>
      </c>
      <c r="AB1213" t="s">
        <v>87</v>
      </c>
      <c r="AC1213" t="s">
        <v>102</v>
      </c>
      <c r="AD1213" t="s">
        <v>257</v>
      </c>
      <c r="AE1213" t="s">
        <v>602</v>
      </c>
      <c r="AG1213" t="s">
        <v>84</v>
      </c>
      <c r="AH1213" t="s">
        <v>84</v>
      </c>
      <c r="AJ1213" t="s">
        <v>3409</v>
      </c>
      <c r="AK1213">
        <v>102401678726</v>
      </c>
      <c r="AL1213" t="s">
        <v>3410</v>
      </c>
      <c r="AM1213" t="s">
        <v>18</v>
      </c>
      <c r="AN1213">
        <v>10</v>
      </c>
      <c r="AO1213">
        <v>200.52</v>
      </c>
      <c r="AP1213">
        <v>123.34</v>
      </c>
      <c r="AQ1213">
        <v>48.5</v>
      </c>
      <c r="AR1213">
        <v>372</v>
      </c>
      <c r="AS1213">
        <v>0</v>
      </c>
      <c r="AT1213">
        <v>0</v>
      </c>
      <c r="AU1213">
        <v>200.52010000000001</v>
      </c>
      <c r="AV1213">
        <v>2024</v>
      </c>
    </row>
    <row r="1214" spans="1:48">
      <c r="A1214">
        <v>2024</v>
      </c>
      <c r="B1214">
        <v>5</v>
      </c>
      <c r="C1214" t="s">
        <v>74</v>
      </c>
      <c r="D1214" t="s">
        <v>75</v>
      </c>
      <c r="E1214" t="s">
        <v>4</v>
      </c>
      <c r="F1214" t="s">
        <v>76</v>
      </c>
      <c r="G1214" t="s">
        <v>77</v>
      </c>
      <c r="H1214" t="s">
        <v>78</v>
      </c>
      <c r="I1214" t="s">
        <v>79</v>
      </c>
      <c r="J1214" t="s">
        <v>3411</v>
      </c>
      <c r="K1214">
        <v>68</v>
      </c>
      <c r="L1214" s="11">
        <v>45411</v>
      </c>
      <c r="M1214" t="s">
        <v>81</v>
      </c>
      <c r="N1214" t="s">
        <v>82</v>
      </c>
      <c r="O1214" t="s">
        <v>2619</v>
      </c>
      <c r="P1214">
        <v>0</v>
      </c>
      <c r="Q1214" t="s">
        <v>84</v>
      </c>
      <c r="R1214" t="s">
        <v>18</v>
      </c>
      <c r="S1214" t="s">
        <v>85</v>
      </c>
      <c r="T1214">
        <v>4</v>
      </c>
      <c r="U1214">
        <v>1488</v>
      </c>
      <c r="V1214">
        <v>0</v>
      </c>
      <c r="W1214">
        <v>0</v>
      </c>
      <c r="X1214">
        <v>4393.2771255341722</v>
      </c>
      <c r="Y1214">
        <v>0</v>
      </c>
      <c r="Z1214">
        <v>0</v>
      </c>
      <c r="AA1214" t="s">
        <v>86</v>
      </c>
      <c r="AB1214" t="s">
        <v>87</v>
      </c>
      <c r="AC1214" t="s">
        <v>88</v>
      </c>
      <c r="AD1214" t="s">
        <v>114</v>
      </c>
      <c r="AE1214" t="s">
        <v>3412</v>
      </c>
      <c r="AG1214" t="s">
        <v>84</v>
      </c>
      <c r="AH1214" t="s">
        <v>84</v>
      </c>
      <c r="AJ1214" t="s">
        <v>3413</v>
      </c>
      <c r="AK1214">
        <v>102401679176</v>
      </c>
      <c r="AL1214" t="s">
        <v>279</v>
      </c>
      <c r="AM1214" t="s">
        <v>18</v>
      </c>
      <c r="AN1214">
        <v>10</v>
      </c>
      <c r="AO1214">
        <v>200.52</v>
      </c>
      <c r="AP1214">
        <v>123.34</v>
      </c>
      <c r="AQ1214">
        <v>48.5</v>
      </c>
      <c r="AR1214">
        <v>372</v>
      </c>
      <c r="AS1214">
        <v>0</v>
      </c>
      <c r="AT1214">
        <v>0</v>
      </c>
      <c r="AU1214">
        <v>200.52010000000001</v>
      </c>
      <c r="AV1214">
        <v>2024</v>
      </c>
    </row>
    <row r="1215" spans="1:48">
      <c r="A1215">
        <v>2024</v>
      </c>
      <c r="B1215">
        <v>5</v>
      </c>
      <c r="C1215" t="s">
        <v>74</v>
      </c>
      <c r="D1215" t="s">
        <v>75</v>
      </c>
      <c r="E1215" t="s">
        <v>4</v>
      </c>
      <c r="F1215" t="s">
        <v>76</v>
      </c>
      <c r="G1215" t="s">
        <v>77</v>
      </c>
      <c r="H1215" t="s">
        <v>78</v>
      </c>
      <c r="I1215" t="s">
        <v>79</v>
      </c>
      <c r="J1215" t="s">
        <v>3414</v>
      </c>
      <c r="K1215">
        <v>60</v>
      </c>
      <c r="L1215" s="11">
        <v>45432</v>
      </c>
      <c r="M1215" t="s">
        <v>81</v>
      </c>
      <c r="N1215" t="s">
        <v>82</v>
      </c>
      <c r="O1215" t="s">
        <v>2619</v>
      </c>
      <c r="P1215">
        <v>0</v>
      </c>
      <c r="Q1215" t="s">
        <v>84</v>
      </c>
      <c r="R1215" t="s">
        <v>18</v>
      </c>
      <c r="S1215" t="s">
        <v>85</v>
      </c>
      <c r="T1215">
        <v>4</v>
      </c>
      <c r="U1215">
        <v>1488</v>
      </c>
      <c r="V1215">
        <v>0</v>
      </c>
      <c r="W1215">
        <v>0</v>
      </c>
      <c r="X1215">
        <v>6488.1647808454627</v>
      </c>
      <c r="Y1215">
        <v>0</v>
      </c>
      <c r="Z1215">
        <v>0</v>
      </c>
      <c r="AA1215" t="s">
        <v>86</v>
      </c>
      <c r="AB1215" t="s">
        <v>87</v>
      </c>
      <c r="AC1215" t="s">
        <v>94</v>
      </c>
      <c r="AD1215" t="s">
        <v>238</v>
      </c>
      <c r="AE1215" t="s">
        <v>239</v>
      </c>
      <c r="AG1215" t="s">
        <v>84</v>
      </c>
      <c r="AH1215" t="s">
        <v>84</v>
      </c>
      <c r="AJ1215" t="s">
        <v>3415</v>
      </c>
      <c r="AK1215">
        <v>102401678720</v>
      </c>
      <c r="AL1215" t="s">
        <v>1087</v>
      </c>
      <c r="AM1215" t="s">
        <v>18</v>
      </c>
      <c r="AN1215">
        <v>10</v>
      </c>
      <c r="AO1215">
        <v>200.52</v>
      </c>
      <c r="AP1215">
        <v>123.34</v>
      </c>
      <c r="AQ1215">
        <v>48.5</v>
      </c>
      <c r="AR1215">
        <v>372</v>
      </c>
      <c r="AS1215">
        <v>0</v>
      </c>
      <c r="AT1215">
        <v>0</v>
      </c>
      <c r="AU1215">
        <v>200.52010000000001</v>
      </c>
      <c r="AV1215">
        <v>2024</v>
      </c>
    </row>
    <row r="1216" spans="1:48">
      <c r="A1216">
        <v>2024</v>
      </c>
      <c r="B1216">
        <v>5</v>
      </c>
      <c r="C1216" t="s">
        <v>74</v>
      </c>
      <c r="D1216" t="s">
        <v>75</v>
      </c>
      <c r="E1216" t="s">
        <v>4</v>
      </c>
      <c r="F1216" t="s">
        <v>76</v>
      </c>
      <c r="G1216" t="s">
        <v>77</v>
      </c>
      <c r="H1216" t="s">
        <v>78</v>
      </c>
      <c r="I1216" t="s">
        <v>79</v>
      </c>
      <c r="J1216" t="s">
        <v>3416</v>
      </c>
      <c r="K1216">
        <v>53</v>
      </c>
      <c r="L1216" s="11">
        <v>45427</v>
      </c>
      <c r="M1216" t="s">
        <v>81</v>
      </c>
      <c r="N1216" t="s">
        <v>82</v>
      </c>
      <c r="O1216" t="s">
        <v>2619</v>
      </c>
      <c r="P1216">
        <v>0</v>
      </c>
      <c r="Q1216" t="s">
        <v>84</v>
      </c>
      <c r="R1216" t="s">
        <v>18</v>
      </c>
      <c r="S1216" t="s">
        <v>85</v>
      </c>
      <c r="T1216">
        <v>6</v>
      </c>
      <c r="U1216">
        <v>2232</v>
      </c>
      <c r="V1216">
        <v>0</v>
      </c>
      <c r="W1216">
        <v>0</v>
      </c>
      <c r="X1216">
        <v>8276.5865634514266</v>
      </c>
      <c r="Y1216">
        <v>0</v>
      </c>
      <c r="Z1216">
        <v>0</v>
      </c>
      <c r="AA1216" t="s">
        <v>86</v>
      </c>
      <c r="AB1216" t="s">
        <v>119</v>
      </c>
      <c r="AC1216" t="s">
        <v>213</v>
      </c>
      <c r="AD1216" t="s">
        <v>213</v>
      </c>
      <c r="AE1216" t="s">
        <v>1324</v>
      </c>
      <c r="AG1216" t="s">
        <v>84</v>
      </c>
      <c r="AH1216" t="s">
        <v>84</v>
      </c>
      <c r="AJ1216" t="s">
        <v>3417</v>
      </c>
      <c r="AK1216">
        <v>102401679268</v>
      </c>
      <c r="AL1216" t="s">
        <v>279</v>
      </c>
      <c r="AM1216" t="s">
        <v>18</v>
      </c>
      <c r="AN1216">
        <v>10</v>
      </c>
      <c r="AO1216">
        <v>200.52</v>
      </c>
      <c r="AP1216">
        <v>123.34</v>
      </c>
      <c r="AQ1216">
        <v>48.5</v>
      </c>
      <c r="AR1216">
        <v>372</v>
      </c>
      <c r="AS1216">
        <v>0</v>
      </c>
      <c r="AT1216">
        <v>0</v>
      </c>
      <c r="AU1216">
        <v>200.52010000000001</v>
      </c>
      <c r="AV1216">
        <v>2024</v>
      </c>
    </row>
    <row r="1217" spans="1:48">
      <c r="A1217">
        <v>2024</v>
      </c>
      <c r="B1217">
        <v>5</v>
      </c>
      <c r="C1217" t="s">
        <v>74</v>
      </c>
      <c r="D1217" t="s">
        <v>75</v>
      </c>
      <c r="E1217" t="s">
        <v>4</v>
      </c>
      <c r="F1217" t="s">
        <v>100</v>
      </c>
      <c r="G1217" t="s">
        <v>77</v>
      </c>
      <c r="H1217" t="s">
        <v>78</v>
      </c>
      <c r="I1217" t="s">
        <v>79</v>
      </c>
      <c r="J1217" t="s">
        <v>3418</v>
      </c>
      <c r="K1217">
        <v>51</v>
      </c>
      <c r="L1217" s="11">
        <v>45426</v>
      </c>
      <c r="M1217" t="s">
        <v>81</v>
      </c>
      <c r="N1217" t="s">
        <v>82</v>
      </c>
      <c r="O1217" t="s">
        <v>2619</v>
      </c>
      <c r="P1217">
        <v>0</v>
      </c>
      <c r="Q1217" t="s">
        <v>84</v>
      </c>
      <c r="R1217" t="s">
        <v>18</v>
      </c>
      <c r="S1217" t="s">
        <v>85</v>
      </c>
      <c r="T1217">
        <v>4</v>
      </c>
      <c r="U1217">
        <v>1488</v>
      </c>
      <c r="V1217">
        <v>0</v>
      </c>
      <c r="W1217">
        <v>0</v>
      </c>
      <c r="X1217">
        <v>5349.8428452417129</v>
      </c>
      <c r="Y1217">
        <v>0</v>
      </c>
      <c r="Z1217">
        <v>0</v>
      </c>
      <c r="AA1217" t="s">
        <v>86</v>
      </c>
      <c r="AB1217" t="s">
        <v>87</v>
      </c>
      <c r="AC1217" t="s">
        <v>102</v>
      </c>
      <c r="AD1217" t="s">
        <v>220</v>
      </c>
      <c r="AE1217" t="s">
        <v>221</v>
      </c>
      <c r="AG1217" t="s">
        <v>84</v>
      </c>
      <c r="AH1217" t="s">
        <v>84</v>
      </c>
      <c r="AJ1217" t="s">
        <v>3419</v>
      </c>
      <c r="AK1217">
        <v>102401679170</v>
      </c>
      <c r="AL1217" t="s">
        <v>3420</v>
      </c>
      <c r="AM1217" t="s">
        <v>18</v>
      </c>
      <c r="AN1217">
        <v>10</v>
      </c>
      <c r="AO1217">
        <v>200.52</v>
      </c>
      <c r="AP1217">
        <v>123.34</v>
      </c>
      <c r="AQ1217">
        <v>48.5</v>
      </c>
      <c r="AR1217">
        <v>372</v>
      </c>
      <c r="AS1217">
        <v>0</v>
      </c>
      <c r="AT1217">
        <v>0</v>
      </c>
      <c r="AU1217">
        <v>200.52010000000001</v>
      </c>
      <c r="AV1217">
        <v>2024</v>
      </c>
    </row>
    <row r="1218" spans="1:48">
      <c r="A1218">
        <v>2024</v>
      </c>
      <c r="B1218">
        <v>5</v>
      </c>
      <c r="C1218" t="s">
        <v>74</v>
      </c>
      <c r="D1218" t="s">
        <v>75</v>
      </c>
      <c r="E1218" t="s">
        <v>4</v>
      </c>
      <c r="F1218" t="s">
        <v>100</v>
      </c>
      <c r="G1218" t="s">
        <v>77</v>
      </c>
      <c r="H1218" t="s">
        <v>78</v>
      </c>
      <c r="I1218" t="s">
        <v>79</v>
      </c>
      <c r="J1218" t="s">
        <v>3421</v>
      </c>
      <c r="K1218">
        <v>51</v>
      </c>
      <c r="L1218" s="11">
        <v>45415</v>
      </c>
      <c r="M1218" t="s">
        <v>81</v>
      </c>
      <c r="N1218" t="s">
        <v>82</v>
      </c>
      <c r="O1218" t="s">
        <v>2619</v>
      </c>
      <c r="P1218">
        <v>0</v>
      </c>
      <c r="Q1218" t="s">
        <v>84</v>
      </c>
      <c r="R1218" t="s">
        <v>18</v>
      </c>
      <c r="S1218" t="s">
        <v>85</v>
      </c>
      <c r="T1218">
        <v>8</v>
      </c>
      <c r="U1218">
        <v>2976</v>
      </c>
      <c r="V1218">
        <v>0</v>
      </c>
      <c r="W1218">
        <v>0</v>
      </c>
      <c r="X1218">
        <v>11055.295702705933</v>
      </c>
      <c r="Y1218">
        <v>0</v>
      </c>
      <c r="Z1218">
        <v>0</v>
      </c>
      <c r="AA1218" t="s">
        <v>86</v>
      </c>
      <c r="AB1218" t="s">
        <v>87</v>
      </c>
      <c r="AC1218" t="s">
        <v>166</v>
      </c>
      <c r="AD1218" t="s">
        <v>378</v>
      </c>
      <c r="AE1218" t="s">
        <v>379</v>
      </c>
      <c r="AG1218" t="s">
        <v>84</v>
      </c>
      <c r="AH1218" t="s">
        <v>84</v>
      </c>
      <c r="AJ1218" t="s">
        <v>3422</v>
      </c>
      <c r="AK1218">
        <v>102401678278</v>
      </c>
      <c r="AL1218" t="s">
        <v>1826</v>
      </c>
      <c r="AM1218" t="s">
        <v>18</v>
      </c>
      <c r="AN1218">
        <v>10</v>
      </c>
      <c r="AO1218">
        <v>200.52</v>
      </c>
      <c r="AP1218">
        <v>123.34</v>
      </c>
      <c r="AQ1218">
        <v>48.5</v>
      </c>
      <c r="AR1218">
        <v>372</v>
      </c>
      <c r="AS1218">
        <v>0</v>
      </c>
      <c r="AT1218">
        <v>0</v>
      </c>
      <c r="AU1218">
        <v>200.52010000000001</v>
      </c>
      <c r="AV1218">
        <v>2024</v>
      </c>
    </row>
    <row r="1219" spans="1:48">
      <c r="A1219">
        <v>2024</v>
      </c>
      <c r="B1219">
        <v>5</v>
      </c>
      <c r="C1219" t="s">
        <v>74</v>
      </c>
      <c r="D1219" t="s">
        <v>75</v>
      </c>
      <c r="E1219" t="s">
        <v>4</v>
      </c>
      <c r="F1219" t="s">
        <v>199</v>
      </c>
      <c r="G1219" t="s">
        <v>200</v>
      </c>
      <c r="H1219" t="s">
        <v>201</v>
      </c>
      <c r="I1219" t="s">
        <v>79</v>
      </c>
      <c r="J1219" t="s">
        <v>3423</v>
      </c>
      <c r="K1219">
        <v>75</v>
      </c>
      <c r="L1219" s="11">
        <v>45430</v>
      </c>
      <c r="M1219" t="s">
        <v>203</v>
      </c>
      <c r="N1219" t="s">
        <v>204</v>
      </c>
      <c r="O1219" t="s">
        <v>2619</v>
      </c>
      <c r="P1219">
        <v>0</v>
      </c>
      <c r="Q1219" t="s">
        <v>84</v>
      </c>
      <c r="R1219" t="s">
        <v>18</v>
      </c>
      <c r="S1219" t="s">
        <v>85</v>
      </c>
      <c r="T1219">
        <v>4</v>
      </c>
      <c r="U1219">
        <v>1488</v>
      </c>
      <c r="V1219">
        <v>0</v>
      </c>
      <c r="W1219">
        <v>0</v>
      </c>
      <c r="X1219">
        <v>4785.3547423424598</v>
      </c>
      <c r="Y1219">
        <v>0</v>
      </c>
      <c r="Z1219">
        <v>0</v>
      </c>
      <c r="AA1219" t="s">
        <v>409</v>
      </c>
      <c r="AB1219" t="s">
        <v>87</v>
      </c>
      <c r="AC1219" t="s">
        <v>102</v>
      </c>
      <c r="AD1219" t="s">
        <v>220</v>
      </c>
      <c r="AE1219" t="s">
        <v>221</v>
      </c>
      <c r="AG1219" t="s">
        <v>84</v>
      </c>
      <c r="AH1219" t="s">
        <v>84</v>
      </c>
      <c r="AJ1219" t="s">
        <v>3424</v>
      </c>
      <c r="AK1219">
        <v>102401679272</v>
      </c>
      <c r="AL1219" t="s">
        <v>3425</v>
      </c>
      <c r="AM1219" t="s">
        <v>18</v>
      </c>
      <c r="AN1219">
        <v>10</v>
      </c>
      <c r="AO1219">
        <v>200.52</v>
      </c>
      <c r="AP1219">
        <v>123.34</v>
      </c>
      <c r="AQ1219">
        <v>48.5</v>
      </c>
      <c r="AR1219">
        <v>372</v>
      </c>
      <c r="AS1219">
        <v>0</v>
      </c>
      <c r="AT1219">
        <v>0</v>
      </c>
      <c r="AU1219">
        <v>200.52010000000001</v>
      </c>
      <c r="AV1219">
        <v>2024</v>
      </c>
    </row>
    <row r="1220" spans="1:48">
      <c r="A1220">
        <v>2024</v>
      </c>
      <c r="B1220">
        <v>5</v>
      </c>
      <c r="C1220" t="s">
        <v>127</v>
      </c>
      <c r="D1220" t="s">
        <v>75</v>
      </c>
      <c r="E1220" t="s">
        <v>4</v>
      </c>
      <c r="F1220" t="s">
        <v>76</v>
      </c>
      <c r="G1220" t="s">
        <v>77</v>
      </c>
      <c r="H1220" t="s">
        <v>78</v>
      </c>
      <c r="I1220" t="s">
        <v>79</v>
      </c>
      <c r="J1220" t="s">
        <v>3426</v>
      </c>
      <c r="K1220">
        <v>71</v>
      </c>
      <c r="L1220" s="11">
        <v>45428</v>
      </c>
      <c r="M1220" t="s">
        <v>81</v>
      </c>
      <c r="N1220" t="s">
        <v>82</v>
      </c>
      <c r="O1220" t="s">
        <v>2619</v>
      </c>
      <c r="P1220">
        <v>0</v>
      </c>
      <c r="Q1220" t="s">
        <v>84</v>
      </c>
      <c r="R1220" t="s">
        <v>18</v>
      </c>
      <c r="S1220" t="s">
        <v>85</v>
      </c>
      <c r="T1220">
        <v>2</v>
      </c>
      <c r="U1220">
        <v>744</v>
      </c>
      <c r="V1220">
        <v>0</v>
      </c>
      <c r="W1220">
        <v>0</v>
      </c>
      <c r="X1220">
        <v>4604.325837016253</v>
      </c>
      <c r="Y1220">
        <v>0</v>
      </c>
      <c r="Z1220">
        <v>0</v>
      </c>
      <c r="AA1220" t="s">
        <v>86</v>
      </c>
      <c r="AB1220" t="s">
        <v>87</v>
      </c>
      <c r="AC1220" t="s">
        <v>166</v>
      </c>
      <c r="AD1220" t="s">
        <v>432</v>
      </c>
      <c r="AE1220" t="s">
        <v>850</v>
      </c>
      <c r="AG1220" t="s">
        <v>84</v>
      </c>
      <c r="AH1220" t="s">
        <v>84</v>
      </c>
      <c r="AJ1220" t="s">
        <v>3427</v>
      </c>
      <c r="AK1220">
        <v>102401835372</v>
      </c>
      <c r="AL1220" t="s">
        <v>1041</v>
      </c>
      <c r="AM1220" t="s">
        <v>18</v>
      </c>
      <c r="AN1220">
        <v>10</v>
      </c>
      <c r="AO1220">
        <v>200.52</v>
      </c>
      <c r="AP1220">
        <v>123.34</v>
      </c>
      <c r="AQ1220">
        <v>48.5</v>
      </c>
      <c r="AR1220">
        <v>372</v>
      </c>
      <c r="AS1220">
        <v>0</v>
      </c>
      <c r="AT1220">
        <v>0</v>
      </c>
      <c r="AU1220">
        <v>200.52010000000001</v>
      </c>
      <c r="AV1220">
        <v>2024</v>
      </c>
    </row>
    <row r="1221" spans="1:48">
      <c r="A1221">
        <v>2024</v>
      </c>
      <c r="B1221">
        <v>5</v>
      </c>
      <c r="C1221" t="s">
        <v>127</v>
      </c>
      <c r="D1221" t="s">
        <v>75</v>
      </c>
      <c r="E1221" t="s">
        <v>4</v>
      </c>
      <c r="F1221" t="s">
        <v>76</v>
      </c>
      <c r="G1221" t="s">
        <v>77</v>
      </c>
      <c r="H1221" t="s">
        <v>78</v>
      </c>
      <c r="I1221" t="s">
        <v>79</v>
      </c>
      <c r="J1221" t="s">
        <v>3428</v>
      </c>
      <c r="K1221">
        <v>59</v>
      </c>
      <c r="L1221" s="11">
        <v>45419</v>
      </c>
      <c r="M1221" t="s">
        <v>81</v>
      </c>
      <c r="N1221" t="s">
        <v>82</v>
      </c>
      <c r="O1221" t="s">
        <v>2619</v>
      </c>
      <c r="P1221">
        <v>0</v>
      </c>
      <c r="Q1221" t="s">
        <v>84</v>
      </c>
      <c r="R1221" t="s">
        <v>18</v>
      </c>
      <c r="S1221" t="s">
        <v>85</v>
      </c>
      <c r="T1221">
        <v>6</v>
      </c>
      <c r="U1221">
        <v>2232</v>
      </c>
      <c r="V1221">
        <v>0</v>
      </c>
      <c r="W1221">
        <v>0</v>
      </c>
      <c r="X1221">
        <v>7385.1199678251287</v>
      </c>
      <c r="Y1221">
        <v>0</v>
      </c>
      <c r="Z1221">
        <v>0</v>
      </c>
      <c r="AA1221" t="s">
        <v>86</v>
      </c>
      <c r="AB1221" t="s">
        <v>87</v>
      </c>
      <c r="AC1221" t="s">
        <v>94</v>
      </c>
      <c r="AD1221" t="s">
        <v>94</v>
      </c>
      <c r="AE1221" t="s">
        <v>205</v>
      </c>
      <c r="AG1221" t="s">
        <v>84</v>
      </c>
      <c r="AH1221" t="s">
        <v>84</v>
      </c>
      <c r="AJ1221" t="s">
        <v>3429</v>
      </c>
      <c r="AK1221">
        <v>102401833300</v>
      </c>
      <c r="AL1221" t="s">
        <v>279</v>
      </c>
      <c r="AM1221" t="s">
        <v>18</v>
      </c>
      <c r="AN1221">
        <v>10</v>
      </c>
      <c r="AO1221">
        <v>200.52</v>
      </c>
      <c r="AP1221">
        <v>123.34</v>
      </c>
      <c r="AQ1221">
        <v>48.5</v>
      </c>
      <c r="AR1221">
        <v>372</v>
      </c>
      <c r="AS1221">
        <v>0</v>
      </c>
      <c r="AT1221">
        <v>0</v>
      </c>
      <c r="AU1221">
        <v>200.52010000000001</v>
      </c>
      <c r="AV1221">
        <v>2024</v>
      </c>
    </row>
    <row r="1222" spans="1:48">
      <c r="A1222">
        <v>2024</v>
      </c>
      <c r="B1222">
        <v>5</v>
      </c>
      <c r="C1222" t="s">
        <v>127</v>
      </c>
      <c r="D1222" t="s">
        <v>75</v>
      </c>
      <c r="E1222" t="s">
        <v>4</v>
      </c>
      <c r="F1222" t="s">
        <v>76</v>
      </c>
      <c r="G1222" t="s">
        <v>77</v>
      </c>
      <c r="H1222" t="s">
        <v>78</v>
      </c>
      <c r="I1222" t="s">
        <v>79</v>
      </c>
      <c r="J1222" t="s">
        <v>3430</v>
      </c>
      <c r="K1222">
        <v>59</v>
      </c>
      <c r="L1222" s="11">
        <v>45414</v>
      </c>
      <c r="M1222" t="s">
        <v>81</v>
      </c>
      <c r="N1222" t="s">
        <v>82</v>
      </c>
      <c r="O1222" t="s">
        <v>2619</v>
      </c>
      <c r="P1222">
        <v>0</v>
      </c>
      <c r="Q1222" t="s">
        <v>84</v>
      </c>
      <c r="R1222" t="s">
        <v>18</v>
      </c>
      <c r="S1222" t="s">
        <v>85</v>
      </c>
      <c r="T1222">
        <v>4</v>
      </c>
      <c r="U1222">
        <v>1488</v>
      </c>
      <c r="V1222">
        <v>0</v>
      </c>
      <c r="W1222">
        <v>0</v>
      </c>
      <c r="X1222">
        <v>7278.0968369999282</v>
      </c>
      <c r="Y1222">
        <v>0</v>
      </c>
      <c r="Z1222">
        <v>0</v>
      </c>
      <c r="AA1222" t="s">
        <v>86</v>
      </c>
      <c r="AB1222" t="s">
        <v>87</v>
      </c>
      <c r="AC1222" t="s">
        <v>166</v>
      </c>
      <c r="AD1222" t="s">
        <v>167</v>
      </c>
      <c r="AE1222" t="s">
        <v>1396</v>
      </c>
      <c r="AG1222" t="s">
        <v>84</v>
      </c>
      <c r="AH1222" t="s">
        <v>84</v>
      </c>
      <c r="AJ1222" t="s">
        <v>3431</v>
      </c>
      <c r="AK1222">
        <v>102401833290</v>
      </c>
      <c r="AL1222" t="s">
        <v>3432</v>
      </c>
      <c r="AM1222" t="s">
        <v>18</v>
      </c>
      <c r="AN1222">
        <v>10</v>
      </c>
      <c r="AO1222">
        <v>200.52</v>
      </c>
      <c r="AP1222">
        <v>123.34</v>
      </c>
      <c r="AQ1222">
        <v>48.5</v>
      </c>
      <c r="AR1222">
        <v>372</v>
      </c>
      <c r="AS1222">
        <v>0</v>
      </c>
      <c r="AT1222">
        <v>0</v>
      </c>
      <c r="AU1222">
        <v>200.52010000000001</v>
      </c>
      <c r="AV1222">
        <v>2024</v>
      </c>
    </row>
    <row r="1223" spans="1:48">
      <c r="A1223">
        <v>2024</v>
      </c>
      <c r="B1223">
        <v>5</v>
      </c>
      <c r="C1223" t="s">
        <v>127</v>
      </c>
      <c r="D1223" t="s">
        <v>75</v>
      </c>
      <c r="E1223" t="s">
        <v>4</v>
      </c>
      <c r="F1223" t="s">
        <v>76</v>
      </c>
      <c r="G1223" t="s">
        <v>77</v>
      </c>
      <c r="H1223" t="s">
        <v>78</v>
      </c>
      <c r="I1223" t="s">
        <v>79</v>
      </c>
      <c r="J1223" t="s">
        <v>3433</v>
      </c>
      <c r="K1223">
        <v>52</v>
      </c>
      <c r="L1223" s="11">
        <v>45432</v>
      </c>
      <c r="M1223" t="s">
        <v>81</v>
      </c>
      <c r="N1223" t="s">
        <v>82</v>
      </c>
      <c r="O1223" t="s">
        <v>2619</v>
      </c>
      <c r="P1223">
        <v>0</v>
      </c>
      <c r="Q1223" t="s">
        <v>84</v>
      </c>
      <c r="R1223" t="s">
        <v>18</v>
      </c>
      <c r="S1223" t="s">
        <v>85</v>
      </c>
      <c r="T1223">
        <v>6</v>
      </c>
      <c r="U1223">
        <v>2232</v>
      </c>
      <c r="V1223">
        <v>0</v>
      </c>
      <c r="W1223">
        <v>0</v>
      </c>
      <c r="X1223">
        <v>8793.7975831284584</v>
      </c>
      <c r="Y1223">
        <v>0</v>
      </c>
      <c r="Z1223">
        <v>0</v>
      </c>
      <c r="AA1223" t="s">
        <v>86</v>
      </c>
      <c r="AB1223" t="s">
        <v>87</v>
      </c>
      <c r="AC1223" t="s">
        <v>94</v>
      </c>
      <c r="AD1223" t="s">
        <v>94</v>
      </c>
      <c r="AE1223" t="s">
        <v>410</v>
      </c>
      <c r="AG1223" t="s">
        <v>84</v>
      </c>
      <c r="AH1223" t="s">
        <v>84</v>
      </c>
      <c r="AJ1223" t="s">
        <v>3434</v>
      </c>
      <c r="AK1223">
        <v>102401833264</v>
      </c>
      <c r="AL1223" t="s">
        <v>558</v>
      </c>
      <c r="AM1223" t="s">
        <v>18</v>
      </c>
      <c r="AN1223">
        <v>10</v>
      </c>
      <c r="AO1223">
        <v>200.52</v>
      </c>
      <c r="AP1223">
        <v>123.34</v>
      </c>
      <c r="AQ1223">
        <v>48.5</v>
      </c>
      <c r="AR1223">
        <v>372</v>
      </c>
      <c r="AS1223">
        <v>0</v>
      </c>
      <c r="AT1223">
        <v>0</v>
      </c>
      <c r="AU1223">
        <v>200.52010000000001</v>
      </c>
      <c r="AV1223">
        <v>2024</v>
      </c>
    </row>
    <row r="1224" spans="1:48">
      <c r="A1224">
        <v>2024</v>
      </c>
      <c r="B1224">
        <v>5</v>
      </c>
      <c r="C1224" t="s">
        <v>127</v>
      </c>
      <c r="D1224" t="s">
        <v>75</v>
      </c>
      <c r="E1224" t="s">
        <v>4</v>
      </c>
      <c r="F1224" t="s">
        <v>76</v>
      </c>
      <c r="G1224" t="s">
        <v>77</v>
      </c>
      <c r="H1224" t="s">
        <v>78</v>
      </c>
      <c r="I1224" t="s">
        <v>79</v>
      </c>
      <c r="J1224" t="s">
        <v>2327</v>
      </c>
      <c r="K1224">
        <v>48</v>
      </c>
      <c r="L1224" s="11">
        <v>45412</v>
      </c>
      <c r="M1224" t="s">
        <v>81</v>
      </c>
      <c r="N1224" t="s">
        <v>82</v>
      </c>
      <c r="O1224" t="s">
        <v>2619</v>
      </c>
      <c r="P1224">
        <v>0</v>
      </c>
      <c r="Q1224" t="s">
        <v>84</v>
      </c>
      <c r="R1224" t="s">
        <v>18</v>
      </c>
      <c r="S1224" t="s">
        <v>85</v>
      </c>
      <c r="T1224">
        <v>6</v>
      </c>
      <c r="U1224">
        <v>2232</v>
      </c>
      <c r="V1224">
        <v>0</v>
      </c>
      <c r="W1224">
        <v>0</v>
      </c>
      <c r="X1224">
        <v>14624.942023860545</v>
      </c>
      <c r="Y1224">
        <v>0</v>
      </c>
      <c r="Z1224">
        <v>0</v>
      </c>
      <c r="AA1224" t="s">
        <v>86</v>
      </c>
      <c r="AB1224" t="s">
        <v>87</v>
      </c>
      <c r="AC1224" t="s">
        <v>166</v>
      </c>
      <c r="AD1224" t="s">
        <v>551</v>
      </c>
      <c r="AE1224" t="s">
        <v>589</v>
      </c>
      <c r="AG1224" t="s">
        <v>84</v>
      </c>
      <c r="AH1224" t="s">
        <v>84</v>
      </c>
      <c r="AJ1224" t="s">
        <v>3435</v>
      </c>
      <c r="AK1224">
        <v>102401835350</v>
      </c>
      <c r="AL1224" t="s">
        <v>92</v>
      </c>
      <c r="AM1224" t="s">
        <v>18</v>
      </c>
      <c r="AN1224">
        <v>10</v>
      </c>
      <c r="AO1224">
        <v>200.52</v>
      </c>
      <c r="AP1224">
        <v>123.34</v>
      </c>
      <c r="AQ1224">
        <v>48.5</v>
      </c>
      <c r="AR1224">
        <v>372</v>
      </c>
      <c r="AS1224">
        <v>0</v>
      </c>
      <c r="AT1224">
        <v>0</v>
      </c>
      <c r="AU1224">
        <v>200.52010000000001</v>
      </c>
      <c r="AV1224">
        <v>2024</v>
      </c>
    </row>
    <row r="1225" spans="1:48">
      <c r="A1225">
        <v>2024</v>
      </c>
      <c r="B1225">
        <v>5</v>
      </c>
      <c r="C1225" t="s">
        <v>127</v>
      </c>
      <c r="D1225" t="s">
        <v>75</v>
      </c>
      <c r="E1225" t="s">
        <v>4</v>
      </c>
      <c r="F1225" t="s">
        <v>76</v>
      </c>
      <c r="G1225" t="s">
        <v>77</v>
      </c>
      <c r="H1225" t="s">
        <v>78</v>
      </c>
      <c r="I1225" t="s">
        <v>79</v>
      </c>
      <c r="J1225" t="s">
        <v>3436</v>
      </c>
      <c r="K1225">
        <v>40</v>
      </c>
      <c r="L1225" s="11">
        <v>45442</v>
      </c>
      <c r="M1225" t="s">
        <v>81</v>
      </c>
      <c r="N1225" t="s">
        <v>82</v>
      </c>
      <c r="O1225" t="s">
        <v>2619</v>
      </c>
      <c r="P1225">
        <v>0</v>
      </c>
      <c r="Q1225" t="s">
        <v>84</v>
      </c>
      <c r="R1225" t="s">
        <v>18</v>
      </c>
      <c r="S1225" t="s">
        <v>85</v>
      </c>
      <c r="T1225">
        <v>6</v>
      </c>
      <c r="U1225">
        <v>2232</v>
      </c>
      <c r="V1225">
        <v>0</v>
      </c>
      <c r="W1225">
        <v>0</v>
      </c>
      <c r="X1225">
        <v>4637.9899572797085</v>
      </c>
      <c r="Y1225">
        <v>0</v>
      </c>
      <c r="Z1225">
        <v>0</v>
      </c>
      <c r="AA1225" t="s">
        <v>86</v>
      </c>
      <c r="AB1225" t="s">
        <v>87</v>
      </c>
      <c r="AC1225" t="s">
        <v>94</v>
      </c>
      <c r="AD1225" t="s">
        <v>94</v>
      </c>
      <c r="AE1225" t="s">
        <v>2510</v>
      </c>
      <c r="AG1225" t="s">
        <v>84</v>
      </c>
      <c r="AH1225" t="s">
        <v>84</v>
      </c>
      <c r="AJ1225" t="s">
        <v>3437</v>
      </c>
      <c r="AK1225">
        <v>102402235046</v>
      </c>
      <c r="AL1225" t="s">
        <v>92</v>
      </c>
      <c r="AM1225" t="s">
        <v>18</v>
      </c>
      <c r="AN1225">
        <v>10</v>
      </c>
      <c r="AO1225">
        <v>200.52</v>
      </c>
      <c r="AP1225">
        <v>123.34</v>
      </c>
      <c r="AQ1225">
        <v>48.5</v>
      </c>
      <c r="AR1225">
        <v>372</v>
      </c>
      <c r="AS1225">
        <v>0</v>
      </c>
      <c r="AT1225">
        <v>0</v>
      </c>
      <c r="AU1225">
        <v>200.52010000000001</v>
      </c>
      <c r="AV1225">
        <v>2024</v>
      </c>
    </row>
    <row r="1226" spans="1:48">
      <c r="A1226">
        <v>2024</v>
      </c>
      <c r="B1226">
        <v>5</v>
      </c>
      <c r="C1226" t="s">
        <v>127</v>
      </c>
      <c r="D1226" t="s">
        <v>75</v>
      </c>
      <c r="E1226" t="s">
        <v>4</v>
      </c>
      <c r="F1226" t="s">
        <v>100</v>
      </c>
      <c r="G1226" t="s">
        <v>77</v>
      </c>
      <c r="H1226" t="s">
        <v>78</v>
      </c>
      <c r="I1226" t="s">
        <v>79</v>
      </c>
      <c r="J1226" t="s">
        <v>3438</v>
      </c>
      <c r="K1226">
        <v>71</v>
      </c>
      <c r="L1226" s="11">
        <v>45418</v>
      </c>
      <c r="M1226" t="s">
        <v>81</v>
      </c>
      <c r="N1226" t="s">
        <v>82</v>
      </c>
      <c r="O1226" t="s">
        <v>2619</v>
      </c>
      <c r="P1226">
        <v>0</v>
      </c>
      <c r="Q1226" t="s">
        <v>84</v>
      </c>
      <c r="R1226" t="s">
        <v>18</v>
      </c>
      <c r="S1226" t="s">
        <v>85</v>
      </c>
      <c r="T1226">
        <v>1</v>
      </c>
      <c r="U1226">
        <v>372</v>
      </c>
      <c r="V1226">
        <v>0</v>
      </c>
      <c r="W1226">
        <v>0</v>
      </c>
      <c r="X1226">
        <v>1553.5266098932489</v>
      </c>
      <c r="Y1226">
        <v>0</v>
      </c>
      <c r="Z1226">
        <v>0</v>
      </c>
      <c r="AA1226" t="s">
        <v>86</v>
      </c>
      <c r="AB1226" t="s">
        <v>250</v>
      </c>
      <c r="AC1226" t="s">
        <v>423</v>
      </c>
      <c r="AD1226" t="s">
        <v>423</v>
      </c>
      <c r="AE1226" t="s">
        <v>3439</v>
      </c>
      <c r="AG1226" t="s">
        <v>84</v>
      </c>
      <c r="AH1226" t="s">
        <v>84</v>
      </c>
      <c r="AJ1226" t="s">
        <v>3440</v>
      </c>
      <c r="AK1226">
        <v>102401833292</v>
      </c>
      <c r="AL1226" t="s">
        <v>1449</v>
      </c>
      <c r="AM1226" t="s">
        <v>18</v>
      </c>
      <c r="AN1226">
        <v>10</v>
      </c>
      <c r="AO1226">
        <v>200.52</v>
      </c>
      <c r="AP1226">
        <v>123.34</v>
      </c>
      <c r="AQ1226">
        <v>48.5</v>
      </c>
      <c r="AR1226">
        <v>372</v>
      </c>
      <c r="AS1226">
        <v>0</v>
      </c>
      <c r="AT1226">
        <v>0</v>
      </c>
      <c r="AU1226">
        <v>200.52010000000001</v>
      </c>
      <c r="AV1226">
        <v>2024</v>
      </c>
    </row>
    <row r="1227" spans="1:48">
      <c r="A1227">
        <v>2024</v>
      </c>
      <c r="B1227">
        <v>5</v>
      </c>
      <c r="C1227" t="s">
        <v>127</v>
      </c>
      <c r="D1227" t="s">
        <v>75</v>
      </c>
      <c r="E1227" t="s">
        <v>4</v>
      </c>
      <c r="F1227" t="s">
        <v>100</v>
      </c>
      <c r="G1227" t="s">
        <v>77</v>
      </c>
      <c r="H1227" t="s">
        <v>78</v>
      </c>
      <c r="I1227" t="s">
        <v>79</v>
      </c>
      <c r="J1227" t="s">
        <v>3441</v>
      </c>
      <c r="K1227">
        <v>71</v>
      </c>
      <c r="L1227" s="11">
        <v>45419</v>
      </c>
      <c r="M1227" t="s">
        <v>81</v>
      </c>
      <c r="N1227" t="s">
        <v>82</v>
      </c>
      <c r="O1227" t="s">
        <v>2619</v>
      </c>
      <c r="P1227">
        <v>0</v>
      </c>
      <c r="Q1227" t="s">
        <v>84</v>
      </c>
      <c r="R1227" t="s">
        <v>18</v>
      </c>
      <c r="S1227" t="s">
        <v>85</v>
      </c>
      <c r="T1227">
        <v>4</v>
      </c>
      <c r="U1227">
        <v>1488</v>
      </c>
      <c r="V1227">
        <v>0</v>
      </c>
      <c r="W1227">
        <v>0</v>
      </c>
      <c r="X1227">
        <v>4400.7133442372742</v>
      </c>
      <c r="Y1227">
        <v>0</v>
      </c>
      <c r="Z1227">
        <v>0</v>
      </c>
      <c r="AA1227" t="s">
        <v>86</v>
      </c>
      <c r="AB1227" t="s">
        <v>87</v>
      </c>
      <c r="AC1227" t="s">
        <v>102</v>
      </c>
      <c r="AD1227" t="s">
        <v>182</v>
      </c>
      <c r="AE1227" t="s">
        <v>183</v>
      </c>
      <c r="AG1227" t="s">
        <v>84</v>
      </c>
      <c r="AH1227" t="s">
        <v>84</v>
      </c>
      <c r="AJ1227" t="s">
        <v>3442</v>
      </c>
      <c r="AK1227">
        <v>102401833302</v>
      </c>
      <c r="AL1227" t="s">
        <v>92</v>
      </c>
      <c r="AM1227" t="s">
        <v>18</v>
      </c>
      <c r="AN1227">
        <v>10</v>
      </c>
      <c r="AO1227">
        <v>200.52</v>
      </c>
      <c r="AP1227">
        <v>123.34</v>
      </c>
      <c r="AQ1227">
        <v>48.5</v>
      </c>
      <c r="AR1227">
        <v>372</v>
      </c>
      <c r="AS1227">
        <v>0</v>
      </c>
      <c r="AT1227">
        <v>0</v>
      </c>
      <c r="AU1227">
        <v>200.52010000000001</v>
      </c>
      <c r="AV1227">
        <v>2024</v>
      </c>
    </row>
    <row r="1228" spans="1:48">
      <c r="A1228">
        <v>2024</v>
      </c>
      <c r="B1228">
        <v>5</v>
      </c>
      <c r="C1228" t="s">
        <v>127</v>
      </c>
      <c r="D1228" t="s">
        <v>75</v>
      </c>
      <c r="E1228" t="s">
        <v>4</v>
      </c>
      <c r="F1228" t="s">
        <v>100</v>
      </c>
      <c r="G1228" t="s">
        <v>77</v>
      </c>
      <c r="H1228" t="s">
        <v>78</v>
      </c>
      <c r="I1228" t="s">
        <v>79</v>
      </c>
      <c r="J1228" t="s">
        <v>3443</v>
      </c>
      <c r="K1228">
        <v>54</v>
      </c>
      <c r="L1228" s="11">
        <v>45415</v>
      </c>
      <c r="M1228" t="s">
        <v>81</v>
      </c>
      <c r="N1228" t="s">
        <v>82</v>
      </c>
      <c r="O1228" t="s">
        <v>2619</v>
      </c>
      <c r="P1228">
        <v>0</v>
      </c>
      <c r="Q1228" t="s">
        <v>84</v>
      </c>
      <c r="R1228" t="s">
        <v>18</v>
      </c>
      <c r="S1228" t="s">
        <v>85</v>
      </c>
      <c r="T1228">
        <v>7</v>
      </c>
      <c r="U1228">
        <v>2604</v>
      </c>
      <c r="V1228">
        <v>0</v>
      </c>
      <c r="W1228">
        <v>0</v>
      </c>
      <c r="X1228">
        <v>10819.635350652532</v>
      </c>
      <c r="Y1228">
        <v>0</v>
      </c>
      <c r="Z1228">
        <v>0</v>
      </c>
      <c r="AA1228" t="s">
        <v>86</v>
      </c>
      <c r="AB1228" t="s">
        <v>87</v>
      </c>
      <c r="AC1228" t="s">
        <v>102</v>
      </c>
      <c r="AD1228" t="s">
        <v>186</v>
      </c>
      <c r="AE1228" t="s">
        <v>187</v>
      </c>
      <c r="AG1228" t="s">
        <v>84</v>
      </c>
      <c r="AH1228" t="s">
        <v>84</v>
      </c>
      <c r="AJ1228" t="s">
        <v>3444</v>
      </c>
      <c r="AK1228">
        <v>102401833280</v>
      </c>
      <c r="AL1228" t="s">
        <v>3445</v>
      </c>
      <c r="AM1228" t="s">
        <v>18</v>
      </c>
      <c r="AN1228">
        <v>10</v>
      </c>
      <c r="AO1228">
        <v>200.52</v>
      </c>
      <c r="AP1228">
        <v>123.34</v>
      </c>
      <c r="AQ1228">
        <v>48.5</v>
      </c>
      <c r="AR1228">
        <v>372</v>
      </c>
      <c r="AS1228">
        <v>0</v>
      </c>
      <c r="AT1228">
        <v>0</v>
      </c>
      <c r="AU1228">
        <v>200.52010000000001</v>
      </c>
      <c r="AV1228">
        <v>2024</v>
      </c>
    </row>
    <row r="1229" spans="1:48">
      <c r="A1229">
        <v>2024</v>
      </c>
      <c r="B1229">
        <v>5</v>
      </c>
      <c r="C1229" t="s">
        <v>127</v>
      </c>
      <c r="D1229" t="s">
        <v>75</v>
      </c>
      <c r="E1229" t="s">
        <v>4</v>
      </c>
      <c r="F1229" t="s">
        <v>199</v>
      </c>
      <c r="G1229" t="s">
        <v>200</v>
      </c>
      <c r="H1229" t="s">
        <v>201</v>
      </c>
      <c r="I1229" t="s">
        <v>79</v>
      </c>
      <c r="J1229" t="s">
        <v>3446</v>
      </c>
      <c r="K1229">
        <v>43</v>
      </c>
      <c r="L1229" s="11">
        <v>45407</v>
      </c>
      <c r="M1229" t="s">
        <v>203</v>
      </c>
      <c r="N1229" t="s">
        <v>204</v>
      </c>
      <c r="O1229" t="s">
        <v>2619</v>
      </c>
      <c r="P1229">
        <v>0</v>
      </c>
      <c r="Q1229" t="s">
        <v>84</v>
      </c>
      <c r="R1229" t="s">
        <v>18</v>
      </c>
      <c r="S1229" t="s">
        <v>85</v>
      </c>
      <c r="T1229">
        <v>6</v>
      </c>
      <c r="U1229">
        <v>2232</v>
      </c>
      <c r="V1229">
        <v>0</v>
      </c>
      <c r="W1229">
        <v>0</v>
      </c>
      <c r="X1229">
        <v>3716.5935175128375</v>
      </c>
      <c r="Y1229">
        <v>0</v>
      </c>
      <c r="Z1229">
        <v>0</v>
      </c>
      <c r="AA1229" t="s">
        <v>86</v>
      </c>
      <c r="AB1229" t="s">
        <v>119</v>
      </c>
      <c r="AC1229" t="s">
        <v>515</v>
      </c>
      <c r="AD1229" t="s">
        <v>515</v>
      </c>
      <c r="AE1229" t="s">
        <v>2129</v>
      </c>
      <c r="AG1229" t="s">
        <v>84</v>
      </c>
      <c r="AH1229" t="s">
        <v>84</v>
      </c>
      <c r="AJ1229" t="s">
        <v>3447</v>
      </c>
      <c r="AK1229">
        <v>102401835348</v>
      </c>
      <c r="AL1229" t="s">
        <v>3448</v>
      </c>
      <c r="AM1229" t="s">
        <v>18</v>
      </c>
      <c r="AN1229">
        <v>10</v>
      </c>
      <c r="AO1229">
        <v>200.52</v>
      </c>
      <c r="AP1229">
        <v>123.34</v>
      </c>
      <c r="AQ1229">
        <v>48.5</v>
      </c>
      <c r="AR1229">
        <v>372</v>
      </c>
      <c r="AS1229">
        <v>0</v>
      </c>
      <c r="AT1229">
        <v>0</v>
      </c>
      <c r="AU1229">
        <v>200.52010000000001</v>
      </c>
      <c r="AV1229">
        <v>2024</v>
      </c>
    </row>
    <row r="1230" spans="1:48">
      <c r="A1230">
        <v>2024</v>
      </c>
      <c r="B1230">
        <v>5</v>
      </c>
      <c r="C1230" t="s">
        <v>127</v>
      </c>
      <c r="D1230" t="s">
        <v>75</v>
      </c>
      <c r="E1230" t="s">
        <v>4</v>
      </c>
      <c r="F1230" t="s">
        <v>663</v>
      </c>
      <c r="G1230" t="s">
        <v>77</v>
      </c>
      <c r="H1230" t="s">
        <v>78</v>
      </c>
      <c r="I1230" t="s">
        <v>79</v>
      </c>
      <c r="J1230" t="s">
        <v>3449</v>
      </c>
      <c r="K1230">
        <v>56</v>
      </c>
      <c r="L1230" s="11">
        <v>45426</v>
      </c>
      <c r="M1230" t="s">
        <v>81</v>
      </c>
      <c r="N1230" t="s">
        <v>82</v>
      </c>
      <c r="O1230" t="s">
        <v>2619</v>
      </c>
      <c r="P1230">
        <v>0</v>
      </c>
      <c r="Q1230" t="s">
        <v>84</v>
      </c>
      <c r="R1230" t="s">
        <v>18</v>
      </c>
      <c r="S1230" t="s">
        <v>85</v>
      </c>
      <c r="T1230">
        <v>4</v>
      </c>
      <c r="U1230">
        <v>1488</v>
      </c>
      <c r="V1230">
        <v>0</v>
      </c>
      <c r="W1230">
        <v>0</v>
      </c>
      <c r="X1230">
        <v>0</v>
      </c>
      <c r="Y1230">
        <v>2254.6771199999998</v>
      </c>
      <c r="Z1230">
        <v>1.5152399999999999</v>
      </c>
      <c r="AA1230" t="s">
        <v>86</v>
      </c>
      <c r="AB1230" t="s">
        <v>250</v>
      </c>
      <c r="AC1230" t="s">
        <v>304</v>
      </c>
      <c r="AD1230" t="s">
        <v>304</v>
      </c>
      <c r="AE1230" t="s">
        <v>3450</v>
      </c>
      <c r="AF1230" t="s">
        <v>669</v>
      </c>
      <c r="AG1230" t="s">
        <v>670</v>
      </c>
      <c r="AH1230" t="s">
        <v>671</v>
      </c>
      <c r="AI1230" t="s">
        <v>78</v>
      </c>
      <c r="AJ1230" t="s">
        <v>3451</v>
      </c>
      <c r="AK1230">
        <v>102401786954</v>
      </c>
      <c r="AL1230" t="s">
        <v>672</v>
      </c>
      <c r="AM1230" t="s">
        <v>18</v>
      </c>
      <c r="AN1230">
        <v>10</v>
      </c>
      <c r="AO1230">
        <v>200.52</v>
      </c>
      <c r="AP1230">
        <v>123.34</v>
      </c>
      <c r="AQ1230">
        <v>48.5</v>
      </c>
      <c r="AR1230">
        <v>372</v>
      </c>
      <c r="AS1230">
        <v>0</v>
      </c>
      <c r="AT1230">
        <v>0</v>
      </c>
      <c r="AU1230">
        <v>200.52010000000001</v>
      </c>
      <c r="AV1230">
        <v>2024</v>
      </c>
    </row>
    <row r="1231" spans="1:48">
      <c r="A1231">
        <v>2024</v>
      </c>
      <c r="B1231">
        <v>5</v>
      </c>
      <c r="C1231" t="s">
        <v>321</v>
      </c>
      <c r="D1231" t="s">
        <v>75</v>
      </c>
      <c r="E1231" t="s">
        <v>4</v>
      </c>
      <c r="F1231" t="s">
        <v>76</v>
      </c>
      <c r="G1231" t="s">
        <v>77</v>
      </c>
      <c r="H1231" t="s">
        <v>78</v>
      </c>
      <c r="I1231" t="s">
        <v>79</v>
      </c>
      <c r="J1231" t="s">
        <v>3452</v>
      </c>
      <c r="K1231">
        <v>52</v>
      </c>
      <c r="L1231" s="11">
        <v>45408</v>
      </c>
      <c r="M1231" t="s">
        <v>81</v>
      </c>
      <c r="N1231" t="s">
        <v>82</v>
      </c>
      <c r="O1231" t="s">
        <v>2619</v>
      </c>
      <c r="P1231">
        <v>0</v>
      </c>
      <c r="Q1231" t="s">
        <v>84</v>
      </c>
      <c r="R1231" t="s">
        <v>18</v>
      </c>
      <c r="S1231" t="s">
        <v>85</v>
      </c>
      <c r="T1231">
        <v>8</v>
      </c>
      <c r="U1231">
        <v>2976</v>
      </c>
      <c r="V1231">
        <v>0</v>
      </c>
      <c r="W1231">
        <v>0</v>
      </c>
      <c r="X1231">
        <v>10002.974272455644</v>
      </c>
      <c r="Y1231">
        <v>0</v>
      </c>
      <c r="Z1231">
        <v>0</v>
      </c>
      <c r="AA1231" t="s">
        <v>86</v>
      </c>
      <c r="AB1231" t="s">
        <v>87</v>
      </c>
      <c r="AC1231" t="s">
        <v>102</v>
      </c>
      <c r="AD1231" t="s">
        <v>171</v>
      </c>
      <c r="AE1231" t="s">
        <v>172</v>
      </c>
      <c r="AG1231" t="s">
        <v>84</v>
      </c>
      <c r="AH1231" t="s">
        <v>84</v>
      </c>
      <c r="AJ1231" t="s">
        <v>3453</v>
      </c>
      <c r="AK1231">
        <v>102401848278</v>
      </c>
      <c r="AL1231" t="s">
        <v>3454</v>
      </c>
      <c r="AM1231" t="s">
        <v>18</v>
      </c>
      <c r="AN1231">
        <v>10</v>
      </c>
      <c r="AO1231">
        <v>200.52</v>
      </c>
      <c r="AP1231">
        <v>123.34</v>
      </c>
      <c r="AQ1231">
        <v>48.5</v>
      </c>
      <c r="AR1231">
        <v>372</v>
      </c>
      <c r="AS1231">
        <v>0</v>
      </c>
      <c r="AT1231">
        <v>0</v>
      </c>
      <c r="AU1231">
        <v>200.52010000000001</v>
      </c>
      <c r="AV1231">
        <v>2024</v>
      </c>
    </row>
    <row r="1232" spans="1:48">
      <c r="A1232">
        <v>2024</v>
      </c>
      <c r="B1232">
        <v>5</v>
      </c>
      <c r="C1232" t="s">
        <v>140</v>
      </c>
      <c r="D1232" t="s">
        <v>75</v>
      </c>
      <c r="E1232" t="s">
        <v>4</v>
      </c>
      <c r="F1232" t="s">
        <v>76</v>
      </c>
      <c r="G1232" t="s">
        <v>77</v>
      </c>
      <c r="H1232" t="s">
        <v>78</v>
      </c>
      <c r="I1232" t="s">
        <v>79</v>
      </c>
      <c r="J1232" t="s">
        <v>3455</v>
      </c>
      <c r="K1232">
        <v>66</v>
      </c>
      <c r="L1232" s="11">
        <v>45440</v>
      </c>
      <c r="M1232" t="s">
        <v>81</v>
      </c>
      <c r="N1232" t="s">
        <v>82</v>
      </c>
      <c r="O1232" t="s">
        <v>2619</v>
      </c>
      <c r="P1232">
        <v>0</v>
      </c>
      <c r="Q1232" t="s">
        <v>84</v>
      </c>
      <c r="R1232" t="s">
        <v>18</v>
      </c>
      <c r="S1232" t="s">
        <v>85</v>
      </c>
      <c r="T1232">
        <v>5</v>
      </c>
      <c r="U1232">
        <v>1860</v>
      </c>
      <c r="V1232">
        <v>0</v>
      </c>
      <c r="W1232">
        <v>0</v>
      </c>
      <c r="X1232">
        <v>4943.8581621090834</v>
      </c>
      <c r="Y1232">
        <v>0</v>
      </c>
      <c r="Z1232">
        <v>0</v>
      </c>
      <c r="AA1232" t="s">
        <v>86</v>
      </c>
      <c r="AB1232" t="s">
        <v>87</v>
      </c>
      <c r="AC1232" t="s">
        <v>102</v>
      </c>
      <c r="AD1232" t="s">
        <v>171</v>
      </c>
      <c r="AE1232" t="s">
        <v>172</v>
      </c>
      <c r="AG1232" t="s">
        <v>84</v>
      </c>
      <c r="AH1232" t="s">
        <v>84</v>
      </c>
      <c r="AJ1232" t="s">
        <v>3456</v>
      </c>
      <c r="AK1232">
        <v>102402304758</v>
      </c>
      <c r="AL1232" t="s">
        <v>1183</v>
      </c>
      <c r="AM1232" t="s">
        <v>18</v>
      </c>
      <c r="AN1232">
        <v>10</v>
      </c>
      <c r="AO1232">
        <v>200.52</v>
      </c>
      <c r="AP1232">
        <v>123.34</v>
      </c>
      <c r="AQ1232">
        <v>48.5</v>
      </c>
      <c r="AR1232">
        <v>372</v>
      </c>
      <c r="AS1232">
        <v>0</v>
      </c>
      <c r="AT1232">
        <v>0</v>
      </c>
      <c r="AU1232">
        <v>200.52010000000001</v>
      </c>
      <c r="AV1232">
        <v>2024</v>
      </c>
    </row>
    <row r="1233" spans="1:48">
      <c r="A1233">
        <v>2024</v>
      </c>
      <c r="B1233">
        <v>5</v>
      </c>
      <c r="C1233" t="s">
        <v>140</v>
      </c>
      <c r="D1233" t="s">
        <v>75</v>
      </c>
      <c r="E1233" t="s">
        <v>4</v>
      </c>
      <c r="F1233" t="s">
        <v>76</v>
      </c>
      <c r="G1233" t="s">
        <v>77</v>
      </c>
      <c r="H1233" t="s">
        <v>78</v>
      </c>
      <c r="I1233" t="s">
        <v>79</v>
      </c>
      <c r="J1233" t="s">
        <v>3457</v>
      </c>
      <c r="K1233">
        <v>52</v>
      </c>
      <c r="L1233" s="11">
        <v>45435</v>
      </c>
      <c r="M1233" t="s">
        <v>81</v>
      </c>
      <c r="N1233" t="s">
        <v>82</v>
      </c>
      <c r="O1233" t="s">
        <v>2619</v>
      </c>
      <c r="P1233">
        <v>0</v>
      </c>
      <c r="Q1233" t="s">
        <v>84</v>
      </c>
      <c r="R1233" t="s">
        <v>18</v>
      </c>
      <c r="S1233" t="s">
        <v>85</v>
      </c>
      <c r="T1233">
        <v>6</v>
      </c>
      <c r="U1233">
        <v>2232</v>
      </c>
      <c r="V1233">
        <v>0</v>
      </c>
      <c r="W1233">
        <v>0</v>
      </c>
      <c r="X1233">
        <v>7631.9493354689284</v>
      </c>
      <c r="Y1233">
        <v>0</v>
      </c>
      <c r="Z1233">
        <v>0</v>
      </c>
      <c r="AA1233" t="s">
        <v>86</v>
      </c>
      <c r="AB1233" t="s">
        <v>119</v>
      </c>
      <c r="AC1233" t="s">
        <v>296</v>
      </c>
      <c r="AD1233" t="s">
        <v>296</v>
      </c>
      <c r="AE1233" t="s">
        <v>3458</v>
      </c>
      <c r="AG1233" t="s">
        <v>84</v>
      </c>
      <c r="AH1233" t="s">
        <v>84</v>
      </c>
      <c r="AJ1233" t="s">
        <v>3459</v>
      </c>
      <c r="AK1233">
        <v>102401898088</v>
      </c>
      <c r="AL1233" t="s">
        <v>882</v>
      </c>
      <c r="AM1233" t="s">
        <v>18</v>
      </c>
      <c r="AN1233">
        <v>10</v>
      </c>
      <c r="AO1233">
        <v>200.52</v>
      </c>
      <c r="AP1233">
        <v>123.34</v>
      </c>
      <c r="AQ1233">
        <v>48.5</v>
      </c>
      <c r="AR1233">
        <v>372</v>
      </c>
      <c r="AS1233">
        <v>0</v>
      </c>
      <c r="AT1233">
        <v>0</v>
      </c>
      <c r="AU1233">
        <v>200.52010000000001</v>
      </c>
      <c r="AV1233">
        <v>2024</v>
      </c>
    </row>
    <row r="1234" spans="1:48">
      <c r="A1234">
        <v>2024</v>
      </c>
      <c r="B1234">
        <v>5</v>
      </c>
      <c r="C1234" t="s">
        <v>140</v>
      </c>
      <c r="D1234" t="s">
        <v>75</v>
      </c>
      <c r="E1234" t="s">
        <v>4</v>
      </c>
      <c r="F1234" t="s">
        <v>76</v>
      </c>
      <c r="G1234" t="s">
        <v>77</v>
      </c>
      <c r="H1234" t="s">
        <v>78</v>
      </c>
      <c r="I1234" t="s">
        <v>79</v>
      </c>
      <c r="J1234" t="s">
        <v>3460</v>
      </c>
      <c r="K1234">
        <v>47</v>
      </c>
      <c r="L1234" s="11">
        <v>45436</v>
      </c>
      <c r="M1234" t="s">
        <v>81</v>
      </c>
      <c r="N1234" t="s">
        <v>82</v>
      </c>
      <c r="O1234" t="s">
        <v>2619</v>
      </c>
      <c r="P1234">
        <v>0</v>
      </c>
      <c r="Q1234" t="s">
        <v>84</v>
      </c>
      <c r="R1234" t="s">
        <v>18</v>
      </c>
      <c r="S1234" t="s">
        <v>85</v>
      </c>
      <c r="T1234">
        <v>2</v>
      </c>
      <c r="U1234">
        <v>744</v>
      </c>
      <c r="V1234">
        <v>0</v>
      </c>
      <c r="W1234">
        <v>0</v>
      </c>
      <c r="X1234">
        <v>2617.1795998059247</v>
      </c>
      <c r="Y1234">
        <v>0</v>
      </c>
      <c r="Z1234">
        <v>0</v>
      </c>
      <c r="AA1234" t="s">
        <v>86</v>
      </c>
      <c r="AB1234" t="s">
        <v>87</v>
      </c>
      <c r="AC1234" t="s">
        <v>102</v>
      </c>
      <c r="AD1234" t="s">
        <v>171</v>
      </c>
      <c r="AE1234" t="s">
        <v>172</v>
      </c>
      <c r="AG1234" t="s">
        <v>84</v>
      </c>
      <c r="AH1234" t="s">
        <v>84</v>
      </c>
      <c r="AJ1234" t="s">
        <v>3461</v>
      </c>
      <c r="AK1234">
        <v>102401898086</v>
      </c>
      <c r="AL1234" t="s">
        <v>3462</v>
      </c>
      <c r="AM1234" t="s">
        <v>18</v>
      </c>
      <c r="AN1234">
        <v>10</v>
      </c>
      <c r="AO1234">
        <v>200.52</v>
      </c>
      <c r="AP1234">
        <v>123.34</v>
      </c>
      <c r="AQ1234">
        <v>48.5</v>
      </c>
      <c r="AR1234">
        <v>372</v>
      </c>
      <c r="AS1234">
        <v>0</v>
      </c>
      <c r="AT1234">
        <v>0</v>
      </c>
      <c r="AU1234">
        <v>200.52010000000001</v>
      </c>
      <c r="AV1234">
        <v>2024</v>
      </c>
    </row>
    <row r="1235" spans="1:48">
      <c r="A1235">
        <v>2024</v>
      </c>
      <c r="B1235">
        <v>5</v>
      </c>
      <c r="C1235" t="s">
        <v>140</v>
      </c>
      <c r="D1235" t="s">
        <v>75</v>
      </c>
      <c r="E1235" t="s">
        <v>4</v>
      </c>
      <c r="F1235" t="s">
        <v>100</v>
      </c>
      <c r="G1235" t="s">
        <v>77</v>
      </c>
      <c r="H1235" t="s">
        <v>78</v>
      </c>
      <c r="I1235" t="s">
        <v>79</v>
      </c>
      <c r="J1235" t="s">
        <v>3463</v>
      </c>
      <c r="K1235">
        <v>43</v>
      </c>
      <c r="L1235" s="11">
        <v>45421</v>
      </c>
      <c r="M1235" t="s">
        <v>81</v>
      </c>
      <c r="N1235" t="s">
        <v>82</v>
      </c>
      <c r="O1235" t="s">
        <v>2619</v>
      </c>
      <c r="P1235">
        <v>0</v>
      </c>
      <c r="Q1235" t="s">
        <v>84</v>
      </c>
      <c r="R1235" t="s">
        <v>18</v>
      </c>
      <c r="S1235" t="s">
        <v>85</v>
      </c>
      <c r="T1235">
        <v>8</v>
      </c>
      <c r="U1235">
        <v>2976</v>
      </c>
      <c r="V1235">
        <v>0</v>
      </c>
      <c r="W1235">
        <v>0</v>
      </c>
      <c r="X1235">
        <v>8959.2824855495182</v>
      </c>
      <c r="Y1235">
        <v>0</v>
      </c>
      <c r="Z1235">
        <v>0</v>
      </c>
      <c r="AA1235" t="s">
        <v>86</v>
      </c>
      <c r="AB1235" t="s">
        <v>87</v>
      </c>
      <c r="AC1235" t="s">
        <v>166</v>
      </c>
      <c r="AD1235" t="s">
        <v>1533</v>
      </c>
      <c r="AE1235" t="s">
        <v>2102</v>
      </c>
      <c r="AG1235" t="s">
        <v>84</v>
      </c>
      <c r="AH1235" t="s">
        <v>84</v>
      </c>
      <c r="AJ1235" t="s">
        <v>3464</v>
      </c>
      <c r="AK1235">
        <v>102401898848</v>
      </c>
      <c r="AL1235" t="s">
        <v>279</v>
      </c>
      <c r="AM1235" t="s">
        <v>18</v>
      </c>
      <c r="AN1235">
        <v>10</v>
      </c>
      <c r="AO1235">
        <v>200.52</v>
      </c>
      <c r="AP1235">
        <v>123.34</v>
      </c>
      <c r="AQ1235">
        <v>48.5</v>
      </c>
      <c r="AR1235">
        <v>372</v>
      </c>
      <c r="AS1235">
        <v>0</v>
      </c>
      <c r="AT1235">
        <v>0</v>
      </c>
      <c r="AU1235">
        <v>200.52010000000001</v>
      </c>
      <c r="AV1235">
        <v>2024</v>
      </c>
    </row>
    <row r="1236" spans="1:48">
      <c r="A1236">
        <v>2024</v>
      </c>
      <c r="B1236">
        <v>6</v>
      </c>
      <c r="C1236" t="s">
        <v>74</v>
      </c>
      <c r="D1236" t="s">
        <v>75</v>
      </c>
      <c r="E1236" t="s">
        <v>4</v>
      </c>
      <c r="F1236" t="s">
        <v>76</v>
      </c>
      <c r="G1236" t="s">
        <v>77</v>
      </c>
      <c r="H1236" t="s">
        <v>78</v>
      </c>
      <c r="I1236" t="s">
        <v>79</v>
      </c>
      <c r="J1236" t="s">
        <v>3465</v>
      </c>
      <c r="K1236">
        <v>79</v>
      </c>
      <c r="L1236" s="11">
        <v>45457</v>
      </c>
      <c r="M1236" t="s">
        <v>81</v>
      </c>
      <c r="N1236" t="s">
        <v>82</v>
      </c>
      <c r="O1236" t="s">
        <v>2619</v>
      </c>
      <c r="P1236">
        <v>0</v>
      </c>
      <c r="Q1236" t="s">
        <v>84</v>
      </c>
      <c r="R1236" t="s">
        <v>18</v>
      </c>
      <c r="S1236" t="s">
        <v>85</v>
      </c>
      <c r="T1236">
        <v>6</v>
      </c>
      <c r="U1236">
        <v>2232</v>
      </c>
      <c r="V1236">
        <v>0</v>
      </c>
      <c r="W1236">
        <v>0</v>
      </c>
      <c r="X1236">
        <v>10583.026930902342</v>
      </c>
      <c r="Y1236">
        <v>0</v>
      </c>
      <c r="Z1236">
        <v>0</v>
      </c>
      <c r="AA1236" t="s">
        <v>86</v>
      </c>
      <c r="AB1236" t="s">
        <v>87</v>
      </c>
      <c r="AC1236" t="s">
        <v>166</v>
      </c>
      <c r="AD1236" t="s">
        <v>167</v>
      </c>
      <c r="AE1236" t="s">
        <v>3466</v>
      </c>
      <c r="AG1236" t="s">
        <v>84</v>
      </c>
      <c r="AH1236" t="s">
        <v>84</v>
      </c>
      <c r="AJ1236" t="s">
        <v>3467</v>
      </c>
      <c r="AK1236">
        <v>102402072480</v>
      </c>
      <c r="AL1236" t="s">
        <v>279</v>
      </c>
      <c r="AM1236" t="s">
        <v>18</v>
      </c>
      <c r="AN1236">
        <v>10</v>
      </c>
      <c r="AO1236">
        <v>200.52</v>
      </c>
      <c r="AP1236">
        <v>123.34</v>
      </c>
      <c r="AQ1236">
        <v>48.5</v>
      </c>
      <c r="AR1236">
        <v>372</v>
      </c>
      <c r="AS1236">
        <v>0</v>
      </c>
      <c r="AT1236">
        <v>0</v>
      </c>
      <c r="AU1236">
        <v>200.52010000000001</v>
      </c>
      <c r="AV1236">
        <v>2024</v>
      </c>
    </row>
    <row r="1237" spans="1:48">
      <c r="A1237">
        <v>2024</v>
      </c>
      <c r="B1237">
        <v>6</v>
      </c>
      <c r="C1237" t="s">
        <v>74</v>
      </c>
      <c r="D1237" t="s">
        <v>75</v>
      </c>
      <c r="E1237" t="s">
        <v>4</v>
      </c>
      <c r="F1237" t="s">
        <v>76</v>
      </c>
      <c r="G1237" t="s">
        <v>77</v>
      </c>
      <c r="H1237" t="s">
        <v>78</v>
      </c>
      <c r="I1237" t="s">
        <v>79</v>
      </c>
      <c r="J1237" t="s">
        <v>3468</v>
      </c>
      <c r="K1237">
        <v>73</v>
      </c>
      <c r="L1237" s="11">
        <v>45454</v>
      </c>
      <c r="M1237" t="s">
        <v>81</v>
      </c>
      <c r="N1237" t="s">
        <v>82</v>
      </c>
      <c r="O1237" t="s">
        <v>2619</v>
      </c>
      <c r="P1237">
        <v>0</v>
      </c>
      <c r="Q1237" t="s">
        <v>84</v>
      </c>
      <c r="R1237" t="s">
        <v>18</v>
      </c>
      <c r="S1237" t="s">
        <v>85</v>
      </c>
      <c r="T1237">
        <v>8</v>
      </c>
      <c r="U1237">
        <v>2976</v>
      </c>
      <c r="V1237">
        <v>0</v>
      </c>
      <c r="W1237">
        <v>0</v>
      </c>
      <c r="X1237">
        <v>12687.583481475736</v>
      </c>
      <c r="Y1237">
        <v>0</v>
      </c>
      <c r="Z1237">
        <v>0</v>
      </c>
      <c r="AA1237" t="s">
        <v>86</v>
      </c>
      <c r="AB1237" t="s">
        <v>87</v>
      </c>
      <c r="AC1237" t="s">
        <v>88</v>
      </c>
      <c r="AD1237" t="s">
        <v>220</v>
      </c>
      <c r="AE1237" t="s">
        <v>485</v>
      </c>
      <c r="AG1237" t="s">
        <v>84</v>
      </c>
      <c r="AH1237" t="s">
        <v>84</v>
      </c>
      <c r="AJ1237" t="s">
        <v>3469</v>
      </c>
      <c r="AK1237">
        <v>102402072464</v>
      </c>
      <c r="AL1237" t="s">
        <v>558</v>
      </c>
      <c r="AM1237" t="s">
        <v>18</v>
      </c>
      <c r="AN1237">
        <v>10</v>
      </c>
      <c r="AO1237">
        <v>200.52</v>
      </c>
      <c r="AP1237">
        <v>123.34</v>
      </c>
      <c r="AQ1237">
        <v>48.5</v>
      </c>
      <c r="AR1237">
        <v>372</v>
      </c>
      <c r="AS1237">
        <v>0</v>
      </c>
      <c r="AT1237">
        <v>0</v>
      </c>
      <c r="AU1237">
        <v>200.52010000000001</v>
      </c>
      <c r="AV1237">
        <v>2024</v>
      </c>
    </row>
    <row r="1238" spans="1:48">
      <c r="A1238">
        <v>2024</v>
      </c>
      <c r="B1238">
        <v>6</v>
      </c>
      <c r="C1238" t="s">
        <v>74</v>
      </c>
      <c r="D1238" t="s">
        <v>75</v>
      </c>
      <c r="E1238" t="s">
        <v>4</v>
      </c>
      <c r="F1238" t="s">
        <v>76</v>
      </c>
      <c r="G1238" t="s">
        <v>77</v>
      </c>
      <c r="H1238" t="s">
        <v>78</v>
      </c>
      <c r="I1238" t="s">
        <v>79</v>
      </c>
      <c r="J1238" t="s">
        <v>3299</v>
      </c>
      <c r="K1238">
        <v>70</v>
      </c>
      <c r="L1238" s="11">
        <v>45460</v>
      </c>
      <c r="M1238" t="s">
        <v>81</v>
      </c>
      <c r="N1238" t="s">
        <v>82</v>
      </c>
      <c r="O1238" t="s">
        <v>2619</v>
      </c>
      <c r="P1238">
        <v>0</v>
      </c>
      <c r="Q1238" t="s">
        <v>84</v>
      </c>
      <c r="R1238" t="s">
        <v>18</v>
      </c>
      <c r="S1238" t="s">
        <v>85</v>
      </c>
      <c r="T1238">
        <v>4</v>
      </c>
      <c r="U1238">
        <v>1488</v>
      </c>
      <c r="V1238">
        <v>0</v>
      </c>
      <c r="W1238">
        <v>0</v>
      </c>
      <c r="X1238">
        <v>6882.7188361421013</v>
      </c>
      <c r="Y1238">
        <v>0</v>
      </c>
      <c r="Z1238">
        <v>0</v>
      </c>
      <c r="AA1238" t="s">
        <v>86</v>
      </c>
      <c r="AB1238" t="s">
        <v>87</v>
      </c>
      <c r="AC1238" t="s">
        <v>166</v>
      </c>
      <c r="AD1238" t="s">
        <v>167</v>
      </c>
      <c r="AE1238" t="s">
        <v>2612</v>
      </c>
      <c r="AG1238" t="s">
        <v>84</v>
      </c>
      <c r="AH1238" t="s">
        <v>84</v>
      </c>
      <c r="AJ1238" t="s">
        <v>3470</v>
      </c>
      <c r="AK1238">
        <v>102402072504</v>
      </c>
      <c r="AL1238" t="s">
        <v>3471</v>
      </c>
      <c r="AM1238" t="s">
        <v>18</v>
      </c>
      <c r="AN1238">
        <v>10</v>
      </c>
      <c r="AO1238">
        <v>200.52</v>
      </c>
      <c r="AP1238">
        <v>123.34</v>
      </c>
      <c r="AQ1238">
        <v>48.5</v>
      </c>
      <c r="AR1238">
        <v>372</v>
      </c>
      <c r="AS1238">
        <v>0</v>
      </c>
      <c r="AT1238">
        <v>0</v>
      </c>
      <c r="AU1238">
        <v>200.52010000000001</v>
      </c>
      <c r="AV1238">
        <v>2024</v>
      </c>
    </row>
    <row r="1239" spans="1:48">
      <c r="A1239">
        <v>2024</v>
      </c>
      <c r="B1239">
        <v>6</v>
      </c>
      <c r="C1239" t="s">
        <v>74</v>
      </c>
      <c r="D1239" t="s">
        <v>75</v>
      </c>
      <c r="E1239" t="s">
        <v>4</v>
      </c>
      <c r="F1239" t="s">
        <v>76</v>
      </c>
      <c r="G1239" t="s">
        <v>77</v>
      </c>
      <c r="H1239" t="s">
        <v>78</v>
      </c>
      <c r="I1239" t="s">
        <v>79</v>
      </c>
      <c r="J1239" t="s">
        <v>3472</v>
      </c>
      <c r="K1239">
        <v>67</v>
      </c>
      <c r="L1239" s="11">
        <v>45443</v>
      </c>
      <c r="M1239" t="s">
        <v>81</v>
      </c>
      <c r="N1239" t="s">
        <v>82</v>
      </c>
      <c r="O1239" t="s">
        <v>2619</v>
      </c>
      <c r="P1239">
        <v>0</v>
      </c>
      <c r="Q1239" t="s">
        <v>84</v>
      </c>
      <c r="R1239" t="s">
        <v>18</v>
      </c>
      <c r="S1239" t="s">
        <v>85</v>
      </c>
      <c r="T1239">
        <v>6</v>
      </c>
      <c r="U1239">
        <v>2232</v>
      </c>
      <c r="V1239">
        <v>0</v>
      </c>
      <c r="W1239">
        <v>0</v>
      </c>
      <c r="X1239">
        <v>8556.9222647182287</v>
      </c>
      <c r="Y1239">
        <v>0</v>
      </c>
      <c r="Z1239">
        <v>0</v>
      </c>
      <c r="AA1239" t="s">
        <v>86</v>
      </c>
      <c r="AB1239" t="s">
        <v>87</v>
      </c>
      <c r="AC1239" t="s">
        <v>102</v>
      </c>
      <c r="AD1239" t="s">
        <v>103</v>
      </c>
      <c r="AE1239" t="s">
        <v>104</v>
      </c>
      <c r="AG1239" t="s">
        <v>84</v>
      </c>
      <c r="AH1239" t="s">
        <v>84</v>
      </c>
      <c r="AJ1239" t="s">
        <v>3473</v>
      </c>
      <c r="AK1239">
        <v>102402074172</v>
      </c>
      <c r="AL1239" t="s">
        <v>1862</v>
      </c>
      <c r="AM1239" t="s">
        <v>18</v>
      </c>
      <c r="AN1239">
        <v>10</v>
      </c>
      <c r="AO1239">
        <v>200.52</v>
      </c>
      <c r="AP1239">
        <v>123.34</v>
      </c>
      <c r="AQ1239">
        <v>48.5</v>
      </c>
      <c r="AR1239">
        <v>372</v>
      </c>
      <c r="AS1239">
        <v>0</v>
      </c>
      <c r="AT1239">
        <v>0</v>
      </c>
      <c r="AU1239">
        <v>200.52010000000001</v>
      </c>
      <c r="AV1239">
        <v>2024</v>
      </c>
    </row>
    <row r="1240" spans="1:48">
      <c r="A1240">
        <v>2024</v>
      </c>
      <c r="B1240">
        <v>6</v>
      </c>
      <c r="C1240" t="s">
        <v>74</v>
      </c>
      <c r="D1240" t="s">
        <v>75</v>
      </c>
      <c r="E1240" t="s">
        <v>4</v>
      </c>
      <c r="F1240" t="s">
        <v>76</v>
      </c>
      <c r="G1240" t="s">
        <v>77</v>
      </c>
      <c r="H1240" t="s">
        <v>78</v>
      </c>
      <c r="I1240" t="s">
        <v>79</v>
      </c>
      <c r="J1240" t="s">
        <v>3474</v>
      </c>
      <c r="K1240">
        <v>62</v>
      </c>
      <c r="L1240" s="11">
        <v>45448</v>
      </c>
      <c r="M1240" t="s">
        <v>81</v>
      </c>
      <c r="N1240" t="s">
        <v>82</v>
      </c>
      <c r="O1240" t="s">
        <v>2619</v>
      </c>
      <c r="P1240">
        <v>0</v>
      </c>
      <c r="Q1240" t="s">
        <v>84</v>
      </c>
      <c r="R1240" t="s">
        <v>18</v>
      </c>
      <c r="S1240" t="s">
        <v>85</v>
      </c>
      <c r="T1240">
        <v>4</v>
      </c>
      <c r="U1240">
        <v>1488</v>
      </c>
      <c r="V1240">
        <v>0</v>
      </c>
      <c r="W1240">
        <v>0</v>
      </c>
      <c r="X1240">
        <v>7219.9160882826818</v>
      </c>
      <c r="Y1240">
        <v>0</v>
      </c>
      <c r="Z1240">
        <v>0</v>
      </c>
      <c r="AA1240" t="s">
        <v>86</v>
      </c>
      <c r="AB1240" t="s">
        <v>87</v>
      </c>
      <c r="AC1240" t="s">
        <v>88</v>
      </c>
      <c r="AD1240" t="s">
        <v>89</v>
      </c>
      <c r="AE1240" t="s">
        <v>178</v>
      </c>
      <c r="AG1240" t="s">
        <v>84</v>
      </c>
      <c r="AH1240" t="s">
        <v>84</v>
      </c>
      <c r="AJ1240" t="s">
        <v>3475</v>
      </c>
      <c r="AK1240">
        <v>102402072434</v>
      </c>
      <c r="AL1240" t="s">
        <v>1544</v>
      </c>
      <c r="AM1240" t="s">
        <v>18</v>
      </c>
      <c r="AN1240">
        <v>10</v>
      </c>
      <c r="AO1240">
        <v>200.52</v>
      </c>
      <c r="AP1240">
        <v>123.34</v>
      </c>
      <c r="AQ1240">
        <v>48.5</v>
      </c>
      <c r="AR1240">
        <v>372</v>
      </c>
      <c r="AS1240">
        <v>0</v>
      </c>
      <c r="AT1240">
        <v>0</v>
      </c>
      <c r="AU1240">
        <v>200.52010000000001</v>
      </c>
      <c r="AV1240">
        <v>2024</v>
      </c>
    </row>
    <row r="1241" spans="1:48">
      <c r="A1241">
        <v>2024</v>
      </c>
      <c r="B1241">
        <v>6</v>
      </c>
      <c r="C1241" t="s">
        <v>74</v>
      </c>
      <c r="D1241" t="s">
        <v>75</v>
      </c>
      <c r="E1241" t="s">
        <v>4</v>
      </c>
      <c r="F1241" t="s">
        <v>76</v>
      </c>
      <c r="G1241" t="s">
        <v>77</v>
      </c>
      <c r="H1241" t="s">
        <v>78</v>
      </c>
      <c r="I1241" t="s">
        <v>79</v>
      </c>
      <c r="J1241" t="s">
        <v>3476</v>
      </c>
      <c r="K1241">
        <v>25</v>
      </c>
      <c r="L1241" s="11">
        <v>45462</v>
      </c>
      <c r="M1241" t="s">
        <v>81</v>
      </c>
      <c r="N1241" t="s">
        <v>82</v>
      </c>
      <c r="O1241" t="s">
        <v>2619</v>
      </c>
      <c r="P1241">
        <v>0</v>
      </c>
      <c r="Q1241" t="s">
        <v>84</v>
      </c>
      <c r="R1241" t="s">
        <v>18</v>
      </c>
      <c r="S1241" t="s">
        <v>85</v>
      </c>
      <c r="T1241">
        <v>6</v>
      </c>
      <c r="U1241">
        <v>2232</v>
      </c>
      <c r="V1241">
        <v>0</v>
      </c>
      <c r="W1241">
        <v>0</v>
      </c>
      <c r="X1241">
        <v>5266.8929007705465</v>
      </c>
      <c r="Y1241">
        <v>0</v>
      </c>
      <c r="Z1241">
        <v>0</v>
      </c>
      <c r="AA1241" t="s">
        <v>86</v>
      </c>
      <c r="AD1241" t="s">
        <v>667</v>
      </c>
      <c r="AE1241" t="s">
        <v>668</v>
      </c>
      <c r="AG1241" t="s">
        <v>84</v>
      </c>
      <c r="AH1241" t="s">
        <v>84</v>
      </c>
      <c r="AJ1241" t="s">
        <v>3477</v>
      </c>
      <c r="AK1241">
        <v>102402072490</v>
      </c>
      <c r="AL1241" t="s">
        <v>112</v>
      </c>
      <c r="AM1241" t="s">
        <v>18</v>
      </c>
      <c r="AN1241">
        <v>10</v>
      </c>
      <c r="AO1241">
        <v>200.52</v>
      </c>
      <c r="AP1241">
        <v>123.34</v>
      </c>
      <c r="AQ1241">
        <v>48.5</v>
      </c>
      <c r="AR1241">
        <v>372</v>
      </c>
      <c r="AS1241">
        <v>0</v>
      </c>
      <c r="AT1241">
        <v>0</v>
      </c>
      <c r="AU1241">
        <v>200.52010000000001</v>
      </c>
      <c r="AV1241">
        <v>2024</v>
      </c>
    </row>
    <row r="1242" spans="1:48">
      <c r="A1242">
        <v>2024</v>
      </c>
      <c r="B1242">
        <v>6</v>
      </c>
      <c r="C1242" t="s">
        <v>74</v>
      </c>
      <c r="D1242" t="s">
        <v>75</v>
      </c>
      <c r="E1242" t="s">
        <v>4</v>
      </c>
      <c r="F1242" t="s">
        <v>100</v>
      </c>
      <c r="G1242" t="s">
        <v>77</v>
      </c>
      <c r="H1242" t="s">
        <v>78</v>
      </c>
      <c r="I1242" t="s">
        <v>79</v>
      </c>
      <c r="J1242" t="s">
        <v>3478</v>
      </c>
      <c r="K1242">
        <v>83</v>
      </c>
      <c r="L1242" s="11">
        <v>45461</v>
      </c>
      <c r="M1242" t="s">
        <v>81</v>
      </c>
      <c r="N1242" t="s">
        <v>82</v>
      </c>
      <c r="O1242" t="s">
        <v>2619</v>
      </c>
      <c r="P1242">
        <v>0</v>
      </c>
      <c r="Q1242" t="s">
        <v>84</v>
      </c>
      <c r="R1242" t="s">
        <v>18</v>
      </c>
      <c r="S1242" t="s">
        <v>85</v>
      </c>
      <c r="T1242">
        <v>4</v>
      </c>
      <c r="U1242">
        <v>1488</v>
      </c>
      <c r="V1242">
        <v>0</v>
      </c>
      <c r="W1242">
        <v>0</v>
      </c>
      <c r="X1242">
        <v>7409.0372717233358</v>
      </c>
      <c r="Y1242">
        <v>0</v>
      </c>
      <c r="Z1242">
        <v>0</v>
      </c>
      <c r="AA1242" t="s">
        <v>86</v>
      </c>
      <c r="AB1242" t="s">
        <v>87</v>
      </c>
      <c r="AC1242" t="s">
        <v>94</v>
      </c>
      <c r="AD1242" t="s">
        <v>94</v>
      </c>
      <c r="AE1242" t="s">
        <v>1164</v>
      </c>
      <c r="AG1242" t="s">
        <v>84</v>
      </c>
      <c r="AH1242" t="s">
        <v>84</v>
      </c>
      <c r="AJ1242" t="s">
        <v>3479</v>
      </c>
      <c r="AK1242">
        <v>102402072498</v>
      </c>
      <c r="AL1242" t="s">
        <v>112</v>
      </c>
      <c r="AM1242" t="s">
        <v>18</v>
      </c>
      <c r="AN1242">
        <v>10</v>
      </c>
      <c r="AO1242">
        <v>200.52</v>
      </c>
      <c r="AP1242">
        <v>123.34</v>
      </c>
      <c r="AQ1242">
        <v>48.5</v>
      </c>
      <c r="AR1242">
        <v>372</v>
      </c>
      <c r="AS1242">
        <v>0</v>
      </c>
      <c r="AT1242">
        <v>0</v>
      </c>
      <c r="AU1242">
        <v>200.52010000000001</v>
      </c>
      <c r="AV1242">
        <v>2024</v>
      </c>
    </row>
    <row r="1243" spans="1:48">
      <c r="A1243">
        <v>2024</v>
      </c>
      <c r="B1243">
        <v>6</v>
      </c>
      <c r="C1243" t="s">
        <v>74</v>
      </c>
      <c r="D1243" t="s">
        <v>75</v>
      </c>
      <c r="E1243" t="s">
        <v>4</v>
      </c>
      <c r="F1243" t="s">
        <v>100</v>
      </c>
      <c r="G1243" t="s">
        <v>77</v>
      </c>
      <c r="H1243" t="s">
        <v>78</v>
      </c>
      <c r="I1243" t="s">
        <v>79</v>
      </c>
      <c r="J1243" t="s">
        <v>3480</v>
      </c>
      <c r="K1243">
        <v>52</v>
      </c>
      <c r="L1243" s="11">
        <v>45455</v>
      </c>
      <c r="M1243" t="s">
        <v>81</v>
      </c>
      <c r="N1243" t="s">
        <v>82</v>
      </c>
      <c r="O1243" t="s">
        <v>2619</v>
      </c>
      <c r="P1243">
        <v>0</v>
      </c>
      <c r="Q1243" t="s">
        <v>84</v>
      </c>
      <c r="R1243" t="s">
        <v>18</v>
      </c>
      <c r="S1243" t="s">
        <v>85</v>
      </c>
      <c r="T1243">
        <v>6</v>
      </c>
      <c r="U1243">
        <v>2232</v>
      </c>
      <c r="V1243">
        <v>0</v>
      </c>
      <c r="W1243">
        <v>0</v>
      </c>
      <c r="X1243">
        <v>7779.7496567669768</v>
      </c>
      <c r="Y1243">
        <v>0</v>
      </c>
      <c r="Z1243">
        <v>0</v>
      </c>
      <c r="AA1243" t="s">
        <v>86</v>
      </c>
      <c r="AB1243" t="s">
        <v>87</v>
      </c>
      <c r="AC1243" t="s">
        <v>124</v>
      </c>
      <c r="AD1243" t="s">
        <v>124</v>
      </c>
      <c r="AE1243" t="s">
        <v>959</v>
      </c>
      <c r="AG1243" t="s">
        <v>84</v>
      </c>
      <c r="AH1243" t="s">
        <v>84</v>
      </c>
      <c r="AJ1243" t="s">
        <v>3481</v>
      </c>
      <c r="AK1243">
        <v>102402072466</v>
      </c>
      <c r="AL1243" t="s">
        <v>92</v>
      </c>
      <c r="AM1243" t="s">
        <v>18</v>
      </c>
      <c r="AN1243">
        <v>10</v>
      </c>
      <c r="AO1243">
        <v>200.52</v>
      </c>
      <c r="AP1243">
        <v>123.34</v>
      </c>
      <c r="AQ1243">
        <v>48.5</v>
      </c>
      <c r="AR1243">
        <v>372</v>
      </c>
      <c r="AS1243">
        <v>0</v>
      </c>
      <c r="AT1243">
        <v>0</v>
      </c>
      <c r="AU1243">
        <v>200.52010000000001</v>
      </c>
      <c r="AV1243">
        <v>2024</v>
      </c>
    </row>
    <row r="1244" spans="1:48">
      <c r="A1244">
        <v>2024</v>
      </c>
      <c r="B1244">
        <v>6</v>
      </c>
      <c r="C1244" t="s">
        <v>74</v>
      </c>
      <c r="D1244" t="s">
        <v>75</v>
      </c>
      <c r="E1244" t="s">
        <v>4</v>
      </c>
      <c r="F1244" t="s">
        <v>100</v>
      </c>
      <c r="G1244" t="s">
        <v>77</v>
      </c>
      <c r="H1244" t="s">
        <v>78</v>
      </c>
      <c r="I1244" t="s">
        <v>79</v>
      </c>
      <c r="J1244" t="s">
        <v>3482</v>
      </c>
      <c r="K1244">
        <v>51</v>
      </c>
      <c r="L1244" s="11">
        <v>45467</v>
      </c>
      <c r="M1244" t="s">
        <v>81</v>
      </c>
      <c r="N1244" t="s">
        <v>82</v>
      </c>
      <c r="O1244" t="s">
        <v>2619</v>
      </c>
      <c r="P1244">
        <v>0</v>
      </c>
      <c r="Q1244" t="s">
        <v>84</v>
      </c>
      <c r="R1244" t="s">
        <v>18</v>
      </c>
      <c r="S1244" t="s">
        <v>85</v>
      </c>
      <c r="T1244">
        <v>4</v>
      </c>
      <c r="U1244">
        <v>1488</v>
      </c>
      <c r="V1244">
        <v>0</v>
      </c>
      <c r="W1244">
        <v>0</v>
      </c>
      <c r="X1244">
        <v>3223.6041725779473</v>
      </c>
      <c r="Y1244">
        <v>0</v>
      </c>
      <c r="Z1244">
        <v>0</v>
      </c>
      <c r="AA1244" t="s">
        <v>86</v>
      </c>
      <c r="AB1244" t="s">
        <v>87</v>
      </c>
      <c r="AC1244" t="s">
        <v>124</v>
      </c>
      <c r="AD1244" t="s">
        <v>124</v>
      </c>
      <c r="AE1244" t="s">
        <v>125</v>
      </c>
      <c r="AG1244" t="s">
        <v>84</v>
      </c>
      <c r="AH1244" t="s">
        <v>84</v>
      </c>
      <c r="AJ1244" t="s">
        <v>3483</v>
      </c>
      <c r="AK1244">
        <v>102402473714</v>
      </c>
      <c r="AL1244" t="s">
        <v>2100</v>
      </c>
      <c r="AM1244" t="s">
        <v>18</v>
      </c>
      <c r="AN1244">
        <v>10</v>
      </c>
      <c r="AO1244">
        <v>200.52</v>
      </c>
      <c r="AP1244">
        <v>123.34</v>
      </c>
      <c r="AQ1244">
        <v>48.5</v>
      </c>
      <c r="AR1244">
        <v>372</v>
      </c>
      <c r="AS1244">
        <v>0</v>
      </c>
      <c r="AT1244">
        <v>0</v>
      </c>
      <c r="AU1244">
        <v>200.52010000000001</v>
      </c>
      <c r="AV1244">
        <v>2024</v>
      </c>
    </row>
    <row r="1245" spans="1:48">
      <c r="A1245">
        <v>2024</v>
      </c>
      <c r="B1245">
        <v>6</v>
      </c>
      <c r="C1245" t="s">
        <v>74</v>
      </c>
      <c r="D1245" t="s">
        <v>75</v>
      </c>
      <c r="E1245" t="s">
        <v>4</v>
      </c>
      <c r="F1245" t="s">
        <v>100</v>
      </c>
      <c r="G1245" t="s">
        <v>77</v>
      </c>
      <c r="H1245" t="s">
        <v>78</v>
      </c>
      <c r="I1245" t="s">
        <v>79</v>
      </c>
      <c r="J1245" t="s">
        <v>3484</v>
      </c>
      <c r="K1245">
        <v>46</v>
      </c>
      <c r="L1245" s="11">
        <v>45450</v>
      </c>
      <c r="M1245" t="s">
        <v>81</v>
      </c>
      <c r="N1245" t="s">
        <v>82</v>
      </c>
      <c r="O1245" t="s">
        <v>2619</v>
      </c>
      <c r="P1245">
        <v>0</v>
      </c>
      <c r="Q1245" t="s">
        <v>84</v>
      </c>
      <c r="R1245" t="s">
        <v>18</v>
      </c>
      <c r="S1245" t="s">
        <v>85</v>
      </c>
      <c r="T1245">
        <v>6</v>
      </c>
      <c r="U1245">
        <v>2232</v>
      </c>
      <c r="V1245">
        <v>0</v>
      </c>
      <c r="W1245">
        <v>0</v>
      </c>
      <c r="X1245">
        <v>9684.0694784717689</v>
      </c>
      <c r="Y1245">
        <v>0</v>
      </c>
      <c r="Z1245">
        <v>0</v>
      </c>
      <c r="AA1245" t="s">
        <v>86</v>
      </c>
      <c r="AB1245" t="s">
        <v>87</v>
      </c>
      <c r="AC1245" t="s">
        <v>94</v>
      </c>
      <c r="AD1245" t="s">
        <v>94</v>
      </c>
      <c r="AE1245" t="s">
        <v>205</v>
      </c>
      <c r="AG1245" t="s">
        <v>84</v>
      </c>
      <c r="AH1245" t="s">
        <v>84</v>
      </c>
      <c r="AJ1245" t="s">
        <v>3485</v>
      </c>
      <c r="AK1245">
        <v>102402072444</v>
      </c>
      <c r="AL1245" t="s">
        <v>207</v>
      </c>
      <c r="AM1245" t="s">
        <v>18</v>
      </c>
      <c r="AN1245">
        <v>10</v>
      </c>
      <c r="AO1245">
        <v>200.52</v>
      </c>
      <c r="AP1245">
        <v>123.34</v>
      </c>
      <c r="AQ1245">
        <v>48.5</v>
      </c>
      <c r="AR1245">
        <v>372</v>
      </c>
      <c r="AS1245">
        <v>0</v>
      </c>
      <c r="AT1245">
        <v>0</v>
      </c>
      <c r="AU1245">
        <v>200.52010000000001</v>
      </c>
      <c r="AV1245">
        <v>2024</v>
      </c>
    </row>
    <row r="1246" spans="1:48">
      <c r="A1246">
        <v>2024</v>
      </c>
      <c r="B1246">
        <v>6</v>
      </c>
      <c r="C1246" t="s">
        <v>349</v>
      </c>
      <c r="D1246" t="s">
        <v>75</v>
      </c>
      <c r="E1246" t="s">
        <v>4</v>
      </c>
      <c r="F1246" t="s">
        <v>100</v>
      </c>
      <c r="G1246" t="s">
        <v>77</v>
      </c>
      <c r="H1246" t="s">
        <v>78</v>
      </c>
      <c r="I1246" t="s">
        <v>79</v>
      </c>
      <c r="J1246" t="s">
        <v>3486</v>
      </c>
      <c r="K1246">
        <v>54</v>
      </c>
      <c r="L1246" s="11">
        <v>45447</v>
      </c>
      <c r="M1246" t="s">
        <v>81</v>
      </c>
      <c r="N1246" t="s">
        <v>82</v>
      </c>
      <c r="O1246" t="s">
        <v>2619</v>
      </c>
      <c r="P1246">
        <v>0</v>
      </c>
      <c r="Q1246" t="s">
        <v>84</v>
      </c>
      <c r="R1246" t="s">
        <v>18</v>
      </c>
      <c r="S1246" t="s">
        <v>85</v>
      </c>
      <c r="T1246">
        <v>5</v>
      </c>
      <c r="U1246">
        <v>1860</v>
      </c>
      <c r="V1246">
        <v>0</v>
      </c>
      <c r="W1246">
        <v>0</v>
      </c>
      <c r="X1246">
        <v>6959.1238007393213</v>
      </c>
      <c r="Y1246">
        <v>0</v>
      </c>
      <c r="Z1246">
        <v>0</v>
      </c>
      <c r="AA1246" t="s">
        <v>86</v>
      </c>
      <c r="AB1246" t="s">
        <v>87</v>
      </c>
      <c r="AC1246" t="s">
        <v>124</v>
      </c>
      <c r="AD1246" t="s">
        <v>124</v>
      </c>
      <c r="AE1246" t="s">
        <v>699</v>
      </c>
      <c r="AG1246" t="s">
        <v>84</v>
      </c>
      <c r="AH1246" t="s">
        <v>84</v>
      </c>
      <c r="AJ1246" t="s">
        <v>3487</v>
      </c>
      <c r="AK1246">
        <v>102402118854</v>
      </c>
      <c r="AL1246" t="s">
        <v>3488</v>
      </c>
      <c r="AM1246" t="s">
        <v>18</v>
      </c>
      <c r="AN1246">
        <v>10</v>
      </c>
      <c r="AO1246">
        <v>200.52</v>
      </c>
      <c r="AP1246">
        <v>123.34</v>
      </c>
      <c r="AQ1246">
        <v>48.5</v>
      </c>
      <c r="AR1246">
        <v>372</v>
      </c>
      <c r="AS1246">
        <v>0</v>
      </c>
      <c r="AT1246">
        <v>0</v>
      </c>
      <c r="AU1246">
        <v>200.52010000000001</v>
      </c>
      <c r="AV1246">
        <v>2024</v>
      </c>
    </row>
    <row r="1247" spans="1:48">
      <c r="A1247">
        <v>2024</v>
      </c>
      <c r="B1247">
        <v>6</v>
      </c>
      <c r="C1247" t="s">
        <v>349</v>
      </c>
      <c r="D1247" t="s">
        <v>75</v>
      </c>
      <c r="E1247" t="s">
        <v>4</v>
      </c>
      <c r="F1247" t="s">
        <v>100</v>
      </c>
      <c r="G1247" t="s">
        <v>77</v>
      </c>
      <c r="H1247" t="s">
        <v>78</v>
      </c>
      <c r="I1247" t="s">
        <v>79</v>
      </c>
      <c r="J1247" t="s">
        <v>3489</v>
      </c>
      <c r="K1247">
        <v>50</v>
      </c>
      <c r="L1247" s="11">
        <v>45446</v>
      </c>
      <c r="M1247" t="s">
        <v>81</v>
      </c>
      <c r="N1247" t="s">
        <v>82</v>
      </c>
      <c r="O1247" t="s">
        <v>2619</v>
      </c>
      <c r="P1247">
        <v>0</v>
      </c>
      <c r="Q1247" t="s">
        <v>84</v>
      </c>
      <c r="R1247" t="s">
        <v>18</v>
      </c>
      <c r="S1247" t="s">
        <v>85</v>
      </c>
      <c r="T1247">
        <v>10</v>
      </c>
      <c r="U1247">
        <v>3720</v>
      </c>
      <c r="V1247">
        <v>0</v>
      </c>
      <c r="W1247">
        <v>0</v>
      </c>
      <c r="X1247">
        <v>7224.5805566029712</v>
      </c>
      <c r="Y1247">
        <v>0</v>
      </c>
      <c r="Z1247">
        <v>0</v>
      </c>
      <c r="AA1247" t="s">
        <v>86</v>
      </c>
      <c r="AB1247" t="s">
        <v>87</v>
      </c>
      <c r="AC1247" t="s">
        <v>88</v>
      </c>
      <c r="AD1247" t="s">
        <v>89</v>
      </c>
      <c r="AE1247" t="s">
        <v>178</v>
      </c>
      <c r="AG1247" t="s">
        <v>84</v>
      </c>
      <c r="AH1247" t="s">
        <v>84</v>
      </c>
      <c r="AJ1247" t="s">
        <v>3490</v>
      </c>
      <c r="AK1247">
        <v>102402118680</v>
      </c>
      <c r="AL1247" t="s">
        <v>715</v>
      </c>
      <c r="AM1247" t="s">
        <v>18</v>
      </c>
      <c r="AN1247">
        <v>10</v>
      </c>
      <c r="AO1247">
        <v>200.52</v>
      </c>
      <c r="AP1247">
        <v>123.34</v>
      </c>
      <c r="AQ1247">
        <v>48.5</v>
      </c>
      <c r="AR1247">
        <v>372</v>
      </c>
      <c r="AS1247">
        <v>0</v>
      </c>
      <c r="AT1247">
        <v>0</v>
      </c>
      <c r="AU1247">
        <v>200.52010000000001</v>
      </c>
      <c r="AV1247">
        <v>2024</v>
      </c>
    </row>
    <row r="1248" spans="1:48">
      <c r="A1248">
        <v>2024</v>
      </c>
      <c r="B1248">
        <v>6</v>
      </c>
      <c r="C1248" t="s">
        <v>127</v>
      </c>
      <c r="D1248" t="s">
        <v>75</v>
      </c>
      <c r="E1248" t="s">
        <v>4</v>
      </c>
      <c r="F1248" t="s">
        <v>76</v>
      </c>
      <c r="G1248" t="s">
        <v>77</v>
      </c>
      <c r="H1248" t="s">
        <v>78</v>
      </c>
      <c r="I1248" t="s">
        <v>79</v>
      </c>
      <c r="J1248" t="s">
        <v>3491</v>
      </c>
      <c r="K1248">
        <v>71</v>
      </c>
      <c r="L1248" s="11">
        <v>45450</v>
      </c>
      <c r="M1248" t="s">
        <v>81</v>
      </c>
      <c r="N1248" t="s">
        <v>82</v>
      </c>
      <c r="O1248" t="s">
        <v>2619</v>
      </c>
      <c r="P1248">
        <v>0</v>
      </c>
      <c r="Q1248" t="s">
        <v>84</v>
      </c>
      <c r="R1248" t="s">
        <v>18</v>
      </c>
      <c r="S1248" t="s">
        <v>85</v>
      </c>
      <c r="T1248">
        <v>3</v>
      </c>
      <c r="U1248">
        <v>1116</v>
      </c>
      <c r="V1248">
        <v>0</v>
      </c>
      <c r="W1248">
        <v>0</v>
      </c>
      <c r="X1248">
        <v>5872.1157928172697</v>
      </c>
      <c r="Y1248">
        <v>0</v>
      </c>
      <c r="Z1248">
        <v>0</v>
      </c>
      <c r="AA1248" t="s">
        <v>86</v>
      </c>
      <c r="AB1248" t="s">
        <v>87</v>
      </c>
      <c r="AC1248" t="s">
        <v>102</v>
      </c>
      <c r="AD1248" t="s">
        <v>171</v>
      </c>
      <c r="AE1248" t="s">
        <v>172</v>
      </c>
      <c r="AG1248" t="s">
        <v>84</v>
      </c>
      <c r="AH1248" t="s">
        <v>84</v>
      </c>
      <c r="AJ1248" t="s">
        <v>3492</v>
      </c>
      <c r="AK1248">
        <v>102402237840</v>
      </c>
      <c r="AL1248" t="s">
        <v>3493</v>
      </c>
      <c r="AM1248" t="s">
        <v>18</v>
      </c>
      <c r="AN1248">
        <v>10</v>
      </c>
      <c r="AO1248">
        <v>200.52</v>
      </c>
      <c r="AP1248">
        <v>123.34</v>
      </c>
      <c r="AQ1248">
        <v>48.5</v>
      </c>
      <c r="AR1248">
        <v>372</v>
      </c>
      <c r="AS1248">
        <v>0</v>
      </c>
      <c r="AT1248">
        <v>0</v>
      </c>
      <c r="AU1248">
        <v>200.52010000000001</v>
      </c>
      <c r="AV1248">
        <v>2024</v>
      </c>
    </row>
    <row r="1249" spans="1:48">
      <c r="A1249">
        <v>2024</v>
      </c>
      <c r="B1249">
        <v>6</v>
      </c>
      <c r="C1249" t="s">
        <v>127</v>
      </c>
      <c r="D1249" t="s">
        <v>75</v>
      </c>
      <c r="E1249" t="s">
        <v>4</v>
      </c>
      <c r="F1249" t="s">
        <v>76</v>
      </c>
      <c r="G1249" t="s">
        <v>77</v>
      </c>
      <c r="H1249" t="s">
        <v>78</v>
      </c>
      <c r="I1249" t="s">
        <v>79</v>
      </c>
      <c r="J1249" t="s">
        <v>3494</v>
      </c>
      <c r="K1249">
        <v>60</v>
      </c>
      <c r="L1249" s="11">
        <v>45463</v>
      </c>
      <c r="M1249" t="s">
        <v>81</v>
      </c>
      <c r="N1249" t="s">
        <v>82</v>
      </c>
      <c r="O1249" t="s">
        <v>2619</v>
      </c>
      <c r="P1249">
        <v>0</v>
      </c>
      <c r="Q1249" t="s">
        <v>84</v>
      </c>
      <c r="R1249" t="s">
        <v>18</v>
      </c>
      <c r="S1249" t="s">
        <v>85</v>
      </c>
      <c r="T1249">
        <v>6</v>
      </c>
      <c r="U1249">
        <v>2232</v>
      </c>
      <c r="V1249">
        <v>0</v>
      </c>
      <c r="W1249">
        <v>0</v>
      </c>
      <c r="X1249">
        <v>7132.1039706256024</v>
      </c>
      <c r="Y1249">
        <v>0</v>
      </c>
      <c r="Z1249">
        <v>0</v>
      </c>
      <c r="AA1249" t="s">
        <v>86</v>
      </c>
      <c r="AB1249" t="s">
        <v>87</v>
      </c>
      <c r="AC1249" t="s">
        <v>102</v>
      </c>
      <c r="AD1249" t="s">
        <v>171</v>
      </c>
      <c r="AE1249" t="s">
        <v>172</v>
      </c>
      <c r="AG1249" t="s">
        <v>84</v>
      </c>
      <c r="AH1249" t="s">
        <v>84</v>
      </c>
      <c r="AJ1249" t="s">
        <v>3495</v>
      </c>
      <c r="AK1249">
        <v>102402237922</v>
      </c>
      <c r="AL1249" t="s">
        <v>248</v>
      </c>
      <c r="AM1249" t="s">
        <v>18</v>
      </c>
      <c r="AN1249">
        <v>10</v>
      </c>
      <c r="AO1249">
        <v>200.52</v>
      </c>
      <c r="AP1249">
        <v>123.34</v>
      </c>
      <c r="AQ1249">
        <v>48.5</v>
      </c>
      <c r="AR1249">
        <v>372</v>
      </c>
      <c r="AS1249">
        <v>0</v>
      </c>
      <c r="AT1249">
        <v>0</v>
      </c>
      <c r="AU1249">
        <v>200.52010000000001</v>
      </c>
      <c r="AV1249">
        <v>2024</v>
      </c>
    </row>
    <row r="1250" spans="1:48">
      <c r="A1250">
        <v>2024</v>
      </c>
      <c r="B1250">
        <v>6</v>
      </c>
      <c r="C1250" t="s">
        <v>127</v>
      </c>
      <c r="D1250" t="s">
        <v>75</v>
      </c>
      <c r="E1250" t="s">
        <v>4</v>
      </c>
      <c r="F1250" t="s">
        <v>76</v>
      </c>
      <c r="G1250" t="s">
        <v>77</v>
      </c>
      <c r="H1250" t="s">
        <v>78</v>
      </c>
      <c r="I1250" t="s">
        <v>79</v>
      </c>
      <c r="J1250" t="s">
        <v>3496</v>
      </c>
      <c r="K1250">
        <v>56</v>
      </c>
      <c r="L1250" s="11">
        <v>45449</v>
      </c>
      <c r="M1250" t="s">
        <v>81</v>
      </c>
      <c r="N1250" t="s">
        <v>82</v>
      </c>
      <c r="O1250" t="s">
        <v>2619</v>
      </c>
      <c r="P1250">
        <v>0</v>
      </c>
      <c r="Q1250" t="s">
        <v>84</v>
      </c>
      <c r="R1250" t="s">
        <v>18</v>
      </c>
      <c r="S1250" t="s">
        <v>85</v>
      </c>
      <c r="T1250">
        <v>8</v>
      </c>
      <c r="U1250">
        <v>2976</v>
      </c>
      <c r="V1250">
        <v>0</v>
      </c>
      <c r="W1250">
        <v>0</v>
      </c>
      <c r="X1250">
        <v>9905.1033069342629</v>
      </c>
      <c r="Y1250">
        <v>0</v>
      </c>
      <c r="Z1250">
        <v>0</v>
      </c>
      <c r="AA1250" t="s">
        <v>86</v>
      </c>
      <c r="AB1250" t="s">
        <v>87</v>
      </c>
      <c r="AC1250" t="s">
        <v>102</v>
      </c>
      <c r="AD1250" t="s">
        <v>171</v>
      </c>
      <c r="AE1250" t="s">
        <v>172</v>
      </c>
      <c r="AG1250" t="s">
        <v>84</v>
      </c>
      <c r="AH1250" t="s">
        <v>84</v>
      </c>
      <c r="AJ1250" t="s">
        <v>3497</v>
      </c>
      <c r="AK1250">
        <v>102402237824</v>
      </c>
      <c r="AL1250" t="s">
        <v>3498</v>
      </c>
      <c r="AM1250" t="s">
        <v>18</v>
      </c>
      <c r="AN1250">
        <v>10</v>
      </c>
      <c r="AO1250">
        <v>200.52</v>
      </c>
      <c r="AP1250">
        <v>123.34</v>
      </c>
      <c r="AQ1250">
        <v>48.5</v>
      </c>
      <c r="AR1250">
        <v>372</v>
      </c>
      <c r="AS1250">
        <v>0</v>
      </c>
      <c r="AT1250">
        <v>0</v>
      </c>
      <c r="AU1250">
        <v>200.52010000000001</v>
      </c>
      <c r="AV1250">
        <v>2024</v>
      </c>
    </row>
    <row r="1251" spans="1:48">
      <c r="A1251">
        <v>2024</v>
      </c>
      <c r="B1251">
        <v>6</v>
      </c>
      <c r="C1251" t="s">
        <v>127</v>
      </c>
      <c r="D1251" t="s">
        <v>75</v>
      </c>
      <c r="E1251" t="s">
        <v>4</v>
      </c>
      <c r="F1251" t="s">
        <v>76</v>
      </c>
      <c r="G1251" t="s">
        <v>77</v>
      </c>
      <c r="H1251" t="s">
        <v>78</v>
      </c>
      <c r="I1251" t="s">
        <v>79</v>
      </c>
      <c r="J1251" t="s">
        <v>3499</v>
      </c>
      <c r="K1251">
        <v>44</v>
      </c>
      <c r="L1251" s="11">
        <v>45449</v>
      </c>
      <c r="M1251" t="s">
        <v>81</v>
      </c>
      <c r="N1251" t="s">
        <v>82</v>
      </c>
      <c r="O1251" t="s">
        <v>2619</v>
      </c>
      <c r="P1251">
        <v>0</v>
      </c>
      <c r="Q1251" t="s">
        <v>84</v>
      </c>
      <c r="R1251" t="s">
        <v>18</v>
      </c>
      <c r="S1251" t="s">
        <v>85</v>
      </c>
      <c r="T1251">
        <v>8</v>
      </c>
      <c r="U1251">
        <v>2976</v>
      </c>
      <c r="V1251">
        <v>0</v>
      </c>
      <c r="W1251">
        <v>0</v>
      </c>
      <c r="X1251">
        <v>11025.30514790678</v>
      </c>
      <c r="Y1251">
        <v>0</v>
      </c>
      <c r="Z1251">
        <v>0</v>
      </c>
      <c r="AA1251" t="s">
        <v>86</v>
      </c>
      <c r="AB1251" t="s">
        <v>87</v>
      </c>
      <c r="AC1251" t="s">
        <v>166</v>
      </c>
      <c r="AD1251" t="s">
        <v>167</v>
      </c>
      <c r="AE1251" t="s">
        <v>168</v>
      </c>
      <c r="AG1251" t="s">
        <v>84</v>
      </c>
      <c r="AH1251" t="s">
        <v>84</v>
      </c>
      <c r="AJ1251" t="s">
        <v>3500</v>
      </c>
      <c r="AK1251">
        <v>102402237842</v>
      </c>
      <c r="AL1251" t="s">
        <v>92</v>
      </c>
      <c r="AM1251" t="s">
        <v>18</v>
      </c>
      <c r="AN1251">
        <v>10</v>
      </c>
      <c r="AO1251">
        <v>200.52</v>
      </c>
      <c r="AP1251">
        <v>123.34</v>
      </c>
      <c r="AQ1251">
        <v>48.5</v>
      </c>
      <c r="AR1251">
        <v>372</v>
      </c>
      <c r="AS1251">
        <v>0</v>
      </c>
      <c r="AT1251">
        <v>0</v>
      </c>
      <c r="AU1251">
        <v>200.52010000000001</v>
      </c>
      <c r="AV1251">
        <v>2024</v>
      </c>
    </row>
    <row r="1252" spans="1:48">
      <c r="A1252">
        <v>2024</v>
      </c>
      <c r="B1252">
        <v>6</v>
      </c>
      <c r="C1252" t="s">
        <v>127</v>
      </c>
      <c r="D1252" t="s">
        <v>75</v>
      </c>
      <c r="E1252" t="s">
        <v>4</v>
      </c>
      <c r="F1252" t="s">
        <v>100</v>
      </c>
      <c r="G1252" t="s">
        <v>77</v>
      </c>
      <c r="H1252" t="s">
        <v>78</v>
      </c>
      <c r="I1252" t="s">
        <v>79</v>
      </c>
      <c r="J1252" t="s">
        <v>3501</v>
      </c>
      <c r="K1252">
        <v>70</v>
      </c>
      <c r="L1252" s="11">
        <v>45455</v>
      </c>
      <c r="M1252" t="s">
        <v>81</v>
      </c>
      <c r="N1252" t="s">
        <v>82</v>
      </c>
      <c r="O1252" t="s">
        <v>2619</v>
      </c>
      <c r="P1252">
        <v>0</v>
      </c>
      <c r="Q1252" t="s">
        <v>84</v>
      </c>
      <c r="R1252" t="s">
        <v>18</v>
      </c>
      <c r="S1252" t="s">
        <v>85</v>
      </c>
      <c r="T1252">
        <v>6</v>
      </c>
      <c r="U1252">
        <v>2232</v>
      </c>
      <c r="V1252">
        <v>0</v>
      </c>
      <c r="W1252">
        <v>0</v>
      </c>
      <c r="X1252">
        <v>9956.3679019221872</v>
      </c>
      <c r="Y1252">
        <v>0</v>
      </c>
      <c r="Z1252">
        <v>0</v>
      </c>
      <c r="AA1252" t="s">
        <v>86</v>
      </c>
      <c r="AB1252" t="s">
        <v>87</v>
      </c>
      <c r="AC1252" t="s">
        <v>166</v>
      </c>
      <c r="AD1252" t="s">
        <v>551</v>
      </c>
      <c r="AE1252" t="s">
        <v>589</v>
      </c>
      <c r="AG1252" t="s">
        <v>84</v>
      </c>
      <c r="AH1252" t="s">
        <v>84</v>
      </c>
      <c r="AJ1252" t="s">
        <v>3502</v>
      </c>
      <c r="AK1252">
        <v>102402237892</v>
      </c>
      <c r="AL1252" t="s">
        <v>724</v>
      </c>
      <c r="AM1252" t="s">
        <v>18</v>
      </c>
      <c r="AN1252">
        <v>10</v>
      </c>
      <c r="AO1252">
        <v>200.52</v>
      </c>
      <c r="AP1252">
        <v>123.34</v>
      </c>
      <c r="AQ1252">
        <v>48.5</v>
      </c>
      <c r="AR1252">
        <v>372</v>
      </c>
      <c r="AS1252">
        <v>0</v>
      </c>
      <c r="AT1252">
        <v>0</v>
      </c>
      <c r="AU1252">
        <v>200.52010000000001</v>
      </c>
      <c r="AV1252">
        <v>2024</v>
      </c>
    </row>
    <row r="1253" spans="1:48">
      <c r="A1253">
        <v>2024</v>
      </c>
      <c r="B1253">
        <v>6</v>
      </c>
      <c r="C1253" t="s">
        <v>127</v>
      </c>
      <c r="D1253" t="s">
        <v>75</v>
      </c>
      <c r="E1253" t="s">
        <v>4</v>
      </c>
      <c r="F1253" t="s">
        <v>199</v>
      </c>
      <c r="G1253" t="s">
        <v>200</v>
      </c>
      <c r="H1253" t="s">
        <v>201</v>
      </c>
      <c r="I1253" t="s">
        <v>79</v>
      </c>
      <c r="J1253" t="s">
        <v>3503</v>
      </c>
      <c r="K1253">
        <v>79</v>
      </c>
      <c r="L1253" s="11">
        <v>45452</v>
      </c>
      <c r="M1253" t="s">
        <v>203</v>
      </c>
      <c r="N1253" t="s">
        <v>204</v>
      </c>
      <c r="O1253" t="s">
        <v>2619</v>
      </c>
      <c r="P1253">
        <v>0</v>
      </c>
      <c r="Q1253" t="s">
        <v>84</v>
      </c>
      <c r="R1253" t="s">
        <v>18</v>
      </c>
      <c r="S1253" t="s">
        <v>85</v>
      </c>
      <c r="T1253">
        <v>6</v>
      </c>
      <c r="U1253">
        <v>2232</v>
      </c>
      <c r="V1253">
        <v>0</v>
      </c>
      <c r="W1253">
        <v>0</v>
      </c>
      <c r="X1253">
        <v>3294.3903129529422</v>
      </c>
      <c r="Y1253">
        <v>0</v>
      </c>
      <c r="Z1253">
        <v>0</v>
      </c>
      <c r="AA1253" t="s">
        <v>409</v>
      </c>
      <c r="AB1253" t="s">
        <v>87</v>
      </c>
      <c r="AC1253" t="s">
        <v>102</v>
      </c>
      <c r="AD1253" t="s">
        <v>103</v>
      </c>
      <c r="AE1253" t="s">
        <v>1429</v>
      </c>
      <c r="AG1253" t="s">
        <v>84</v>
      </c>
      <c r="AH1253" t="s">
        <v>84</v>
      </c>
      <c r="AJ1253" t="s">
        <v>3504</v>
      </c>
      <c r="AK1253">
        <v>102402237856</v>
      </c>
      <c r="AL1253" t="s">
        <v>3505</v>
      </c>
      <c r="AM1253" t="s">
        <v>18</v>
      </c>
      <c r="AN1253">
        <v>10</v>
      </c>
      <c r="AO1253">
        <v>200.52</v>
      </c>
      <c r="AP1253">
        <v>123.34</v>
      </c>
      <c r="AQ1253">
        <v>48.5</v>
      </c>
      <c r="AR1253">
        <v>372</v>
      </c>
      <c r="AS1253">
        <v>0</v>
      </c>
      <c r="AT1253">
        <v>0</v>
      </c>
      <c r="AU1253">
        <v>200.52010000000001</v>
      </c>
      <c r="AV1253">
        <v>2024</v>
      </c>
    </row>
    <row r="1254" spans="1:48">
      <c r="A1254">
        <v>2024</v>
      </c>
      <c r="B1254">
        <v>6</v>
      </c>
      <c r="C1254" t="s">
        <v>127</v>
      </c>
      <c r="D1254" t="s">
        <v>75</v>
      </c>
      <c r="E1254" t="s">
        <v>4</v>
      </c>
      <c r="F1254" t="s">
        <v>199</v>
      </c>
      <c r="G1254" t="s">
        <v>200</v>
      </c>
      <c r="H1254" t="s">
        <v>201</v>
      </c>
      <c r="I1254" t="s">
        <v>79</v>
      </c>
      <c r="J1254" t="s">
        <v>3506</v>
      </c>
      <c r="K1254">
        <v>69</v>
      </c>
      <c r="L1254" s="11">
        <v>45448</v>
      </c>
      <c r="M1254" t="s">
        <v>203</v>
      </c>
      <c r="N1254" t="s">
        <v>204</v>
      </c>
      <c r="O1254" t="s">
        <v>2619</v>
      </c>
      <c r="P1254">
        <v>0</v>
      </c>
      <c r="Q1254" t="s">
        <v>84</v>
      </c>
      <c r="R1254" t="s">
        <v>18</v>
      </c>
      <c r="S1254" t="s">
        <v>85</v>
      </c>
      <c r="T1254">
        <v>5</v>
      </c>
      <c r="U1254">
        <v>1860</v>
      </c>
      <c r="V1254">
        <v>0</v>
      </c>
      <c r="W1254">
        <v>0</v>
      </c>
      <c r="X1254">
        <v>2533.0987028727445</v>
      </c>
      <c r="Y1254">
        <v>0</v>
      </c>
      <c r="Z1254">
        <v>0</v>
      </c>
      <c r="AA1254" t="s">
        <v>86</v>
      </c>
      <c r="AB1254" t="s">
        <v>87</v>
      </c>
      <c r="AC1254" t="s">
        <v>102</v>
      </c>
      <c r="AD1254" t="s">
        <v>323</v>
      </c>
      <c r="AE1254" t="s">
        <v>1112</v>
      </c>
      <c r="AG1254" t="s">
        <v>84</v>
      </c>
      <c r="AH1254" t="s">
        <v>84</v>
      </c>
      <c r="AJ1254" t="s">
        <v>3507</v>
      </c>
      <c r="AK1254">
        <v>102402237838</v>
      </c>
      <c r="AL1254" t="s">
        <v>3508</v>
      </c>
      <c r="AM1254" t="s">
        <v>18</v>
      </c>
      <c r="AN1254">
        <v>10</v>
      </c>
      <c r="AO1254">
        <v>200.52</v>
      </c>
      <c r="AP1254">
        <v>123.34</v>
      </c>
      <c r="AQ1254">
        <v>48.5</v>
      </c>
      <c r="AR1254">
        <v>372</v>
      </c>
      <c r="AS1254">
        <v>0</v>
      </c>
      <c r="AT1254">
        <v>0</v>
      </c>
      <c r="AU1254">
        <v>200.52010000000001</v>
      </c>
      <c r="AV1254">
        <v>2024</v>
      </c>
    </row>
    <row r="1255" spans="1:48">
      <c r="A1255">
        <v>2024</v>
      </c>
      <c r="B1255">
        <v>6</v>
      </c>
      <c r="C1255" t="s">
        <v>321</v>
      </c>
      <c r="D1255" t="s">
        <v>75</v>
      </c>
      <c r="E1255" t="s">
        <v>4</v>
      </c>
      <c r="F1255" t="s">
        <v>76</v>
      </c>
      <c r="G1255" t="s">
        <v>77</v>
      </c>
      <c r="H1255" t="s">
        <v>78</v>
      </c>
      <c r="I1255" t="s">
        <v>79</v>
      </c>
      <c r="J1255" t="s">
        <v>3509</v>
      </c>
      <c r="K1255">
        <v>55</v>
      </c>
      <c r="L1255" s="11">
        <v>45463</v>
      </c>
      <c r="M1255" t="s">
        <v>81</v>
      </c>
      <c r="N1255" t="s">
        <v>82</v>
      </c>
      <c r="O1255" t="s">
        <v>2619</v>
      </c>
      <c r="P1255">
        <v>0</v>
      </c>
      <c r="Q1255" t="s">
        <v>84</v>
      </c>
      <c r="R1255" t="s">
        <v>18</v>
      </c>
      <c r="S1255" t="s">
        <v>85</v>
      </c>
      <c r="T1255">
        <v>8</v>
      </c>
      <c r="U1255">
        <v>2976</v>
      </c>
      <c r="V1255">
        <v>0</v>
      </c>
      <c r="W1255">
        <v>0</v>
      </c>
      <c r="X1255">
        <v>5856.4120675982713</v>
      </c>
      <c r="Y1255">
        <v>0</v>
      </c>
      <c r="Z1255">
        <v>0</v>
      </c>
      <c r="AA1255" t="s">
        <v>86</v>
      </c>
      <c r="AB1255" t="s">
        <v>87</v>
      </c>
      <c r="AC1255" t="s">
        <v>94</v>
      </c>
      <c r="AD1255" t="s">
        <v>94</v>
      </c>
      <c r="AE1255" t="s">
        <v>205</v>
      </c>
      <c r="AG1255" t="s">
        <v>84</v>
      </c>
      <c r="AH1255" t="s">
        <v>84</v>
      </c>
      <c r="AJ1255" t="s">
        <v>3510</v>
      </c>
      <c r="AK1255">
        <v>102402634330</v>
      </c>
      <c r="AL1255" t="s">
        <v>1826</v>
      </c>
      <c r="AM1255" t="s">
        <v>18</v>
      </c>
      <c r="AN1255">
        <v>10</v>
      </c>
      <c r="AO1255">
        <v>200.52</v>
      </c>
      <c r="AP1255">
        <v>123.34</v>
      </c>
      <c r="AQ1255">
        <v>48.5</v>
      </c>
      <c r="AR1255">
        <v>372</v>
      </c>
      <c r="AS1255">
        <v>0</v>
      </c>
      <c r="AT1255">
        <v>0</v>
      </c>
      <c r="AU1255">
        <v>200.52010000000001</v>
      </c>
      <c r="AV1255">
        <v>2024</v>
      </c>
    </row>
    <row r="1256" spans="1:48">
      <c r="A1256">
        <v>2024</v>
      </c>
      <c r="B1256">
        <v>6</v>
      </c>
      <c r="C1256" t="s">
        <v>321</v>
      </c>
      <c r="D1256" t="s">
        <v>75</v>
      </c>
      <c r="E1256" t="s">
        <v>4</v>
      </c>
      <c r="F1256" t="s">
        <v>76</v>
      </c>
      <c r="G1256" t="s">
        <v>77</v>
      </c>
      <c r="H1256" t="s">
        <v>78</v>
      </c>
      <c r="I1256" t="s">
        <v>79</v>
      </c>
      <c r="J1256" t="s">
        <v>3511</v>
      </c>
      <c r="K1256">
        <v>54</v>
      </c>
      <c r="L1256" s="11">
        <v>45468</v>
      </c>
      <c r="M1256" t="s">
        <v>81</v>
      </c>
      <c r="N1256" t="s">
        <v>82</v>
      </c>
      <c r="O1256" t="s">
        <v>2619</v>
      </c>
      <c r="P1256">
        <v>0</v>
      </c>
      <c r="Q1256" t="s">
        <v>84</v>
      </c>
      <c r="R1256" t="s">
        <v>18</v>
      </c>
      <c r="S1256" t="s">
        <v>85</v>
      </c>
      <c r="T1256">
        <v>3</v>
      </c>
      <c r="U1256">
        <v>1116</v>
      </c>
      <c r="V1256">
        <v>0</v>
      </c>
      <c r="W1256">
        <v>0</v>
      </c>
      <c r="X1256">
        <v>4484.0665811779181</v>
      </c>
      <c r="Y1256">
        <v>0</v>
      </c>
      <c r="Z1256">
        <v>0</v>
      </c>
      <c r="AA1256" t="s">
        <v>86</v>
      </c>
      <c r="AB1256" t="s">
        <v>250</v>
      </c>
      <c r="AC1256" t="s">
        <v>251</v>
      </c>
      <c r="AD1256" t="s">
        <v>251</v>
      </c>
      <c r="AE1256" t="s">
        <v>3512</v>
      </c>
      <c r="AG1256" t="s">
        <v>84</v>
      </c>
      <c r="AH1256" t="s">
        <v>84</v>
      </c>
      <c r="AJ1256" t="s">
        <v>3513</v>
      </c>
      <c r="AK1256">
        <v>102402634326</v>
      </c>
      <c r="AL1256" t="s">
        <v>1945</v>
      </c>
      <c r="AM1256" t="s">
        <v>18</v>
      </c>
      <c r="AN1256">
        <v>10</v>
      </c>
      <c r="AO1256">
        <v>200.52</v>
      </c>
      <c r="AP1256">
        <v>123.34</v>
      </c>
      <c r="AQ1256">
        <v>48.5</v>
      </c>
      <c r="AR1256">
        <v>372</v>
      </c>
      <c r="AS1256">
        <v>0</v>
      </c>
      <c r="AT1256">
        <v>0</v>
      </c>
      <c r="AU1256">
        <v>200.52010000000001</v>
      </c>
      <c r="AV1256">
        <v>2024</v>
      </c>
    </row>
    <row r="1257" spans="1:48">
      <c r="A1257">
        <v>2024</v>
      </c>
      <c r="B1257">
        <v>6</v>
      </c>
      <c r="C1257" t="s">
        <v>321</v>
      </c>
      <c r="D1257" t="s">
        <v>75</v>
      </c>
      <c r="E1257" t="s">
        <v>4</v>
      </c>
      <c r="F1257" t="s">
        <v>100</v>
      </c>
      <c r="G1257" t="s">
        <v>77</v>
      </c>
      <c r="H1257" t="s">
        <v>78</v>
      </c>
      <c r="I1257" t="s">
        <v>79</v>
      </c>
      <c r="J1257" t="s">
        <v>3514</v>
      </c>
      <c r="K1257">
        <v>53</v>
      </c>
      <c r="L1257" s="11">
        <v>45463</v>
      </c>
      <c r="M1257" t="s">
        <v>81</v>
      </c>
      <c r="N1257" t="s">
        <v>82</v>
      </c>
      <c r="O1257" t="s">
        <v>2619</v>
      </c>
      <c r="P1257">
        <v>0</v>
      </c>
      <c r="Q1257" t="s">
        <v>84</v>
      </c>
      <c r="R1257" t="s">
        <v>18</v>
      </c>
      <c r="S1257" t="s">
        <v>85</v>
      </c>
      <c r="T1257">
        <v>4</v>
      </c>
      <c r="U1257">
        <v>1488</v>
      </c>
      <c r="V1257">
        <v>0</v>
      </c>
      <c r="W1257">
        <v>0</v>
      </c>
      <c r="X1257">
        <v>4899.8940866629782</v>
      </c>
      <c r="Y1257">
        <v>0</v>
      </c>
      <c r="Z1257">
        <v>0</v>
      </c>
      <c r="AA1257" t="s">
        <v>86</v>
      </c>
      <c r="AB1257" t="s">
        <v>87</v>
      </c>
      <c r="AC1257" t="s">
        <v>102</v>
      </c>
      <c r="AD1257" t="s">
        <v>171</v>
      </c>
      <c r="AE1257" t="s">
        <v>172</v>
      </c>
      <c r="AG1257" t="s">
        <v>84</v>
      </c>
      <c r="AH1257" t="s">
        <v>84</v>
      </c>
      <c r="AJ1257" t="s">
        <v>3515</v>
      </c>
      <c r="AK1257">
        <v>102402251578</v>
      </c>
      <c r="AL1257" t="s">
        <v>3516</v>
      </c>
      <c r="AM1257" t="s">
        <v>18</v>
      </c>
      <c r="AN1257">
        <v>10</v>
      </c>
      <c r="AO1257">
        <v>200.52</v>
      </c>
      <c r="AP1257">
        <v>123.34</v>
      </c>
      <c r="AQ1257">
        <v>48.5</v>
      </c>
      <c r="AR1257">
        <v>372</v>
      </c>
      <c r="AS1257">
        <v>0</v>
      </c>
      <c r="AT1257">
        <v>0</v>
      </c>
      <c r="AU1257">
        <v>200.52010000000001</v>
      </c>
      <c r="AV1257">
        <v>2024</v>
      </c>
    </row>
    <row r="1258" spans="1:48">
      <c r="A1258">
        <v>2024</v>
      </c>
      <c r="B1258">
        <v>6</v>
      </c>
      <c r="C1258" t="s">
        <v>140</v>
      </c>
      <c r="D1258" t="s">
        <v>75</v>
      </c>
      <c r="E1258" t="s">
        <v>4</v>
      </c>
      <c r="F1258" t="s">
        <v>76</v>
      </c>
      <c r="G1258" t="s">
        <v>77</v>
      </c>
      <c r="H1258" t="s">
        <v>78</v>
      </c>
      <c r="I1258" t="s">
        <v>79</v>
      </c>
      <c r="J1258" t="s">
        <v>3517</v>
      </c>
      <c r="K1258">
        <v>79</v>
      </c>
      <c r="L1258" s="11">
        <v>45453</v>
      </c>
      <c r="M1258" t="s">
        <v>81</v>
      </c>
      <c r="N1258" t="s">
        <v>82</v>
      </c>
      <c r="O1258" t="s">
        <v>2619</v>
      </c>
      <c r="P1258">
        <v>0</v>
      </c>
      <c r="Q1258" t="s">
        <v>84</v>
      </c>
      <c r="R1258" t="s">
        <v>18</v>
      </c>
      <c r="S1258" t="s">
        <v>85</v>
      </c>
      <c r="T1258">
        <v>10</v>
      </c>
      <c r="U1258">
        <v>3720</v>
      </c>
      <c r="V1258">
        <v>0</v>
      </c>
      <c r="W1258">
        <v>0</v>
      </c>
      <c r="X1258">
        <v>11622.306008104999</v>
      </c>
      <c r="Y1258">
        <v>0</v>
      </c>
      <c r="Z1258">
        <v>0</v>
      </c>
      <c r="AA1258" t="s">
        <v>86</v>
      </c>
      <c r="AB1258" t="s">
        <v>328</v>
      </c>
      <c r="AC1258" t="s">
        <v>3518</v>
      </c>
      <c r="AD1258" t="s">
        <v>3519</v>
      </c>
      <c r="AE1258" t="s">
        <v>3520</v>
      </c>
      <c r="AG1258" t="s">
        <v>84</v>
      </c>
      <c r="AH1258" t="s">
        <v>84</v>
      </c>
      <c r="AJ1258" t="s">
        <v>3521</v>
      </c>
      <c r="AK1258">
        <v>102402304062</v>
      </c>
      <c r="AL1258" t="s">
        <v>3522</v>
      </c>
      <c r="AM1258" t="s">
        <v>18</v>
      </c>
      <c r="AN1258">
        <v>10</v>
      </c>
      <c r="AO1258">
        <v>200.52</v>
      </c>
      <c r="AP1258">
        <v>123.34</v>
      </c>
      <c r="AQ1258">
        <v>48.5</v>
      </c>
      <c r="AR1258">
        <v>372</v>
      </c>
      <c r="AS1258">
        <v>0</v>
      </c>
      <c r="AT1258">
        <v>0</v>
      </c>
      <c r="AU1258">
        <v>200.52010000000001</v>
      </c>
      <c r="AV1258">
        <v>2024</v>
      </c>
    </row>
    <row r="1259" spans="1:48">
      <c r="A1259">
        <v>2024</v>
      </c>
      <c r="B1259">
        <v>6</v>
      </c>
      <c r="C1259" t="s">
        <v>140</v>
      </c>
      <c r="D1259" t="s">
        <v>75</v>
      </c>
      <c r="E1259" t="s">
        <v>4</v>
      </c>
      <c r="F1259" t="s">
        <v>76</v>
      </c>
      <c r="G1259" t="s">
        <v>77</v>
      </c>
      <c r="H1259" t="s">
        <v>78</v>
      </c>
      <c r="I1259" t="s">
        <v>79</v>
      </c>
      <c r="J1259" t="s">
        <v>3523</v>
      </c>
      <c r="K1259">
        <v>62</v>
      </c>
      <c r="L1259" s="11">
        <v>45460</v>
      </c>
      <c r="M1259" t="s">
        <v>81</v>
      </c>
      <c r="N1259" t="s">
        <v>82</v>
      </c>
      <c r="O1259" t="s">
        <v>2619</v>
      </c>
      <c r="P1259">
        <v>0</v>
      </c>
      <c r="Q1259" t="s">
        <v>84</v>
      </c>
      <c r="R1259" t="s">
        <v>18</v>
      </c>
      <c r="S1259" t="s">
        <v>85</v>
      </c>
      <c r="T1259">
        <v>6</v>
      </c>
      <c r="U1259">
        <v>2232</v>
      </c>
      <c r="V1259">
        <v>0</v>
      </c>
      <c r="W1259">
        <v>0</v>
      </c>
      <c r="X1259">
        <v>8675.2051354905452</v>
      </c>
      <c r="Y1259">
        <v>0</v>
      </c>
      <c r="Z1259">
        <v>0</v>
      </c>
      <c r="AA1259" t="s">
        <v>86</v>
      </c>
      <c r="AB1259" t="s">
        <v>87</v>
      </c>
      <c r="AC1259" t="s">
        <v>102</v>
      </c>
      <c r="AD1259" t="s">
        <v>171</v>
      </c>
      <c r="AE1259" t="s">
        <v>172</v>
      </c>
      <c r="AG1259" t="s">
        <v>84</v>
      </c>
      <c r="AH1259" t="s">
        <v>84</v>
      </c>
      <c r="AJ1259" t="s">
        <v>3524</v>
      </c>
      <c r="AK1259">
        <v>102402304088</v>
      </c>
      <c r="AL1259" t="s">
        <v>92</v>
      </c>
      <c r="AM1259" t="s">
        <v>18</v>
      </c>
      <c r="AN1259">
        <v>10</v>
      </c>
      <c r="AO1259">
        <v>200.52</v>
      </c>
      <c r="AP1259">
        <v>123.34</v>
      </c>
      <c r="AQ1259">
        <v>48.5</v>
      </c>
      <c r="AR1259">
        <v>372</v>
      </c>
      <c r="AS1259">
        <v>0</v>
      </c>
      <c r="AT1259">
        <v>0</v>
      </c>
      <c r="AU1259">
        <v>200.52010000000001</v>
      </c>
      <c r="AV1259">
        <v>2024</v>
      </c>
    </row>
    <row r="1260" spans="1:48">
      <c r="A1260">
        <v>2024</v>
      </c>
      <c r="B1260">
        <v>6</v>
      </c>
      <c r="C1260" t="s">
        <v>140</v>
      </c>
      <c r="D1260" t="s">
        <v>75</v>
      </c>
      <c r="E1260" t="s">
        <v>4</v>
      </c>
      <c r="F1260" t="s">
        <v>76</v>
      </c>
      <c r="G1260" t="s">
        <v>77</v>
      </c>
      <c r="H1260" t="s">
        <v>78</v>
      </c>
      <c r="I1260" t="s">
        <v>79</v>
      </c>
      <c r="J1260" t="s">
        <v>3525</v>
      </c>
      <c r="K1260">
        <v>58</v>
      </c>
      <c r="L1260" s="11">
        <v>45447</v>
      </c>
      <c r="M1260" t="s">
        <v>81</v>
      </c>
      <c r="N1260" t="s">
        <v>82</v>
      </c>
      <c r="O1260" t="s">
        <v>2619</v>
      </c>
      <c r="P1260">
        <v>0</v>
      </c>
      <c r="Q1260" t="s">
        <v>84</v>
      </c>
      <c r="R1260" t="s">
        <v>18</v>
      </c>
      <c r="S1260" t="s">
        <v>85</v>
      </c>
      <c r="T1260">
        <v>6</v>
      </c>
      <c r="U1260">
        <v>2232</v>
      </c>
      <c r="V1260">
        <v>0</v>
      </c>
      <c r="W1260">
        <v>0</v>
      </c>
      <c r="X1260">
        <v>9487.897020153503</v>
      </c>
      <c r="Y1260">
        <v>0</v>
      </c>
      <c r="Z1260">
        <v>0</v>
      </c>
      <c r="AA1260" t="s">
        <v>86</v>
      </c>
      <c r="AB1260" t="s">
        <v>87</v>
      </c>
      <c r="AC1260" t="s">
        <v>88</v>
      </c>
      <c r="AD1260" t="s">
        <v>89</v>
      </c>
      <c r="AE1260" t="s">
        <v>178</v>
      </c>
      <c r="AG1260" t="s">
        <v>84</v>
      </c>
      <c r="AH1260" t="s">
        <v>84</v>
      </c>
      <c r="AJ1260" t="s">
        <v>3526</v>
      </c>
      <c r="AK1260">
        <v>102402304058</v>
      </c>
      <c r="AL1260" t="s">
        <v>2068</v>
      </c>
      <c r="AM1260" t="s">
        <v>18</v>
      </c>
      <c r="AN1260">
        <v>10</v>
      </c>
      <c r="AO1260">
        <v>200.52</v>
      </c>
      <c r="AP1260">
        <v>123.34</v>
      </c>
      <c r="AQ1260">
        <v>48.5</v>
      </c>
      <c r="AR1260">
        <v>372</v>
      </c>
      <c r="AS1260">
        <v>0</v>
      </c>
      <c r="AT1260">
        <v>0</v>
      </c>
      <c r="AU1260">
        <v>200.52010000000001</v>
      </c>
      <c r="AV1260">
        <v>2024</v>
      </c>
    </row>
    <row r="1261" spans="1:48">
      <c r="A1261">
        <v>2024</v>
      </c>
      <c r="B1261">
        <v>6</v>
      </c>
      <c r="C1261" t="s">
        <v>140</v>
      </c>
      <c r="D1261" t="s">
        <v>75</v>
      </c>
      <c r="E1261" t="s">
        <v>4</v>
      </c>
      <c r="F1261" t="s">
        <v>76</v>
      </c>
      <c r="G1261" t="s">
        <v>77</v>
      </c>
      <c r="H1261" t="s">
        <v>78</v>
      </c>
      <c r="I1261" t="s">
        <v>79</v>
      </c>
      <c r="J1261" t="s">
        <v>3527</v>
      </c>
      <c r="K1261">
        <v>50</v>
      </c>
      <c r="L1261" s="11">
        <v>45447</v>
      </c>
      <c r="M1261" t="s">
        <v>81</v>
      </c>
      <c r="N1261" t="s">
        <v>82</v>
      </c>
      <c r="O1261" t="s">
        <v>2619</v>
      </c>
      <c r="P1261">
        <v>0</v>
      </c>
      <c r="Q1261" t="s">
        <v>84</v>
      </c>
      <c r="R1261" t="s">
        <v>18</v>
      </c>
      <c r="S1261" t="s">
        <v>85</v>
      </c>
      <c r="T1261">
        <v>8</v>
      </c>
      <c r="U1261">
        <v>2976</v>
      </c>
      <c r="V1261">
        <v>0</v>
      </c>
      <c r="W1261">
        <v>0</v>
      </c>
      <c r="X1261">
        <v>8831.0328042886194</v>
      </c>
      <c r="Y1261">
        <v>0</v>
      </c>
      <c r="Z1261">
        <v>0</v>
      </c>
      <c r="AA1261" t="s">
        <v>86</v>
      </c>
      <c r="AB1261" t="s">
        <v>87</v>
      </c>
      <c r="AC1261" t="s">
        <v>102</v>
      </c>
      <c r="AD1261" t="s">
        <v>182</v>
      </c>
      <c r="AE1261" t="s">
        <v>183</v>
      </c>
      <c r="AG1261" t="s">
        <v>84</v>
      </c>
      <c r="AH1261" t="s">
        <v>84</v>
      </c>
      <c r="AJ1261" t="s">
        <v>3528</v>
      </c>
      <c r="AK1261">
        <v>102402303676</v>
      </c>
      <c r="AL1261" t="s">
        <v>3529</v>
      </c>
      <c r="AM1261" t="s">
        <v>18</v>
      </c>
      <c r="AN1261">
        <v>10</v>
      </c>
      <c r="AO1261">
        <v>200.52</v>
      </c>
      <c r="AP1261">
        <v>123.34</v>
      </c>
      <c r="AQ1261">
        <v>48.5</v>
      </c>
      <c r="AR1261">
        <v>372</v>
      </c>
      <c r="AS1261">
        <v>0</v>
      </c>
      <c r="AT1261">
        <v>0</v>
      </c>
      <c r="AU1261">
        <v>200.52010000000001</v>
      </c>
      <c r="AV1261">
        <v>2024</v>
      </c>
    </row>
    <row r="1262" spans="1:48">
      <c r="A1262">
        <v>2024</v>
      </c>
      <c r="B1262">
        <v>6</v>
      </c>
      <c r="C1262" t="s">
        <v>265</v>
      </c>
      <c r="D1262" t="s">
        <v>75</v>
      </c>
      <c r="E1262" t="s">
        <v>4</v>
      </c>
      <c r="F1262" t="s">
        <v>76</v>
      </c>
      <c r="G1262" t="s">
        <v>77</v>
      </c>
      <c r="H1262" t="s">
        <v>78</v>
      </c>
      <c r="I1262" t="s">
        <v>79</v>
      </c>
      <c r="J1262" t="s">
        <v>3530</v>
      </c>
      <c r="K1262">
        <v>65</v>
      </c>
      <c r="L1262" s="11">
        <v>45468</v>
      </c>
      <c r="M1262" t="s">
        <v>81</v>
      </c>
      <c r="N1262" t="s">
        <v>82</v>
      </c>
      <c r="O1262" t="s">
        <v>2619</v>
      </c>
      <c r="P1262">
        <v>0</v>
      </c>
      <c r="Q1262" t="s">
        <v>84</v>
      </c>
      <c r="R1262" t="s">
        <v>18</v>
      </c>
      <c r="S1262" t="s">
        <v>85</v>
      </c>
      <c r="T1262">
        <v>6</v>
      </c>
      <c r="U1262">
        <v>2232</v>
      </c>
      <c r="V1262">
        <v>0</v>
      </c>
      <c r="W1262">
        <v>0</v>
      </c>
      <c r="X1262">
        <v>8681.5316768969951</v>
      </c>
      <c r="Y1262">
        <v>0</v>
      </c>
      <c r="Z1262">
        <v>0</v>
      </c>
      <c r="AA1262" t="s">
        <v>86</v>
      </c>
      <c r="AB1262" t="s">
        <v>119</v>
      </c>
      <c r="AC1262" t="s">
        <v>296</v>
      </c>
      <c r="AD1262" t="s">
        <v>296</v>
      </c>
      <c r="AE1262" t="s">
        <v>1015</v>
      </c>
      <c r="AG1262" t="s">
        <v>84</v>
      </c>
      <c r="AH1262" t="s">
        <v>84</v>
      </c>
      <c r="AJ1262" t="s">
        <v>3531</v>
      </c>
      <c r="AK1262">
        <v>102402689996</v>
      </c>
      <c r="AL1262" t="s">
        <v>3532</v>
      </c>
      <c r="AM1262" t="s">
        <v>18</v>
      </c>
      <c r="AN1262">
        <v>10</v>
      </c>
      <c r="AO1262">
        <v>200.52</v>
      </c>
      <c r="AP1262">
        <v>123.34</v>
      </c>
      <c r="AQ1262">
        <v>48.5</v>
      </c>
      <c r="AR1262">
        <v>372</v>
      </c>
      <c r="AS1262">
        <v>0</v>
      </c>
      <c r="AT1262">
        <v>0</v>
      </c>
      <c r="AU1262">
        <v>200.52010000000001</v>
      </c>
      <c r="AV1262">
        <v>2024</v>
      </c>
    </row>
    <row r="1263" spans="1:48">
      <c r="A1263">
        <v>2024</v>
      </c>
      <c r="B1263">
        <v>6</v>
      </c>
      <c r="C1263" t="s">
        <v>265</v>
      </c>
      <c r="D1263" t="s">
        <v>75</v>
      </c>
      <c r="E1263" t="s">
        <v>4</v>
      </c>
      <c r="F1263" t="s">
        <v>76</v>
      </c>
      <c r="G1263" t="s">
        <v>77</v>
      </c>
      <c r="H1263" t="s">
        <v>78</v>
      </c>
      <c r="I1263" t="s">
        <v>79</v>
      </c>
      <c r="J1263" t="s">
        <v>3533</v>
      </c>
      <c r="K1263">
        <v>65</v>
      </c>
      <c r="L1263" s="11">
        <v>45461</v>
      </c>
      <c r="M1263" t="s">
        <v>81</v>
      </c>
      <c r="N1263" t="s">
        <v>82</v>
      </c>
      <c r="O1263" t="s">
        <v>2619</v>
      </c>
      <c r="P1263">
        <v>0</v>
      </c>
      <c r="Q1263" t="s">
        <v>84</v>
      </c>
      <c r="R1263" t="s">
        <v>18</v>
      </c>
      <c r="S1263" t="s">
        <v>85</v>
      </c>
      <c r="T1263">
        <v>8</v>
      </c>
      <c r="U1263">
        <v>2976</v>
      </c>
      <c r="V1263">
        <v>0</v>
      </c>
      <c r="W1263">
        <v>0</v>
      </c>
      <c r="X1263">
        <v>5966.07520646599</v>
      </c>
      <c r="Y1263">
        <v>0</v>
      </c>
      <c r="Z1263">
        <v>0</v>
      </c>
      <c r="AA1263" t="s">
        <v>86</v>
      </c>
      <c r="AB1263" t="s">
        <v>119</v>
      </c>
      <c r="AC1263" t="s">
        <v>213</v>
      </c>
      <c r="AD1263" t="s">
        <v>213</v>
      </c>
      <c r="AE1263" t="s">
        <v>1384</v>
      </c>
      <c r="AG1263" t="s">
        <v>84</v>
      </c>
      <c r="AH1263" t="s">
        <v>84</v>
      </c>
      <c r="AJ1263" t="s">
        <v>3534</v>
      </c>
      <c r="AK1263">
        <v>102402314742</v>
      </c>
      <c r="AL1263" t="s">
        <v>3535</v>
      </c>
      <c r="AM1263" t="s">
        <v>18</v>
      </c>
      <c r="AN1263">
        <v>10</v>
      </c>
      <c r="AO1263">
        <v>200.52</v>
      </c>
      <c r="AP1263">
        <v>123.34</v>
      </c>
      <c r="AQ1263">
        <v>48.5</v>
      </c>
      <c r="AR1263">
        <v>372</v>
      </c>
      <c r="AS1263">
        <v>0</v>
      </c>
      <c r="AT1263">
        <v>0</v>
      </c>
      <c r="AU1263">
        <v>200.52010000000001</v>
      </c>
      <c r="AV1263">
        <v>2024</v>
      </c>
    </row>
    <row r="1264" spans="1:48">
      <c r="A1264">
        <v>2024</v>
      </c>
      <c r="B1264">
        <v>6</v>
      </c>
      <c r="C1264" t="s">
        <v>265</v>
      </c>
      <c r="D1264" t="s">
        <v>75</v>
      </c>
      <c r="E1264" t="s">
        <v>4</v>
      </c>
      <c r="F1264" t="s">
        <v>100</v>
      </c>
      <c r="G1264" t="s">
        <v>77</v>
      </c>
      <c r="H1264" t="s">
        <v>78</v>
      </c>
      <c r="I1264" t="s">
        <v>79</v>
      </c>
      <c r="J1264" t="s">
        <v>3536</v>
      </c>
      <c r="K1264">
        <v>68</v>
      </c>
      <c r="L1264" s="11">
        <v>45446</v>
      </c>
      <c r="M1264" t="s">
        <v>81</v>
      </c>
      <c r="N1264" t="s">
        <v>82</v>
      </c>
      <c r="O1264" t="s">
        <v>2619</v>
      </c>
      <c r="P1264">
        <v>0</v>
      </c>
      <c r="Q1264" t="s">
        <v>84</v>
      </c>
      <c r="R1264" t="s">
        <v>18</v>
      </c>
      <c r="S1264" t="s">
        <v>85</v>
      </c>
      <c r="T1264">
        <v>8</v>
      </c>
      <c r="U1264">
        <v>2976</v>
      </c>
      <c r="V1264">
        <v>0</v>
      </c>
      <c r="W1264">
        <v>0</v>
      </c>
      <c r="X1264">
        <v>7547.7184695675251</v>
      </c>
      <c r="Y1264">
        <v>0</v>
      </c>
      <c r="Z1264">
        <v>0</v>
      </c>
      <c r="AA1264" t="s">
        <v>86</v>
      </c>
      <c r="AB1264" t="s">
        <v>119</v>
      </c>
      <c r="AC1264" t="s">
        <v>296</v>
      </c>
      <c r="AD1264" t="s">
        <v>296</v>
      </c>
      <c r="AE1264" t="s">
        <v>1015</v>
      </c>
      <c r="AG1264" t="s">
        <v>84</v>
      </c>
      <c r="AH1264" t="s">
        <v>84</v>
      </c>
      <c r="AJ1264" t="s">
        <v>3537</v>
      </c>
      <c r="AK1264">
        <v>102402314734</v>
      </c>
      <c r="AL1264" t="s">
        <v>3538</v>
      </c>
      <c r="AM1264" t="s">
        <v>18</v>
      </c>
      <c r="AN1264">
        <v>10</v>
      </c>
      <c r="AO1264">
        <v>200.52</v>
      </c>
      <c r="AP1264">
        <v>123.34</v>
      </c>
      <c r="AQ1264">
        <v>48.5</v>
      </c>
      <c r="AR1264">
        <v>372</v>
      </c>
      <c r="AS1264">
        <v>0</v>
      </c>
      <c r="AT1264">
        <v>0</v>
      </c>
      <c r="AU1264">
        <v>200.52010000000001</v>
      </c>
      <c r="AV1264">
        <v>2024</v>
      </c>
    </row>
    <row r="1265" spans="1:48">
      <c r="A1265">
        <v>2024</v>
      </c>
      <c r="B1265">
        <v>7</v>
      </c>
      <c r="C1265" t="s">
        <v>74</v>
      </c>
      <c r="D1265" t="s">
        <v>75</v>
      </c>
      <c r="E1265" t="s">
        <v>4</v>
      </c>
      <c r="F1265" t="s">
        <v>76</v>
      </c>
      <c r="G1265" t="s">
        <v>77</v>
      </c>
      <c r="H1265" t="s">
        <v>78</v>
      </c>
      <c r="I1265" t="s">
        <v>79</v>
      </c>
      <c r="J1265" t="s">
        <v>3539</v>
      </c>
      <c r="K1265">
        <v>61</v>
      </c>
      <c r="L1265" s="11">
        <v>45498</v>
      </c>
      <c r="M1265" t="s">
        <v>81</v>
      </c>
      <c r="N1265" t="s">
        <v>82</v>
      </c>
      <c r="O1265" t="s">
        <v>2619</v>
      </c>
      <c r="P1265">
        <v>0</v>
      </c>
      <c r="Q1265" t="s">
        <v>84</v>
      </c>
      <c r="R1265" t="s">
        <v>18</v>
      </c>
      <c r="S1265" t="s">
        <v>85</v>
      </c>
      <c r="T1265">
        <v>8</v>
      </c>
      <c r="U1265">
        <v>2976</v>
      </c>
      <c r="V1265">
        <v>0</v>
      </c>
      <c r="W1265">
        <v>0</v>
      </c>
      <c r="X1265">
        <v>7385.3960736168865</v>
      </c>
      <c r="Y1265">
        <v>0</v>
      </c>
      <c r="Z1265">
        <v>0</v>
      </c>
      <c r="AA1265" t="s">
        <v>86</v>
      </c>
      <c r="AB1265" t="s">
        <v>87</v>
      </c>
      <c r="AC1265" t="s">
        <v>102</v>
      </c>
      <c r="AD1265" t="s">
        <v>171</v>
      </c>
      <c r="AE1265" t="s">
        <v>172</v>
      </c>
      <c r="AG1265" t="s">
        <v>84</v>
      </c>
      <c r="AH1265" t="s">
        <v>84</v>
      </c>
      <c r="AJ1265" t="s">
        <v>3540</v>
      </c>
      <c r="AK1265">
        <v>102402870972</v>
      </c>
      <c r="AL1265" t="s">
        <v>1103</v>
      </c>
      <c r="AM1265" t="s">
        <v>18</v>
      </c>
      <c r="AN1265">
        <v>10</v>
      </c>
      <c r="AO1265">
        <v>200.52</v>
      </c>
      <c r="AP1265">
        <v>123.34</v>
      </c>
      <c r="AQ1265">
        <v>48.5</v>
      </c>
      <c r="AR1265">
        <v>372</v>
      </c>
      <c r="AS1265">
        <v>0</v>
      </c>
      <c r="AT1265">
        <v>0</v>
      </c>
      <c r="AU1265">
        <v>200.52010000000001</v>
      </c>
      <c r="AV1265">
        <v>2024</v>
      </c>
    </row>
    <row r="1266" spans="1:48">
      <c r="A1266">
        <v>2024</v>
      </c>
      <c r="B1266">
        <v>7</v>
      </c>
      <c r="C1266" t="s">
        <v>74</v>
      </c>
      <c r="D1266" t="s">
        <v>75</v>
      </c>
      <c r="E1266" t="s">
        <v>4</v>
      </c>
      <c r="F1266" t="s">
        <v>100</v>
      </c>
      <c r="G1266" t="s">
        <v>77</v>
      </c>
      <c r="H1266" t="s">
        <v>78</v>
      </c>
      <c r="I1266" t="s">
        <v>79</v>
      </c>
      <c r="J1266" t="s">
        <v>3541</v>
      </c>
      <c r="K1266">
        <v>69</v>
      </c>
      <c r="L1266" s="11">
        <v>45477</v>
      </c>
      <c r="M1266" t="s">
        <v>81</v>
      </c>
      <c r="N1266" t="s">
        <v>82</v>
      </c>
      <c r="O1266" t="s">
        <v>2619</v>
      </c>
      <c r="P1266">
        <v>0</v>
      </c>
      <c r="Q1266" t="s">
        <v>84</v>
      </c>
      <c r="R1266" t="s">
        <v>18</v>
      </c>
      <c r="S1266" t="s">
        <v>85</v>
      </c>
      <c r="T1266">
        <v>5</v>
      </c>
      <c r="U1266">
        <v>1860</v>
      </c>
      <c r="V1266">
        <v>0</v>
      </c>
      <c r="W1266">
        <v>0</v>
      </c>
      <c r="X1266">
        <v>8705.0416803656699</v>
      </c>
      <c r="Y1266">
        <v>0</v>
      </c>
      <c r="Z1266">
        <v>0</v>
      </c>
      <c r="AA1266" t="s">
        <v>86</v>
      </c>
      <c r="AB1266" t="s">
        <v>87</v>
      </c>
      <c r="AC1266" t="s">
        <v>94</v>
      </c>
      <c r="AD1266" t="s">
        <v>238</v>
      </c>
      <c r="AE1266" t="s">
        <v>239</v>
      </c>
      <c r="AG1266" t="s">
        <v>84</v>
      </c>
      <c r="AH1266" t="s">
        <v>84</v>
      </c>
      <c r="AJ1266" t="s">
        <v>3542</v>
      </c>
      <c r="AK1266">
        <v>102402475396</v>
      </c>
      <c r="AL1266" t="s">
        <v>398</v>
      </c>
      <c r="AM1266" t="s">
        <v>18</v>
      </c>
      <c r="AN1266">
        <v>10</v>
      </c>
      <c r="AO1266">
        <v>200.52</v>
      </c>
      <c r="AP1266">
        <v>123.34</v>
      </c>
      <c r="AQ1266">
        <v>48.5</v>
      </c>
      <c r="AR1266">
        <v>372</v>
      </c>
      <c r="AS1266">
        <v>0</v>
      </c>
      <c r="AT1266">
        <v>0</v>
      </c>
      <c r="AU1266">
        <v>200.52010000000001</v>
      </c>
      <c r="AV1266">
        <v>2024</v>
      </c>
    </row>
    <row r="1267" spans="1:48">
      <c r="A1267">
        <v>2024</v>
      </c>
      <c r="B1267">
        <v>7</v>
      </c>
      <c r="C1267" t="s">
        <v>74</v>
      </c>
      <c r="D1267" t="s">
        <v>75</v>
      </c>
      <c r="E1267" t="s">
        <v>4</v>
      </c>
      <c r="F1267" t="s">
        <v>100</v>
      </c>
      <c r="G1267" t="s">
        <v>77</v>
      </c>
      <c r="H1267" t="s">
        <v>78</v>
      </c>
      <c r="I1267" t="s">
        <v>79</v>
      </c>
      <c r="J1267" t="s">
        <v>3543</v>
      </c>
      <c r="K1267">
        <v>55</v>
      </c>
      <c r="L1267" s="11">
        <v>45471</v>
      </c>
      <c r="M1267" t="s">
        <v>81</v>
      </c>
      <c r="N1267" t="s">
        <v>82</v>
      </c>
      <c r="O1267" t="s">
        <v>2619</v>
      </c>
      <c r="P1267">
        <v>0</v>
      </c>
      <c r="Q1267" t="s">
        <v>84</v>
      </c>
      <c r="R1267" t="s">
        <v>18</v>
      </c>
      <c r="S1267" t="s">
        <v>85</v>
      </c>
      <c r="T1267">
        <v>8</v>
      </c>
      <c r="U1267">
        <v>2976</v>
      </c>
      <c r="V1267">
        <v>0</v>
      </c>
      <c r="W1267">
        <v>0</v>
      </c>
      <c r="X1267">
        <v>7914.3274585589497</v>
      </c>
      <c r="Y1267">
        <v>0</v>
      </c>
      <c r="Z1267">
        <v>0</v>
      </c>
      <c r="AA1267" t="s">
        <v>86</v>
      </c>
      <c r="AB1267" t="s">
        <v>87</v>
      </c>
      <c r="AC1267" t="s">
        <v>88</v>
      </c>
      <c r="AD1267" t="s">
        <v>225</v>
      </c>
      <c r="AE1267" t="s">
        <v>1191</v>
      </c>
      <c r="AG1267" t="s">
        <v>84</v>
      </c>
      <c r="AH1267" t="s">
        <v>84</v>
      </c>
      <c r="AJ1267" t="s">
        <v>3544</v>
      </c>
      <c r="AK1267">
        <v>102402475394</v>
      </c>
      <c r="AL1267" t="s">
        <v>112</v>
      </c>
      <c r="AM1267" t="s">
        <v>18</v>
      </c>
      <c r="AN1267">
        <v>10</v>
      </c>
      <c r="AO1267">
        <v>200.52</v>
      </c>
      <c r="AP1267">
        <v>123.34</v>
      </c>
      <c r="AQ1267">
        <v>48.5</v>
      </c>
      <c r="AR1267">
        <v>372</v>
      </c>
      <c r="AS1267">
        <v>0</v>
      </c>
      <c r="AT1267">
        <v>0</v>
      </c>
      <c r="AU1267">
        <v>200.52010000000001</v>
      </c>
      <c r="AV1267">
        <v>2024</v>
      </c>
    </row>
    <row r="1268" spans="1:48">
      <c r="A1268">
        <v>2024</v>
      </c>
      <c r="B1268">
        <v>7</v>
      </c>
      <c r="C1268" t="s">
        <v>349</v>
      </c>
      <c r="D1268" t="s">
        <v>75</v>
      </c>
      <c r="E1268" t="s">
        <v>4</v>
      </c>
      <c r="F1268" t="s">
        <v>76</v>
      </c>
      <c r="G1268" t="s">
        <v>77</v>
      </c>
      <c r="H1268" t="s">
        <v>78</v>
      </c>
      <c r="I1268" t="s">
        <v>79</v>
      </c>
      <c r="J1268" t="s">
        <v>3545</v>
      </c>
      <c r="K1268">
        <v>72</v>
      </c>
      <c r="L1268" s="11">
        <v>45491</v>
      </c>
      <c r="M1268" t="s">
        <v>81</v>
      </c>
      <c r="N1268" t="s">
        <v>82</v>
      </c>
      <c r="O1268" t="s">
        <v>2619</v>
      </c>
      <c r="P1268">
        <v>0</v>
      </c>
      <c r="Q1268" t="s">
        <v>84</v>
      </c>
      <c r="R1268" t="s">
        <v>18</v>
      </c>
      <c r="S1268" t="s">
        <v>85</v>
      </c>
      <c r="T1268">
        <v>4</v>
      </c>
      <c r="U1268">
        <v>1488</v>
      </c>
      <c r="V1268">
        <v>0</v>
      </c>
      <c r="W1268">
        <v>0</v>
      </c>
      <c r="X1268">
        <v>7041.3002845294832</v>
      </c>
      <c r="Y1268">
        <v>0</v>
      </c>
      <c r="Z1268">
        <v>0</v>
      </c>
      <c r="AA1268" t="s">
        <v>86</v>
      </c>
      <c r="AB1268" t="s">
        <v>87</v>
      </c>
      <c r="AC1268" t="s">
        <v>102</v>
      </c>
      <c r="AD1268" t="s">
        <v>171</v>
      </c>
      <c r="AE1268" t="s">
        <v>193</v>
      </c>
      <c r="AG1268" t="s">
        <v>84</v>
      </c>
      <c r="AH1268" t="s">
        <v>84</v>
      </c>
      <c r="AJ1268" t="s">
        <v>3546</v>
      </c>
      <c r="AK1268">
        <v>102402518464</v>
      </c>
      <c r="AL1268" t="s">
        <v>3547</v>
      </c>
      <c r="AM1268" t="s">
        <v>18</v>
      </c>
      <c r="AN1268">
        <v>10</v>
      </c>
      <c r="AO1268">
        <v>200.52</v>
      </c>
      <c r="AP1268">
        <v>123.34</v>
      </c>
      <c r="AQ1268">
        <v>48.5</v>
      </c>
      <c r="AR1268">
        <v>372</v>
      </c>
      <c r="AS1268">
        <v>0</v>
      </c>
      <c r="AT1268">
        <v>0</v>
      </c>
      <c r="AU1268">
        <v>200.52010000000001</v>
      </c>
      <c r="AV1268">
        <v>2024</v>
      </c>
    </row>
    <row r="1269" spans="1:48">
      <c r="A1269">
        <v>2024</v>
      </c>
      <c r="B1269">
        <v>7</v>
      </c>
      <c r="C1269" t="s">
        <v>349</v>
      </c>
      <c r="D1269" t="s">
        <v>75</v>
      </c>
      <c r="E1269" t="s">
        <v>4</v>
      </c>
      <c r="F1269" t="s">
        <v>76</v>
      </c>
      <c r="G1269" t="s">
        <v>77</v>
      </c>
      <c r="H1269" t="s">
        <v>78</v>
      </c>
      <c r="I1269" t="s">
        <v>79</v>
      </c>
      <c r="J1269" t="s">
        <v>3548</v>
      </c>
      <c r="K1269">
        <v>67</v>
      </c>
      <c r="L1269" s="11">
        <v>45496</v>
      </c>
      <c r="M1269" t="s">
        <v>81</v>
      </c>
      <c r="N1269" t="s">
        <v>82</v>
      </c>
      <c r="O1269" t="s">
        <v>2619</v>
      </c>
      <c r="P1269">
        <v>0</v>
      </c>
      <c r="Q1269" t="s">
        <v>84</v>
      </c>
      <c r="R1269" t="s">
        <v>18</v>
      </c>
      <c r="S1269" t="s">
        <v>85</v>
      </c>
      <c r="T1269">
        <v>6</v>
      </c>
      <c r="U1269">
        <v>2232</v>
      </c>
      <c r="V1269">
        <v>0</v>
      </c>
      <c r="W1269">
        <v>0</v>
      </c>
      <c r="X1269">
        <v>4996.3409707647861</v>
      </c>
      <c r="Y1269">
        <v>0</v>
      </c>
      <c r="Z1269">
        <v>0</v>
      </c>
      <c r="AA1269" t="s">
        <v>86</v>
      </c>
      <c r="AB1269" t="s">
        <v>87</v>
      </c>
      <c r="AC1269" t="s">
        <v>102</v>
      </c>
      <c r="AD1269" t="s">
        <v>333</v>
      </c>
      <c r="AE1269" t="s">
        <v>630</v>
      </c>
      <c r="AG1269" t="s">
        <v>84</v>
      </c>
      <c r="AH1269" t="s">
        <v>84</v>
      </c>
      <c r="AJ1269" t="s">
        <v>3549</v>
      </c>
      <c r="AK1269">
        <v>102402518468</v>
      </c>
      <c r="AL1269" t="s">
        <v>279</v>
      </c>
      <c r="AM1269" t="s">
        <v>18</v>
      </c>
      <c r="AN1269">
        <v>10</v>
      </c>
      <c r="AO1269">
        <v>200.52</v>
      </c>
      <c r="AP1269">
        <v>123.34</v>
      </c>
      <c r="AQ1269">
        <v>48.5</v>
      </c>
      <c r="AR1269">
        <v>372</v>
      </c>
      <c r="AS1269">
        <v>0</v>
      </c>
      <c r="AT1269">
        <v>0</v>
      </c>
      <c r="AU1269">
        <v>200.52010000000001</v>
      </c>
      <c r="AV1269">
        <v>2024</v>
      </c>
    </row>
    <row r="1270" spans="1:48">
      <c r="A1270">
        <v>2024</v>
      </c>
      <c r="B1270">
        <v>7</v>
      </c>
      <c r="C1270" t="s">
        <v>349</v>
      </c>
      <c r="D1270" t="s">
        <v>75</v>
      </c>
      <c r="E1270" t="s">
        <v>4</v>
      </c>
      <c r="F1270" t="s">
        <v>76</v>
      </c>
      <c r="G1270" t="s">
        <v>77</v>
      </c>
      <c r="H1270" t="s">
        <v>78</v>
      </c>
      <c r="I1270" t="s">
        <v>79</v>
      </c>
      <c r="J1270" t="s">
        <v>3550</v>
      </c>
      <c r="K1270">
        <v>66</v>
      </c>
      <c r="L1270" s="11">
        <v>45484</v>
      </c>
      <c r="M1270" t="s">
        <v>81</v>
      </c>
      <c r="N1270" t="s">
        <v>82</v>
      </c>
      <c r="O1270" t="s">
        <v>2619</v>
      </c>
      <c r="P1270">
        <v>0</v>
      </c>
      <c r="Q1270" t="s">
        <v>84</v>
      </c>
      <c r="R1270" t="s">
        <v>18</v>
      </c>
      <c r="S1270" t="s">
        <v>85</v>
      </c>
      <c r="T1270">
        <v>6</v>
      </c>
      <c r="U1270">
        <v>2232</v>
      </c>
      <c r="V1270">
        <v>0</v>
      </c>
      <c r="W1270">
        <v>0</v>
      </c>
      <c r="X1270">
        <v>6286.4937036262254</v>
      </c>
      <c r="Y1270">
        <v>0</v>
      </c>
      <c r="Z1270">
        <v>0</v>
      </c>
      <c r="AA1270" t="s">
        <v>86</v>
      </c>
      <c r="AB1270" t="s">
        <v>250</v>
      </c>
      <c r="AC1270" t="s">
        <v>251</v>
      </c>
      <c r="AD1270" t="s">
        <v>395</v>
      </c>
      <c r="AE1270" t="s">
        <v>2059</v>
      </c>
      <c r="AG1270" t="s">
        <v>84</v>
      </c>
      <c r="AH1270" t="s">
        <v>84</v>
      </c>
      <c r="AJ1270" t="s">
        <v>3551</v>
      </c>
      <c r="AK1270">
        <v>102402518458</v>
      </c>
      <c r="AL1270" t="s">
        <v>782</v>
      </c>
      <c r="AM1270" t="s">
        <v>18</v>
      </c>
      <c r="AN1270">
        <v>10</v>
      </c>
      <c r="AO1270">
        <v>200.52</v>
      </c>
      <c r="AP1270">
        <v>123.34</v>
      </c>
      <c r="AQ1270">
        <v>48.5</v>
      </c>
      <c r="AR1270">
        <v>372</v>
      </c>
      <c r="AS1270">
        <v>0</v>
      </c>
      <c r="AT1270">
        <v>0</v>
      </c>
      <c r="AU1270">
        <v>200.52010000000001</v>
      </c>
      <c r="AV1270">
        <v>2024</v>
      </c>
    </row>
    <row r="1271" spans="1:48">
      <c r="A1271">
        <v>2024</v>
      </c>
      <c r="B1271">
        <v>7</v>
      </c>
      <c r="C1271" t="s">
        <v>127</v>
      </c>
      <c r="D1271" t="s">
        <v>75</v>
      </c>
      <c r="E1271" t="s">
        <v>4</v>
      </c>
      <c r="F1271" t="s">
        <v>76</v>
      </c>
      <c r="G1271" t="s">
        <v>77</v>
      </c>
      <c r="H1271" t="s">
        <v>78</v>
      </c>
      <c r="I1271" t="s">
        <v>79</v>
      </c>
      <c r="J1271" t="s">
        <v>3552</v>
      </c>
      <c r="K1271">
        <v>74</v>
      </c>
      <c r="L1271" s="11">
        <v>45485</v>
      </c>
      <c r="M1271" t="s">
        <v>81</v>
      </c>
      <c r="N1271" t="s">
        <v>82</v>
      </c>
      <c r="O1271" t="s">
        <v>2619</v>
      </c>
      <c r="P1271">
        <v>0</v>
      </c>
      <c r="Q1271" t="s">
        <v>84</v>
      </c>
      <c r="R1271" t="s">
        <v>18</v>
      </c>
      <c r="S1271" t="s">
        <v>85</v>
      </c>
      <c r="T1271">
        <v>2</v>
      </c>
      <c r="U1271">
        <v>744</v>
      </c>
      <c r="V1271">
        <v>0</v>
      </c>
      <c r="W1271">
        <v>0</v>
      </c>
      <c r="X1271">
        <v>2977.9870025660875</v>
      </c>
      <c r="Y1271">
        <v>0</v>
      </c>
      <c r="Z1271">
        <v>0</v>
      </c>
      <c r="AA1271" t="s">
        <v>86</v>
      </c>
      <c r="AB1271" t="s">
        <v>87</v>
      </c>
      <c r="AC1271" t="s">
        <v>166</v>
      </c>
      <c r="AD1271" t="s">
        <v>551</v>
      </c>
      <c r="AE1271" t="s">
        <v>654</v>
      </c>
      <c r="AG1271" t="s">
        <v>84</v>
      </c>
      <c r="AH1271" t="s">
        <v>84</v>
      </c>
      <c r="AJ1271" t="s">
        <v>3553</v>
      </c>
      <c r="AK1271">
        <v>102402620910</v>
      </c>
      <c r="AL1271" t="s">
        <v>3352</v>
      </c>
      <c r="AM1271" t="s">
        <v>18</v>
      </c>
      <c r="AN1271">
        <v>10</v>
      </c>
      <c r="AO1271">
        <v>200.52</v>
      </c>
      <c r="AP1271">
        <v>123.34</v>
      </c>
      <c r="AQ1271">
        <v>48.5</v>
      </c>
      <c r="AR1271">
        <v>372</v>
      </c>
      <c r="AS1271">
        <v>0</v>
      </c>
      <c r="AT1271">
        <v>0</v>
      </c>
      <c r="AU1271">
        <v>200.52010000000001</v>
      </c>
      <c r="AV1271">
        <v>2024</v>
      </c>
    </row>
    <row r="1272" spans="1:48">
      <c r="A1272">
        <v>2024</v>
      </c>
      <c r="B1272">
        <v>7</v>
      </c>
      <c r="C1272" t="s">
        <v>127</v>
      </c>
      <c r="D1272" t="s">
        <v>75</v>
      </c>
      <c r="E1272" t="s">
        <v>4</v>
      </c>
      <c r="F1272" t="s">
        <v>76</v>
      </c>
      <c r="G1272" t="s">
        <v>77</v>
      </c>
      <c r="H1272" t="s">
        <v>78</v>
      </c>
      <c r="I1272" t="s">
        <v>79</v>
      </c>
      <c r="J1272" t="s">
        <v>3554</v>
      </c>
      <c r="K1272">
        <v>55</v>
      </c>
      <c r="L1272" s="11">
        <v>45495</v>
      </c>
      <c r="M1272" t="s">
        <v>81</v>
      </c>
      <c r="N1272" t="s">
        <v>82</v>
      </c>
      <c r="O1272" t="s">
        <v>2619</v>
      </c>
      <c r="P1272">
        <v>0</v>
      </c>
      <c r="Q1272" t="s">
        <v>84</v>
      </c>
      <c r="R1272" t="s">
        <v>18</v>
      </c>
      <c r="S1272" t="s">
        <v>85</v>
      </c>
      <c r="T1272">
        <v>4</v>
      </c>
      <c r="U1272">
        <v>1488</v>
      </c>
      <c r="V1272">
        <v>0</v>
      </c>
      <c r="W1272">
        <v>0</v>
      </c>
      <c r="X1272">
        <v>3402.0912735103143</v>
      </c>
      <c r="Y1272">
        <v>0</v>
      </c>
      <c r="Z1272">
        <v>0</v>
      </c>
      <c r="AA1272" t="s">
        <v>86</v>
      </c>
      <c r="AB1272" t="s">
        <v>87</v>
      </c>
      <c r="AC1272" t="s">
        <v>102</v>
      </c>
      <c r="AD1272" t="s">
        <v>351</v>
      </c>
      <c r="AE1272" t="s">
        <v>352</v>
      </c>
      <c r="AG1272" t="s">
        <v>84</v>
      </c>
      <c r="AH1272" t="s">
        <v>84</v>
      </c>
      <c r="AJ1272" t="s">
        <v>3555</v>
      </c>
      <c r="AK1272">
        <v>102402620438</v>
      </c>
      <c r="AL1272" t="s">
        <v>3260</v>
      </c>
      <c r="AM1272" t="s">
        <v>18</v>
      </c>
      <c r="AN1272">
        <v>10</v>
      </c>
      <c r="AO1272">
        <v>200.52</v>
      </c>
      <c r="AP1272">
        <v>123.34</v>
      </c>
      <c r="AQ1272">
        <v>48.5</v>
      </c>
      <c r="AR1272">
        <v>372</v>
      </c>
      <c r="AS1272">
        <v>0</v>
      </c>
      <c r="AT1272">
        <v>0</v>
      </c>
      <c r="AU1272">
        <v>200.52010000000001</v>
      </c>
      <c r="AV1272">
        <v>2024</v>
      </c>
    </row>
    <row r="1273" spans="1:48">
      <c r="A1273">
        <v>2024</v>
      </c>
      <c r="B1273">
        <v>7</v>
      </c>
      <c r="C1273" t="s">
        <v>127</v>
      </c>
      <c r="D1273" t="s">
        <v>75</v>
      </c>
      <c r="E1273" t="s">
        <v>4</v>
      </c>
      <c r="F1273" t="s">
        <v>199</v>
      </c>
      <c r="G1273" t="s">
        <v>200</v>
      </c>
      <c r="H1273" t="s">
        <v>201</v>
      </c>
      <c r="I1273" t="s">
        <v>79</v>
      </c>
      <c r="J1273" t="s">
        <v>3556</v>
      </c>
      <c r="K1273">
        <v>33</v>
      </c>
      <c r="L1273" s="11">
        <v>45502</v>
      </c>
      <c r="M1273" t="s">
        <v>203</v>
      </c>
      <c r="N1273" t="s">
        <v>204</v>
      </c>
      <c r="O1273" t="s">
        <v>2619</v>
      </c>
      <c r="P1273">
        <v>0</v>
      </c>
      <c r="Q1273" t="s">
        <v>84</v>
      </c>
      <c r="R1273" t="s">
        <v>18</v>
      </c>
      <c r="S1273" t="s">
        <v>85</v>
      </c>
      <c r="T1273">
        <v>8</v>
      </c>
      <c r="U1273">
        <v>2976</v>
      </c>
      <c r="V1273">
        <v>0</v>
      </c>
      <c r="W1273">
        <v>0</v>
      </c>
      <c r="X1273">
        <v>17029.412619898994</v>
      </c>
      <c r="Y1273">
        <v>0</v>
      </c>
      <c r="Z1273">
        <v>0</v>
      </c>
      <c r="AA1273" t="s">
        <v>86</v>
      </c>
      <c r="AB1273" t="s">
        <v>87</v>
      </c>
      <c r="AC1273" t="s">
        <v>166</v>
      </c>
      <c r="AD1273" t="s">
        <v>551</v>
      </c>
      <c r="AE1273" t="s">
        <v>589</v>
      </c>
      <c r="AG1273" t="s">
        <v>84</v>
      </c>
      <c r="AH1273" t="s">
        <v>84</v>
      </c>
      <c r="AJ1273" t="s">
        <v>3557</v>
      </c>
      <c r="AK1273">
        <v>102403009506</v>
      </c>
      <c r="AL1273" t="s">
        <v>3558</v>
      </c>
      <c r="AM1273" t="s">
        <v>18</v>
      </c>
      <c r="AN1273">
        <v>10</v>
      </c>
      <c r="AO1273">
        <v>200.52</v>
      </c>
      <c r="AP1273">
        <v>123.34</v>
      </c>
      <c r="AQ1273">
        <v>48.5</v>
      </c>
      <c r="AR1273">
        <v>372</v>
      </c>
      <c r="AS1273">
        <v>0</v>
      </c>
      <c r="AT1273">
        <v>0</v>
      </c>
      <c r="AU1273">
        <v>200.52010000000001</v>
      </c>
      <c r="AV1273">
        <v>2024</v>
      </c>
    </row>
    <row r="1274" spans="1:48">
      <c r="A1274">
        <v>2024</v>
      </c>
      <c r="B1274">
        <v>7</v>
      </c>
      <c r="C1274" t="s">
        <v>140</v>
      </c>
      <c r="D1274" t="s">
        <v>75</v>
      </c>
      <c r="E1274" t="s">
        <v>4</v>
      </c>
      <c r="F1274" t="s">
        <v>76</v>
      </c>
      <c r="G1274" t="s">
        <v>77</v>
      </c>
      <c r="H1274" t="s">
        <v>78</v>
      </c>
      <c r="I1274" t="s">
        <v>79</v>
      </c>
      <c r="J1274" t="s">
        <v>3559</v>
      </c>
      <c r="K1274">
        <v>62</v>
      </c>
      <c r="L1274" s="11">
        <v>45497</v>
      </c>
      <c r="M1274" t="s">
        <v>81</v>
      </c>
      <c r="N1274" t="s">
        <v>82</v>
      </c>
      <c r="O1274" t="s">
        <v>2619</v>
      </c>
      <c r="P1274">
        <v>0</v>
      </c>
      <c r="Q1274" t="s">
        <v>84</v>
      </c>
      <c r="R1274" t="s">
        <v>18</v>
      </c>
      <c r="S1274" t="s">
        <v>85</v>
      </c>
      <c r="T1274">
        <v>4</v>
      </c>
      <c r="U1274">
        <v>1488</v>
      </c>
      <c r="V1274">
        <v>0</v>
      </c>
      <c r="W1274">
        <v>0</v>
      </c>
      <c r="X1274">
        <v>6082.0023437642167</v>
      </c>
      <c r="Y1274">
        <v>0</v>
      </c>
      <c r="Z1274">
        <v>0</v>
      </c>
      <c r="AA1274" t="s">
        <v>86</v>
      </c>
      <c r="AB1274" t="s">
        <v>87</v>
      </c>
      <c r="AC1274" t="s">
        <v>94</v>
      </c>
      <c r="AD1274" t="s">
        <v>94</v>
      </c>
      <c r="AE1274" t="s">
        <v>1253</v>
      </c>
      <c r="AG1274" t="s">
        <v>84</v>
      </c>
      <c r="AH1274" t="s">
        <v>84</v>
      </c>
      <c r="AJ1274" t="s">
        <v>3560</v>
      </c>
      <c r="AK1274">
        <v>102403068266</v>
      </c>
      <c r="AL1274" t="s">
        <v>558</v>
      </c>
      <c r="AM1274" t="s">
        <v>18</v>
      </c>
      <c r="AN1274">
        <v>10</v>
      </c>
      <c r="AO1274">
        <v>200.52</v>
      </c>
      <c r="AP1274">
        <v>123.34</v>
      </c>
      <c r="AQ1274">
        <v>48.5</v>
      </c>
      <c r="AR1274">
        <v>372</v>
      </c>
      <c r="AS1274">
        <v>0</v>
      </c>
      <c r="AT1274">
        <v>0</v>
      </c>
      <c r="AU1274">
        <v>200.52010000000001</v>
      </c>
      <c r="AV1274">
        <v>2024</v>
      </c>
    </row>
    <row r="1275" spans="1:48">
      <c r="A1275">
        <v>2024</v>
      </c>
      <c r="B1275">
        <v>7</v>
      </c>
      <c r="C1275" t="s">
        <v>140</v>
      </c>
      <c r="D1275" t="s">
        <v>75</v>
      </c>
      <c r="E1275" t="s">
        <v>4</v>
      </c>
      <c r="F1275" t="s">
        <v>100</v>
      </c>
      <c r="G1275" t="s">
        <v>77</v>
      </c>
      <c r="H1275" t="s">
        <v>78</v>
      </c>
      <c r="I1275" t="s">
        <v>79</v>
      </c>
      <c r="J1275" t="s">
        <v>3561</v>
      </c>
      <c r="K1275">
        <v>72</v>
      </c>
      <c r="L1275" s="11">
        <v>45477</v>
      </c>
      <c r="M1275" t="s">
        <v>81</v>
      </c>
      <c r="N1275" t="s">
        <v>82</v>
      </c>
      <c r="O1275" t="s">
        <v>2619</v>
      </c>
      <c r="P1275">
        <v>0</v>
      </c>
      <c r="Q1275" t="s">
        <v>84</v>
      </c>
      <c r="R1275" t="s">
        <v>18</v>
      </c>
      <c r="S1275" t="s">
        <v>85</v>
      </c>
      <c r="T1275">
        <v>6</v>
      </c>
      <c r="U1275">
        <v>2232</v>
      </c>
      <c r="V1275">
        <v>0</v>
      </c>
      <c r="W1275">
        <v>0</v>
      </c>
      <c r="X1275">
        <v>12347.454149106872</v>
      </c>
      <c r="Y1275">
        <v>0</v>
      </c>
      <c r="Z1275">
        <v>0</v>
      </c>
      <c r="AA1275" t="s">
        <v>86</v>
      </c>
      <c r="AB1275" t="s">
        <v>87</v>
      </c>
      <c r="AC1275" t="s">
        <v>102</v>
      </c>
      <c r="AD1275" t="s">
        <v>220</v>
      </c>
      <c r="AE1275" t="s">
        <v>221</v>
      </c>
      <c r="AG1275" t="s">
        <v>84</v>
      </c>
      <c r="AH1275" t="s">
        <v>84</v>
      </c>
      <c r="AJ1275" t="s">
        <v>3562</v>
      </c>
      <c r="AK1275">
        <v>102402680764</v>
      </c>
      <c r="AL1275" t="s">
        <v>3563</v>
      </c>
      <c r="AM1275" t="s">
        <v>18</v>
      </c>
      <c r="AN1275">
        <v>10</v>
      </c>
      <c r="AO1275">
        <v>200.52</v>
      </c>
      <c r="AP1275">
        <v>123.34</v>
      </c>
      <c r="AQ1275">
        <v>48.5</v>
      </c>
      <c r="AR1275">
        <v>372</v>
      </c>
      <c r="AS1275">
        <v>0</v>
      </c>
      <c r="AT1275">
        <v>0</v>
      </c>
      <c r="AU1275">
        <v>200.52010000000001</v>
      </c>
      <c r="AV1275">
        <v>2024</v>
      </c>
    </row>
    <row r="1276" spans="1:48">
      <c r="A1276">
        <v>2024</v>
      </c>
      <c r="B1276">
        <v>7</v>
      </c>
      <c r="C1276" t="s">
        <v>265</v>
      </c>
      <c r="D1276" t="s">
        <v>75</v>
      </c>
      <c r="E1276" t="s">
        <v>4</v>
      </c>
      <c r="F1276" t="s">
        <v>199</v>
      </c>
      <c r="G1276" t="s">
        <v>200</v>
      </c>
      <c r="H1276" t="s">
        <v>201</v>
      </c>
      <c r="I1276" t="s">
        <v>79</v>
      </c>
      <c r="J1276" t="s">
        <v>3564</v>
      </c>
      <c r="K1276">
        <v>49</v>
      </c>
      <c r="L1276" s="11">
        <v>45479</v>
      </c>
      <c r="M1276" t="s">
        <v>203</v>
      </c>
      <c r="N1276" t="s">
        <v>204</v>
      </c>
      <c r="O1276" t="s">
        <v>2619</v>
      </c>
      <c r="P1276">
        <v>0</v>
      </c>
      <c r="Q1276" t="s">
        <v>84</v>
      </c>
      <c r="R1276" t="s">
        <v>18</v>
      </c>
      <c r="S1276" t="s">
        <v>85</v>
      </c>
      <c r="T1276">
        <v>8</v>
      </c>
      <c r="U1276">
        <v>2976</v>
      </c>
      <c r="V1276">
        <v>0</v>
      </c>
      <c r="W1276">
        <v>0</v>
      </c>
      <c r="X1276">
        <v>10440.094761358027</v>
      </c>
      <c r="Y1276">
        <v>0</v>
      </c>
      <c r="Z1276">
        <v>0</v>
      </c>
      <c r="AA1276" t="s">
        <v>1099</v>
      </c>
      <c r="AB1276" t="s">
        <v>250</v>
      </c>
      <c r="AC1276" t="s">
        <v>423</v>
      </c>
      <c r="AD1276" t="s">
        <v>423</v>
      </c>
      <c r="AE1276" t="s">
        <v>3565</v>
      </c>
      <c r="AG1276" t="s">
        <v>84</v>
      </c>
      <c r="AH1276" t="s">
        <v>84</v>
      </c>
      <c r="AJ1276" t="s">
        <v>3566</v>
      </c>
      <c r="AK1276">
        <v>102402690232</v>
      </c>
      <c r="AL1276" t="s">
        <v>1804</v>
      </c>
      <c r="AM1276" t="s">
        <v>18</v>
      </c>
      <c r="AN1276">
        <v>10</v>
      </c>
      <c r="AO1276">
        <v>200.52</v>
      </c>
      <c r="AP1276">
        <v>123.34</v>
      </c>
      <c r="AQ1276">
        <v>48.5</v>
      </c>
      <c r="AR1276">
        <v>372</v>
      </c>
      <c r="AS1276">
        <v>0</v>
      </c>
      <c r="AT1276">
        <v>0</v>
      </c>
      <c r="AU1276">
        <v>200.52010000000001</v>
      </c>
      <c r="AV1276">
        <v>2024</v>
      </c>
    </row>
    <row r="1277" spans="1:48">
      <c r="A1277">
        <v>2024</v>
      </c>
      <c r="B1277">
        <v>8</v>
      </c>
      <c r="C1277" t="s">
        <v>74</v>
      </c>
      <c r="D1277" t="s">
        <v>75</v>
      </c>
      <c r="E1277" t="s">
        <v>4</v>
      </c>
      <c r="F1277" t="s">
        <v>76</v>
      </c>
      <c r="G1277" t="s">
        <v>77</v>
      </c>
      <c r="H1277" t="s">
        <v>78</v>
      </c>
      <c r="I1277" t="s">
        <v>79</v>
      </c>
      <c r="J1277" t="s">
        <v>3567</v>
      </c>
      <c r="K1277">
        <v>75</v>
      </c>
      <c r="L1277" s="11">
        <v>45525</v>
      </c>
      <c r="M1277" t="s">
        <v>81</v>
      </c>
      <c r="N1277" t="s">
        <v>82</v>
      </c>
      <c r="O1277" t="s">
        <v>2619</v>
      </c>
      <c r="P1277">
        <v>0</v>
      </c>
      <c r="Q1277" t="s">
        <v>84</v>
      </c>
      <c r="R1277" t="s">
        <v>18</v>
      </c>
      <c r="S1277" t="s">
        <v>85</v>
      </c>
      <c r="T1277">
        <v>8</v>
      </c>
      <c r="U1277">
        <v>2976</v>
      </c>
      <c r="V1277">
        <v>0</v>
      </c>
      <c r="W1277">
        <v>0</v>
      </c>
      <c r="X1277">
        <v>10947.947022856295</v>
      </c>
      <c r="Y1277">
        <v>0</v>
      </c>
      <c r="Z1277">
        <v>0</v>
      </c>
      <c r="AA1277" t="s">
        <v>86</v>
      </c>
      <c r="AB1277" t="s">
        <v>87</v>
      </c>
      <c r="AC1277" t="s">
        <v>102</v>
      </c>
      <c r="AD1277" t="s">
        <v>220</v>
      </c>
      <c r="AE1277" t="s">
        <v>221</v>
      </c>
      <c r="AG1277" t="s">
        <v>84</v>
      </c>
      <c r="AH1277" t="s">
        <v>84</v>
      </c>
      <c r="AJ1277" t="s">
        <v>3568</v>
      </c>
      <c r="AK1277">
        <v>102402874078</v>
      </c>
      <c r="AL1277" t="s">
        <v>112</v>
      </c>
      <c r="AM1277" t="s">
        <v>18</v>
      </c>
      <c r="AN1277">
        <v>10</v>
      </c>
      <c r="AO1277">
        <v>200.52</v>
      </c>
      <c r="AP1277">
        <v>123.34</v>
      </c>
      <c r="AQ1277">
        <v>48.5</v>
      </c>
      <c r="AR1277">
        <v>372</v>
      </c>
      <c r="AS1277">
        <v>0</v>
      </c>
      <c r="AT1277">
        <v>0</v>
      </c>
      <c r="AU1277">
        <v>200.52010000000001</v>
      </c>
      <c r="AV1277">
        <v>2024</v>
      </c>
    </row>
    <row r="1278" spans="1:48">
      <c r="A1278">
        <v>2024</v>
      </c>
      <c r="B1278">
        <v>8</v>
      </c>
      <c r="C1278" t="s">
        <v>74</v>
      </c>
      <c r="D1278" t="s">
        <v>75</v>
      </c>
      <c r="E1278" t="s">
        <v>4</v>
      </c>
      <c r="F1278" t="s">
        <v>76</v>
      </c>
      <c r="G1278" t="s">
        <v>77</v>
      </c>
      <c r="H1278" t="s">
        <v>78</v>
      </c>
      <c r="I1278" t="s">
        <v>79</v>
      </c>
      <c r="J1278" t="s">
        <v>3569</v>
      </c>
      <c r="K1278">
        <v>75</v>
      </c>
      <c r="L1278" s="11">
        <v>45511</v>
      </c>
      <c r="M1278" t="s">
        <v>81</v>
      </c>
      <c r="N1278" t="s">
        <v>82</v>
      </c>
      <c r="O1278" t="s">
        <v>2619</v>
      </c>
      <c r="P1278">
        <v>0</v>
      </c>
      <c r="Q1278" t="s">
        <v>84</v>
      </c>
      <c r="R1278" t="s">
        <v>18</v>
      </c>
      <c r="S1278" t="s">
        <v>85</v>
      </c>
      <c r="T1278">
        <v>4</v>
      </c>
      <c r="U1278">
        <v>1488</v>
      </c>
      <c r="V1278">
        <v>0</v>
      </c>
      <c r="W1278">
        <v>0</v>
      </c>
      <c r="X1278">
        <v>3557.7170148648202</v>
      </c>
      <c r="Y1278">
        <v>0</v>
      </c>
      <c r="Z1278">
        <v>0</v>
      </c>
      <c r="AA1278" t="s">
        <v>86</v>
      </c>
      <c r="AB1278" t="s">
        <v>87</v>
      </c>
      <c r="AC1278" t="s">
        <v>124</v>
      </c>
      <c r="AD1278" t="s">
        <v>124</v>
      </c>
      <c r="AE1278" t="s">
        <v>959</v>
      </c>
      <c r="AG1278" t="s">
        <v>84</v>
      </c>
      <c r="AH1278" t="s">
        <v>84</v>
      </c>
      <c r="AJ1278" t="s">
        <v>3570</v>
      </c>
      <c r="AK1278">
        <v>102402873932</v>
      </c>
      <c r="AL1278" t="s">
        <v>3571</v>
      </c>
      <c r="AM1278" t="s">
        <v>18</v>
      </c>
      <c r="AN1278">
        <v>10</v>
      </c>
      <c r="AO1278">
        <v>200.52</v>
      </c>
      <c r="AP1278">
        <v>123.34</v>
      </c>
      <c r="AQ1278">
        <v>48.5</v>
      </c>
      <c r="AR1278">
        <v>372</v>
      </c>
      <c r="AS1278">
        <v>0</v>
      </c>
      <c r="AT1278">
        <v>0</v>
      </c>
      <c r="AU1278">
        <v>200.52010000000001</v>
      </c>
      <c r="AV1278">
        <v>2024</v>
      </c>
    </row>
    <row r="1279" spans="1:48">
      <c r="A1279">
        <v>2024</v>
      </c>
      <c r="B1279">
        <v>8</v>
      </c>
      <c r="C1279" t="s">
        <v>74</v>
      </c>
      <c r="D1279" t="s">
        <v>75</v>
      </c>
      <c r="E1279" t="s">
        <v>4</v>
      </c>
      <c r="F1279" t="s">
        <v>76</v>
      </c>
      <c r="G1279" t="s">
        <v>77</v>
      </c>
      <c r="H1279" t="s">
        <v>78</v>
      </c>
      <c r="I1279" t="s">
        <v>79</v>
      </c>
      <c r="J1279" t="s">
        <v>3572</v>
      </c>
      <c r="K1279">
        <v>74</v>
      </c>
      <c r="L1279" s="11">
        <v>45499</v>
      </c>
      <c r="M1279" t="s">
        <v>81</v>
      </c>
      <c r="N1279" t="s">
        <v>82</v>
      </c>
      <c r="O1279" t="s">
        <v>2619</v>
      </c>
      <c r="P1279">
        <v>0</v>
      </c>
      <c r="Q1279" t="s">
        <v>84</v>
      </c>
      <c r="R1279" t="s">
        <v>18</v>
      </c>
      <c r="S1279" t="s">
        <v>85</v>
      </c>
      <c r="T1279">
        <v>8</v>
      </c>
      <c r="U1279">
        <v>2976</v>
      </c>
      <c r="V1279">
        <v>0</v>
      </c>
      <c r="W1279">
        <v>0</v>
      </c>
      <c r="X1279">
        <v>10948.214130647129</v>
      </c>
      <c r="Y1279">
        <v>0</v>
      </c>
      <c r="Z1279">
        <v>0</v>
      </c>
      <c r="AA1279" t="s">
        <v>86</v>
      </c>
      <c r="AB1279" t="s">
        <v>87</v>
      </c>
      <c r="AC1279" t="s">
        <v>102</v>
      </c>
      <c r="AD1279" t="s">
        <v>220</v>
      </c>
      <c r="AE1279" t="s">
        <v>221</v>
      </c>
      <c r="AG1279" t="s">
        <v>84</v>
      </c>
      <c r="AH1279" t="s">
        <v>84</v>
      </c>
      <c r="AJ1279" t="s">
        <v>3573</v>
      </c>
      <c r="AK1279">
        <v>102402873896</v>
      </c>
      <c r="AL1279" t="s">
        <v>558</v>
      </c>
      <c r="AM1279" t="s">
        <v>18</v>
      </c>
      <c r="AN1279">
        <v>10</v>
      </c>
      <c r="AO1279">
        <v>200.52</v>
      </c>
      <c r="AP1279">
        <v>123.34</v>
      </c>
      <c r="AQ1279">
        <v>48.5</v>
      </c>
      <c r="AR1279">
        <v>372</v>
      </c>
      <c r="AS1279">
        <v>0</v>
      </c>
      <c r="AT1279">
        <v>0</v>
      </c>
      <c r="AU1279">
        <v>200.52010000000001</v>
      </c>
      <c r="AV1279">
        <v>2024</v>
      </c>
    </row>
    <row r="1280" spans="1:48">
      <c r="A1280">
        <v>2024</v>
      </c>
      <c r="B1280">
        <v>8</v>
      </c>
      <c r="C1280" t="s">
        <v>74</v>
      </c>
      <c r="D1280" t="s">
        <v>75</v>
      </c>
      <c r="E1280" t="s">
        <v>4</v>
      </c>
      <c r="F1280" t="s">
        <v>76</v>
      </c>
      <c r="G1280" t="s">
        <v>77</v>
      </c>
      <c r="H1280" t="s">
        <v>78</v>
      </c>
      <c r="I1280" t="s">
        <v>79</v>
      </c>
      <c r="J1280" t="s">
        <v>3574</v>
      </c>
      <c r="K1280">
        <v>58</v>
      </c>
      <c r="L1280" s="11">
        <v>45512</v>
      </c>
      <c r="M1280" t="s">
        <v>81</v>
      </c>
      <c r="N1280" t="s">
        <v>82</v>
      </c>
      <c r="O1280" t="s">
        <v>2619</v>
      </c>
      <c r="P1280">
        <v>0</v>
      </c>
      <c r="Q1280" t="s">
        <v>84</v>
      </c>
      <c r="R1280" t="s">
        <v>18</v>
      </c>
      <c r="S1280" t="s">
        <v>85</v>
      </c>
      <c r="T1280">
        <v>4</v>
      </c>
      <c r="U1280">
        <v>1488</v>
      </c>
      <c r="V1280">
        <v>0</v>
      </c>
      <c r="W1280">
        <v>0</v>
      </c>
      <c r="X1280">
        <v>5477.8489096541043</v>
      </c>
      <c r="Y1280">
        <v>0</v>
      </c>
      <c r="Z1280">
        <v>0</v>
      </c>
      <c r="AA1280" t="s">
        <v>86</v>
      </c>
      <c r="AB1280" t="s">
        <v>87</v>
      </c>
      <c r="AC1280" t="s">
        <v>102</v>
      </c>
      <c r="AD1280" t="s">
        <v>257</v>
      </c>
      <c r="AE1280" t="s">
        <v>3575</v>
      </c>
      <c r="AG1280" t="s">
        <v>84</v>
      </c>
      <c r="AH1280" t="s">
        <v>84</v>
      </c>
      <c r="AJ1280" t="s">
        <v>3576</v>
      </c>
      <c r="AK1280">
        <v>102402873978</v>
      </c>
      <c r="AL1280" t="s">
        <v>112</v>
      </c>
      <c r="AM1280" t="s">
        <v>18</v>
      </c>
      <c r="AN1280">
        <v>10</v>
      </c>
      <c r="AO1280">
        <v>200.52</v>
      </c>
      <c r="AP1280">
        <v>123.34</v>
      </c>
      <c r="AQ1280">
        <v>48.5</v>
      </c>
      <c r="AR1280">
        <v>372</v>
      </c>
      <c r="AS1280">
        <v>0</v>
      </c>
      <c r="AT1280">
        <v>0</v>
      </c>
      <c r="AU1280">
        <v>200.52010000000001</v>
      </c>
      <c r="AV1280">
        <v>2024</v>
      </c>
    </row>
    <row r="1281" spans="1:48">
      <c r="A1281">
        <v>2024</v>
      </c>
      <c r="B1281">
        <v>8</v>
      </c>
      <c r="C1281" t="s">
        <v>74</v>
      </c>
      <c r="D1281" t="s">
        <v>75</v>
      </c>
      <c r="E1281" t="s">
        <v>4</v>
      </c>
      <c r="F1281" t="s">
        <v>76</v>
      </c>
      <c r="G1281" t="s">
        <v>77</v>
      </c>
      <c r="H1281" t="s">
        <v>78</v>
      </c>
      <c r="I1281" t="s">
        <v>79</v>
      </c>
      <c r="J1281" t="s">
        <v>3577</v>
      </c>
      <c r="K1281">
        <v>53</v>
      </c>
      <c r="L1281" s="11">
        <v>45498</v>
      </c>
      <c r="M1281" t="s">
        <v>81</v>
      </c>
      <c r="N1281" t="s">
        <v>82</v>
      </c>
      <c r="O1281" t="s">
        <v>2619</v>
      </c>
      <c r="P1281">
        <v>0</v>
      </c>
      <c r="Q1281" t="s">
        <v>84</v>
      </c>
      <c r="R1281" t="s">
        <v>18</v>
      </c>
      <c r="S1281" t="s">
        <v>85</v>
      </c>
      <c r="T1281">
        <v>8</v>
      </c>
      <c r="U1281">
        <v>2976</v>
      </c>
      <c r="V1281">
        <v>0</v>
      </c>
      <c r="W1281">
        <v>0</v>
      </c>
      <c r="X1281">
        <v>8627.0201398218542</v>
      </c>
      <c r="Y1281">
        <v>0</v>
      </c>
      <c r="Z1281">
        <v>0</v>
      </c>
      <c r="AA1281" t="s">
        <v>86</v>
      </c>
      <c r="AB1281" t="s">
        <v>250</v>
      </c>
      <c r="AC1281" t="s">
        <v>251</v>
      </c>
      <c r="AD1281" t="s">
        <v>251</v>
      </c>
      <c r="AE1281" t="s">
        <v>790</v>
      </c>
      <c r="AG1281" t="s">
        <v>84</v>
      </c>
      <c r="AH1281" t="s">
        <v>84</v>
      </c>
      <c r="AJ1281" t="s">
        <v>3578</v>
      </c>
      <c r="AK1281">
        <v>102402873892</v>
      </c>
      <c r="AL1281" t="s">
        <v>248</v>
      </c>
      <c r="AM1281" t="s">
        <v>18</v>
      </c>
      <c r="AN1281">
        <v>10</v>
      </c>
      <c r="AO1281">
        <v>200.52</v>
      </c>
      <c r="AP1281">
        <v>123.34</v>
      </c>
      <c r="AQ1281">
        <v>48.5</v>
      </c>
      <c r="AR1281">
        <v>372</v>
      </c>
      <c r="AS1281">
        <v>0</v>
      </c>
      <c r="AT1281">
        <v>0</v>
      </c>
      <c r="AU1281">
        <v>200.52010000000001</v>
      </c>
      <c r="AV1281">
        <v>2024</v>
      </c>
    </row>
    <row r="1282" spans="1:48">
      <c r="A1282">
        <v>2024</v>
      </c>
      <c r="B1282">
        <v>8</v>
      </c>
      <c r="C1282" t="s">
        <v>74</v>
      </c>
      <c r="D1282" t="s">
        <v>75</v>
      </c>
      <c r="E1282" t="s">
        <v>4</v>
      </c>
      <c r="F1282" t="s">
        <v>100</v>
      </c>
      <c r="G1282" t="s">
        <v>77</v>
      </c>
      <c r="H1282" t="s">
        <v>78</v>
      </c>
      <c r="I1282" t="s">
        <v>79</v>
      </c>
      <c r="J1282" t="s">
        <v>2259</v>
      </c>
      <c r="K1282">
        <v>77</v>
      </c>
      <c r="L1282" s="11">
        <v>45530</v>
      </c>
      <c r="M1282" t="s">
        <v>81</v>
      </c>
      <c r="N1282" t="s">
        <v>82</v>
      </c>
      <c r="O1282" t="s">
        <v>2619</v>
      </c>
      <c r="P1282">
        <v>0</v>
      </c>
      <c r="Q1282" t="s">
        <v>84</v>
      </c>
      <c r="R1282" t="s">
        <v>18</v>
      </c>
      <c r="S1282" t="s">
        <v>85</v>
      </c>
      <c r="T1282">
        <v>6</v>
      </c>
      <c r="U1282">
        <v>2232</v>
      </c>
      <c r="V1282">
        <v>0</v>
      </c>
      <c r="W1282">
        <v>0</v>
      </c>
      <c r="X1282">
        <v>9393.7767446234775</v>
      </c>
      <c r="Y1282">
        <v>0</v>
      </c>
      <c r="Z1282">
        <v>0</v>
      </c>
      <c r="AA1282" t="s">
        <v>86</v>
      </c>
      <c r="AB1282" t="s">
        <v>87</v>
      </c>
      <c r="AC1282" t="s">
        <v>166</v>
      </c>
      <c r="AD1282" t="s">
        <v>432</v>
      </c>
      <c r="AE1282" t="s">
        <v>433</v>
      </c>
      <c r="AG1282" t="s">
        <v>84</v>
      </c>
      <c r="AH1282" t="s">
        <v>84</v>
      </c>
      <c r="AJ1282" t="s">
        <v>3579</v>
      </c>
      <c r="AK1282">
        <v>102402874100</v>
      </c>
      <c r="AL1282" t="s">
        <v>558</v>
      </c>
      <c r="AM1282" t="s">
        <v>18</v>
      </c>
      <c r="AN1282">
        <v>10</v>
      </c>
      <c r="AO1282">
        <v>200.52</v>
      </c>
      <c r="AP1282">
        <v>123.34</v>
      </c>
      <c r="AQ1282">
        <v>48.5</v>
      </c>
      <c r="AR1282">
        <v>372</v>
      </c>
      <c r="AS1282">
        <v>0</v>
      </c>
      <c r="AT1282">
        <v>0</v>
      </c>
      <c r="AU1282">
        <v>200.52010000000001</v>
      </c>
      <c r="AV1282">
        <v>2024</v>
      </c>
    </row>
    <row r="1283" spans="1:48">
      <c r="A1283">
        <v>2024</v>
      </c>
      <c r="B1283">
        <v>8</v>
      </c>
      <c r="C1283" t="s">
        <v>74</v>
      </c>
      <c r="D1283" t="s">
        <v>75</v>
      </c>
      <c r="E1283" t="s">
        <v>4</v>
      </c>
      <c r="F1283" t="s">
        <v>100</v>
      </c>
      <c r="G1283" t="s">
        <v>77</v>
      </c>
      <c r="H1283" t="s">
        <v>78</v>
      </c>
      <c r="I1283" t="s">
        <v>79</v>
      </c>
      <c r="J1283" t="s">
        <v>3580</v>
      </c>
      <c r="K1283">
        <v>76</v>
      </c>
      <c r="L1283" s="11">
        <v>45505</v>
      </c>
      <c r="M1283" t="s">
        <v>81</v>
      </c>
      <c r="N1283" t="s">
        <v>82</v>
      </c>
      <c r="O1283" t="s">
        <v>2619</v>
      </c>
      <c r="P1283">
        <v>0</v>
      </c>
      <c r="Q1283" t="s">
        <v>84</v>
      </c>
      <c r="R1283" t="s">
        <v>18</v>
      </c>
      <c r="S1283" t="s">
        <v>85</v>
      </c>
      <c r="T1283">
        <v>8</v>
      </c>
      <c r="U1283">
        <v>2976</v>
      </c>
      <c r="V1283">
        <v>0</v>
      </c>
      <c r="W1283">
        <v>0</v>
      </c>
      <c r="X1283">
        <v>12981.585112183117</v>
      </c>
      <c r="Y1283">
        <v>0</v>
      </c>
      <c r="Z1283">
        <v>0</v>
      </c>
      <c r="AA1283" t="s">
        <v>86</v>
      </c>
      <c r="AB1283" t="s">
        <v>87</v>
      </c>
      <c r="AC1283" t="s">
        <v>88</v>
      </c>
      <c r="AD1283" t="s">
        <v>114</v>
      </c>
      <c r="AE1283" t="s">
        <v>341</v>
      </c>
      <c r="AG1283" t="s">
        <v>84</v>
      </c>
      <c r="AH1283" t="s">
        <v>84</v>
      </c>
      <c r="AJ1283" t="s">
        <v>3581</v>
      </c>
      <c r="AK1283">
        <v>102402873926</v>
      </c>
      <c r="AL1283" t="s">
        <v>558</v>
      </c>
      <c r="AM1283" t="s">
        <v>18</v>
      </c>
      <c r="AN1283">
        <v>10</v>
      </c>
      <c r="AO1283">
        <v>200.52</v>
      </c>
      <c r="AP1283">
        <v>123.34</v>
      </c>
      <c r="AQ1283">
        <v>48.5</v>
      </c>
      <c r="AR1283">
        <v>372</v>
      </c>
      <c r="AS1283">
        <v>0</v>
      </c>
      <c r="AT1283">
        <v>0</v>
      </c>
      <c r="AU1283">
        <v>200.52010000000001</v>
      </c>
      <c r="AV1283">
        <v>2024</v>
      </c>
    </row>
    <row r="1284" spans="1:48">
      <c r="A1284">
        <v>2024</v>
      </c>
      <c r="B1284">
        <v>8</v>
      </c>
      <c r="C1284" t="s">
        <v>74</v>
      </c>
      <c r="D1284" t="s">
        <v>75</v>
      </c>
      <c r="E1284" t="s">
        <v>4</v>
      </c>
      <c r="F1284" t="s">
        <v>100</v>
      </c>
      <c r="G1284" t="s">
        <v>77</v>
      </c>
      <c r="H1284" t="s">
        <v>78</v>
      </c>
      <c r="I1284" t="s">
        <v>79</v>
      </c>
      <c r="J1284" t="s">
        <v>3582</v>
      </c>
      <c r="K1284">
        <v>54</v>
      </c>
      <c r="L1284" s="11">
        <v>45520</v>
      </c>
      <c r="M1284" t="s">
        <v>81</v>
      </c>
      <c r="N1284" t="s">
        <v>82</v>
      </c>
      <c r="O1284" t="s">
        <v>2619</v>
      </c>
      <c r="P1284">
        <v>0</v>
      </c>
      <c r="Q1284" t="s">
        <v>84</v>
      </c>
      <c r="R1284" t="s">
        <v>18</v>
      </c>
      <c r="S1284" t="s">
        <v>85</v>
      </c>
      <c r="T1284">
        <v>8</v>
      </c>
      <c r="U1284">
        <v>2976</v>
      </c>
      <c r="V1284">
        <v>0</v>
      </c>
      <c r="W1284">
        <v>0</v>
      </c>
      <c r="X1284">
        <v>9591.622190766795</v>
      </c>
      <c r="Y1284">
        <v>0</v>
      </c>
      <c r="Z1284">
        <v>0</v>
      </c>
      <c r="AA1284" t="s">
        <v>86</v>
      </c>
      <c r="AB1284" t="s">
        <v>87</v>
      </c>
      <c r="AC1284" t="s">
        <v>88</v>
      </c>
      <c r="AD1284" t="s">
        <v>89</v>
      </c>
      <c r="AE1284" t="s">
        <v>90</v>
      </c>
      <c r="AG1284" t="s">
        <v>84</v>
      </c>
      <c r="AH1284" t="s">
        <v>84</v>
      </c>
      <c r="AJ1284" t="s">
        <v>3583</v>
      </c>
      <c r="AK1284">
        <v>102402874052</v>
      </c>
      <c r="AL1284" t="s">
        <v>92</v>
      </c>
      <c r="AM1284" t="s">
        <v>18</v>
      </c>
      <c r="AN1284">
        <v>10</v>
      </c>
      <c r="AO1284">
        <v>200.52</v>
      </c>
      <c r="AP1284">
        <v>123.34</v>
      </c>
      <c r="AQ1284">
        <v>48.5</v>
      </c>
      <c r="AR1284">
        <v>372</v>
      </c>
      <c r="AS1284">
        <v>0</v>
      </c>
      <c r="AT1284">
        <v>0</v>
      </c>
      <c r="AU1284">
        <v>200.52010000000001</v>
      </c>
      <c r="AV1284">
        <v>2024</v>
      </c>
    </row>
    <row r="1285" spans="1:48">
      <c r="A1285">
        <v>2024</v>
      </c>
      <c r="B1285">
        <v>8</v>
      </c>
      <c r="C1285" t="s">
        <v>74</v>
      </c>
      <c r="D1285" t="s">
        <v>75</v>
      </c>
      <c r="E1285" t="s">
        <v>4</v>
      </c>
      <c r="F1285" t="s">
        <v>199</v>
      </c>
      <c r="G1285" t="s">
        <v>200</v>
      </c>
      <c r="H1285" t="s">
        <v>201</v>
      </c>
      <c r="I1285" t="s">
        <v>79</v>
      </c>
      <c r="J1285" t="s">
        <v>3584</v>
      </c>
      <c r="K1285">
        <v>50</v>
      </c>
      <c r="L1285" s="11">
        <v>45503</v>
      </c>
      <c r="M1285" t="s">
        <v>203</v>
      </c>
      <c r="N1285" t="s">
        <v>204</v>
      </c>
      <c r="O1285" t="s">
        <v>83</v>
      </c>
      <c r="P1285">
        <v>0</v>
      </c>
      <c r="Q1285" t="s">
        <v>84</v>
      </c>
      <c r="R1285" t="s">
        <v>18</v>
      </c>
      <c r="S1285" t="s">
        <v>85</v>
      </c>
      <c r="T1285">
        <v>8</v>
      </c>
      <c r="U1285">
        <v>2976</v>
      </c>
      <c r="V1285">
        <v>0</v>
      </c>
      <c r="W1285">
        <v>0</v>
      </c>
      <c r="X1285">
        <v>8851.1103578203256</v>
      </c>
      <c r="Y1285">
        <v>0</v>
      </c>
      <c r="Z1285">
        <v>0</v>
      </c>
      <c r="AA1285" t="s">
        <v>86</v>
      </c>
      <c r="AB1285" t="s">
        <v>87</v>
      </c>
      <c r="AC1285" t="s">
        <v>88</v>
      </c>
      <c r="AD1285" t="s">
        <v>114</v>
      </c>
      <c r="AE1285" t="s">
        <v>524</v>
      </c>
      <c r="AG1285" t="s">
        <v>84</v>
      </c>
      <c r="AH1285" t="s">
        <v>84</v>
      </c>
      <c r="AJ1285" t="s">
        <v>3585</v>
      </c>
      <c r="AK1285">
        <v>102402873912</v>
      </c>
      <c r="AL1285" t="s">
        <v>3586</v>
      </c>
      <c r="AM1285" t="s">
        <v>18</v>
      </c>
      <c r="AN1285">
        <v>10</v>
      </c>
      <c r="AO1285">
        <v>200.52</v>
      </c>
      <c r="AP1285">
        <v>123.34</v>
      </c>
      <c r="AQ1285">
        <v>48.5</v>
      </c>
      <c r="AR1285">
        <v>372</v>
      </c>
      <c r="AS1285">
        <v>0</v>
      </c>
      <c r="AT1285">
        <v>0</v>
      </c>
      <c r="AU1285">
        <v>200.52010000000001</v>
      </c>
      <c r="AV1285">
        <v>2024</v>
      </c>
    </row>
    <row r="1286" spans="1:48">
      <c r="A1286">
        <v>2024</v>
      </c>
      <c r="B1286">
        <v>8</v>
      </c>
      <c r="C1286" t="s">
        <v>349</v>
      </c>
      <c r="D1286" t="s">
        <v>75</v>
      </c>
      <c r="E1286" t="s">
        <v>4</v>
      </c>
      <c r="F1286" t="s">
        <v>76</v>
      </c>
      <c r="G1286" t="s">
        <v>77</v>
      </c>
      <c r="H1286" t="s">
        <v>78</v>
      </c>
      <c r="I1286" t="s">
        <v>79</v>
      </c>
      <c r="J1286" t="s">
        <v>3587</v>
      </c>
      <c r="K1286">
        <v>76</v>
      </c>
      <c r="L1286" s="11">
        <v>45517</v>
      </c>
      <c r="M1286" t="s">
        <v>81</v>
      </c>
      <c r="N1286" t="s">
        <v>82</v>
      </c>
      <c r="O1286" t="s">
        <v>2619</v>
      </c>
      <c r="P1286">
        <v>0</v>
      </c>
      <c r="Q1286" t="s">
        <v>84</v>
      </c>
      <c r="R1286" t="s">
        <v>18</v>
      </c>
      <c r="S1286" t="s">
        <v>85</v>
      </c>
      <c r="T1286">
        <v>4</v>
      </c>
      <c r="U1286">
        <v>1488</v>
      </c>
      <c r="V1286">
        <v>0</v>
      </c>
      <c r="W1286">
        <v>0</v>
      </c>
      <c r="X1286">
        <v>5637.4671701937787</v>
      </c>
      <c r="Y1286">
        <v>0</v>
      </c>
      <c r="Z1286">
        <v>0</v>
      </c>
      <c r="AA1286" t="s">
        <v>86</v>
      </c>
      <c r="AB1286" t="s">
        <v>87</v>
      </c>
      <c r="AC1286" t="s">
        <v>88</v>
      </c>
      <c r="AD1286" t="s">
        <v>114</v>
      </c>
      <c r="AE1286" t="s">
        <v>524</v>
      </c>
      <c r="AG1286" t="s">
        <v>84</v>
      </c>
      <c r="AH1286" t="s">
        <v>84</v>
      </c>
      <c r="AJ1286" t="s">
        <v>3588</v>
      </c>
      <c r="AK1286">
        <v>102402911050</v>
      </c>
      <c r="AL1286" t="s">
        <v>398</v>
      </c>
      <c r="AM1286" t="s">
        <v>18</v>
      </c>
      <c r="AN1286">
        <v>10</v>
      </c>
      <c r="AO1286">
        <v>200.52</v>
      </c>
      <c r="AP1286">
        <v>123.34</v>
      </c>
      <c r="AQ1286">
        <v>48.5</v>
      </c>
      <c r="AR1286">
        <v>372</v>
      </c>
      <c r="AS1286">
        <v>0</v>
      </c>
      <c r="AT1286">
        <v>0</v>
      </c>
      <c r="AU1286">
        <v>200.52010000000001</v>
      </c>
      <c r="AV1286">
        <v>2024</v>
      </c>
    </row>
    <row r="1287" spans="1:48">
      <c r="A1287">
        <v>2024</v>
      </c>
      <c r="B1287">
        <v>8</v>
      </c>
      <c r="C1287" t="s">
        <v>349</v>
      </c>
      <c r="D1287" t="s">
        <v>75</v>
      </c>
      <c r="E1287" t="s">
        <v>4</v>
      </c>
      <c r="F1287" t="s">
        <v>76</v>
      </c>
      <c r="G1287" t="s">
        <v>77</v>
      </c>
      <c r="H1287" t="s">
        <v>78</v>
      </c>
      <c r="I1287" t="s">
        <v>79</v>
      </c>
      <c r="J1287" t="s">
        <v>2301</v>
      </c>
      <c r="K1287">
        <v>74</v>
      </c>
      <c r="L1287" s="11">
        <v>45502</v>
      </c>
      <c r="M1287" t="s">
        <v>81</v>
      </c>
      <c r="N1287" t="s">
        <v>82</v>
      </c>
      <c r="O1287" t="s">
        <v>2619</v>
      </c>
      <c r="P1287">
        <v>0</v>
      </c>
      <c r="Q1287" t="s">
        <v>84</v>
      </c>
      <c r="R1287" t="s">
        <v>18</v>
      </c>
      <c r="S1287" t="s">
        <v>85</v>
      </c>
      <c r="T1287">
        <v>8</v>
      </c>
      <c r="U1287">
        <v>2976</v>
      </c>
      <c r="V1287">
        <v>0</v>
      </c>
      <c r="W1287">
        <v>0</v>
      </c>
      <c r="X1287">
        <v>13658.27336061369</v>
      </c>
      <c r="Y1287">
        <v>0</v>
      </c>
      <c r="Z1287">
        <v>0</v>
      </c>
      <c r="AA1287" t="s">
        <v>86</v>
      </c>
      <c r="AB1287" t="s">
        <v>87</v>
      </c>
      <c r="AC1287" t="s">
        <v>102</v>
      </c>
      <c r="AD1287" t="s">
        <v>333</v>
      </c>
      <c r="AE1287" t="s">
        <v>2302</v>
      </c>
      <c r="AG1287" t="s">
        <v>84</v>
      </c>
      <c r="AH1287" t="s">
        <v>84</v>
      </c>
      <c r="AJ1287" t="s">
        <v>3589</v>
      </c>
      <c r="AK1287">
        <v>102402911042</v>
      </c>
      <c r="AL1287" t="s">
        <v>3590</v>
      </c>
      <c r="AM1287" t="s">
        <v>18</v>
      </c>
      <c r="AN1287">
        <v>10</v>
      </c>
      <c r="AO1287">
        <v>200.52</v>
      </c>
      <c r="AP1287">
        <v>123.34</v>
      </c>
      <c r="AQ1287">
        <v>48.5</v>
      </c>
      <c r="AR1287">
        <v>372</v>
      </c>
      <c r="AS1287">
        <v>0</v>
      </c>
      <c r="AT1287">
        <v>0</v>
      </c>
      <c r="AU1287">
        <v>200.52010000000001</v>
      </c>
      <c r="AV1287">
        <v>2024</v>
      </c>
    </row>
    <row r="1288" spans="1:48">
      <c r="A1288">
        <v>2024</v>
      </c>
      <c r="B1288">
        <v>8</v>
      </c>
      <c r="C1288" t="s">
        <v>349</v>
      </c>
      <c r="D1288" t="s">
        <v>75</v>
      </c>
      <c r="E1288" t="s">
        <v>4</v>
      </c>
      <c r="F1288" t="s">
        <v>199</v>
      </c>
      <c r="G1288" t="s">
        <v>200</v>
      </c>
      <c r="H1288" t="s">
        <v>201</v>
      </c>
      <c r="I1288" t="s">
        <v>79</v>
      </c>
      <c r="J1288" t="s">
        <v>3591</v>
      </c>
      <c r="K1288">
        <v>49</v>
      </c>
      <c r="L1288" s="11">
        <v>45525</v>
      </c>
      <c r="M1288" t="s">
        <v>203</v>
      </c>
      <c r="N1288" t="s">
        <v>204</v>
      </c>
      <c r="O1288" t="s">
        <v>2619</v>
      </c>
      <c r="P1288">
        <v>0</v>
      </c>
      <c r="Q1288" t="s">
        <v>84</v>
      </c>
      <c r="R1288" t="s">
        <v>18</v>
      </c>
      <c r="S1288" t="s">
        <v>85</v>
      </c>
      <c r="T1288">
        <v>8</v>
      </c>
      <c r="U1288">
        <v>2976</v>
      </c>
      <c r="V1288">
        <v>0</v>
      </c>
      <c r="W1288">
        <v>0</v>
      </c>
      <c r="X1288">
        <v>5079.6309888379064</v>
      </c>
      <c r="Y1288">
        <v>0</v>
      </c>
      <c r="Z1288">
        <v>0</v>
      </c>
      <c r="AA1288" t="s">
        <v>86</v>
      </c>
      <c r="AB1288" t="s">
        <v>87</v>
      </c>
      <c r="AC1288" t="s">
        <v>166</v>
      </c>
      <c r="AD1288" t="s">
        <v>167</v>
      </c>
      <c r="AE1288" t="s">
        <v>3592</v>
      </c>
      <c r="AG1288" t="s">
        <v>84</v>
      </c>
      <c r="AH1288" t="s">
        <v>84</v>
      </c>
      <c r="AJ1288" t="s">
        <v>3593</v>
      </c>
      <c r="AK1288">
        <v>102402911052</v>
      </c>
      <c r="AL1288" t="s">
        <v>3594</v>
      </c>
      <c r="AM1288" t="s">
        <v>18</v>
      </c>
      <c r="AN1288">
        <v>10</v>
      </c>
      <c r="AO1288">
        <v>200.52</v>
      </c>
      <c r="AP1288">
        <v>123.34</v>
      </c>
      <c r="AQ1288">
        <v>48.5</v>
      </c>
      <c r="AR1288">
        <v>372</v>
      </c>
      <c r="AS1288">
        <v>0</v>
      </c>
      <c r="AT1288">
        <v>0</v>
      </c>
      <c r="AU1288">
        <v>200.52010000000001</v>
      </c>
      <c r="AV1288">
        <v>2024</v>
      </c>
    </row>
    <row r="1289" spans="1:48">
      <c r="A1289">
        <v>2024</v>
      </c>
      <c r="B1289">
        <v>8</v>
      </c>
      <c r="C1289" t="s">
        <v>127</v>
      </c>
      <c r="D1289" t="s">
        <v>75</v>
      </c>
      <c r="E1289" t="s">
        <v>4</v>
      </c>
      <c r="F1289" t="s">
        <v>76</v>
      </c>
      <c r="G1289" t="s">
        <v>77</v>
      </c>
      <c r="H1289" t="s">
        <v>78</v>
      </c>
      <c r="I1289" t="s">
        <v>79</v>
      </c>
      <c r="J1289" t="s">
        <v>3595</v>
      </c>
      <c r="K1289">
        <v>72</v>
      </c>
      <c r="L1289" s="11">
        <v>45530</v>
      </c>
      <c r="M1289" t="s">
        <v>81</v>
      </c>
      <c r="N1289" t="s">
        <v>82</v>
      </c>
      <c r="O1289" t="s">
        <v>2619</v>
      </c>
      <c r="P1289">
        <v>0</v>
      </c>
      <c r="Q1289" t="s">
        <v>84</v>
      </c>
      <c r="R1289" t="s">
        <v>18</v>
      </c>
      <c r="S1289" t="s">
        <v>85</v>
      </c>
      <c r="T1289">
        <v>6</v>
      </c>
      <c r="U1289">
        <v>2232</v>
      </c>
      <c r="V1289">
        <v>0</v>
      </c>
      <c r="W1289">
        <v>0</v>
      </c>
      <c r="X1289">
        <v>8665.8779030272399</v>
      </c>
      <c r="Y1289">
        <v>0</v>
      </c>
      <c r="Z1289">
        <v>0</v>
      </c>
      <c r="AA1289" t="s">
        <v>86</v>
      </c>
      <c r="AB1289" t="s">
        <v>87</v>
      </c>
      <c r="AC1289" t="s">
        <v>166</v>
      </c>
      <c r="AD1289" t="s">
        <v>551</v>
      </c>
      <c r="AE1289" t="s">
        <v>552</v>
      </c>
      <c r="AG1289" t="s">
        <v>84</v>
      </c>
      <c r="AH1289" t="s">
        <v>84</v>
      </c>
      <c r="AJ1289" t="s">
        <v>3596</v>
      </c>
      <c r="AK1289">
        <v>102403010490</v>
      </c>
      <c r="AL1289" t="s">
        <v>3597</v>
      </c>
      <c r="AM1289" t="s">
        <v>18</v>
      </c>
      <c r="AN1289">
        <v>10</v>
      </c>
      <c r="AO1289">
        <v>200.52</v>
      </c>
      <c r="AP1289">
        <v>123.34</v>
      </c>
      <c r="AQ1289">
        <v>48.5</v>
      </c>
      <c r="AR1289">
        <v>372</v>
      </c>
      <c r="AS1289">
        <v>0</v>
      </c>
      <c r="AT1289">
        <v>0</v>
      </c>
      <c r="AU1289">
        <v>200.52010000000001</v>
      </c>
      <c r="AV1289">
        <v>2024</v>
      </c>
    </row>
    <row r="1290" spans="1:48">
      <c r="A1290">
        <v>2024</v>
      </c>
      <c r="B1290">
        <v>8</v>
      </c>
      <c r="C1290" t="s">
        <v>127</v>
      </c>
      <c r="D1290" t="s">
        <v>75</v>
      </c>
      <c r="E1290" t="s">
        <v>4</v>
      </c>
      <c r="F1290" t="s">
        <v>76</v>
      </c>
      <c r="G1290" t="s">
        <v>77</v>
      </c>
      <c r="H1290" t="s">
        <v>78</v>
      </c>
      <c r="I1290" t="s">
        <v>79</v>
      </c>
      <c r="J1290" t="s">
        <v>3598</v>
      </c>
      <c r="K1290">
        <v>66</v>
      </c>
      <c r="L1290" s="11">
        <v>45520</v>
      </c>
      <c r="M1290" t="s">
        <v>81</v>
      </c>
      <c r="N1290" t="s">
        <v>82</v>
      </c>
      <c r="O1290" t="s">
        <v>2619</v>
      </c>
      <c r="P1290">
        <v>0</v>
      </c>
      <c r="Q1290" t="s">
        <v>84</v>
      </c>
      <c r="R1290" t="s">
        <v>18</v>
      </c>
      <c r="S1290" t="s">
        <v>85</v>
      </c>
      <c r="T1290">
        <v>6</v>
      </c>
      <c r="U1290">
        <v>2232</v>
      </c>
      <c r="V1290">
        <v>0</v>
      </c>
      <c r="W1290">
        <v>0</v>
      </c>
      <c r="X1290">
        <v>7965.704553252066</v>
      </c>
      <c r="Y1290">
        <v>0</v>
      </c>
      <c r="Z1290">
        <v>0</v>
      </c>
      <c r="AA1290" t="s">
        <v>86</v>
      </c>
      <c r="AB1290" t="s">
        <v>87</v>
      </c>
      <c r="AC1290" t="s">
        <v>166</v>
      </c>
      <c r="AD1290" t="s">
        <v>432</v>
      </c>
      <c r="AE1290" t="s">
        <v>850</v>
      </c>
      <c r="AG1290" t="s">
        <v>84</v>
      </c>
      <c r="AH1290" t="s">
        <v>84</v>
      </c>
      <c r="AJ1290" t="s">
        <v>3599</v>
      </c>
      <c r="AK1290">
        <v>102403010452</v>
      </c>
      <c r="AL1290" t="s">
        <v>92</v>
      </c>
      <c r="AM1290" t="s">
        <v>18</v>
      </c>
      <c r="AN1290">
        <v>10</v>
      </c>
      <c r="AO1290">
        <v>200.52</v>
      </c>
      <c r="AP1290">
        <v>123.34</v>
      </c>
      <c r="AQ1290">
        <v>48.5</v>
      </c>
      <c r="AR1290">
        <v>372</v>
      </c>
      <c r="AS1290">
        <v>0</v>
      </c>
      <c r="AT1290">
        <v>0</v>
      </c>
      <c r="AU1290">
        <v>200.52010000000001</v>
      </c>
      <c r="AV1290">
        <v>2024</v>
      </c>
    </row>
    <row r="1291" spans="1:48">
      <c r="A1291">
        <v>2024</v>
      </c>
      <c r="B1291">
        <v>8</v>
      </c>
      <c r="C1291" t="s">
        <v>127</v>
      </c>
      <c r="D1291" t="s">
        <v>75</v>
      </c>
      <c r="E1291" t="s">
        <v>4</v>
      </c>
      <c r="F1291" t="s">
        <v>76</v>
      </c>
      <c r="G1291" t="s">
        <v>77</v>
      </c>
      <c r="H1291" t="s">
        <v>78</v>
      </c>
      <c r="I1291" t="s">
        <v>79</v>
      </c>
      <c r="J1291" t="s">
        <v>3600</v>
      </c>
      <c r="K1291">
        <v>65</v>
      </c>
      <c r="L1291" s="11">
        <v>45516</v>
      </c>
      <c r="M1291" t="s">
        <v>81</v>
      </c>
      <c r="N1291" t="s">
        <v>82</v>
      </c>
      <c r="O1291" t="s">
        <v>2619</v>
      </c>
      <c r="P1291">
        <v>0</v>
      </c>
      <c r="Q1291" t="s">
        <v>84</v>
      </c>
      <c r="R1291" t="s">
        <v>18</v>
      </c>
      <c r="S1291" t="s">
        <v>85</v>
      </c>
      <c r="T1291">
        <v>54</v>
      </c>
      <c r="U1291">
        <v>20088</v>
      </c>
      <c r="V1291">
        <v>0</v>
      </c>
      <c r="W1291">
        <v>0</v>
      </c>
      <c r="X1291">
        <v>48800.577662347263</v>
      </c>
      <c r="Y1291">
        <v>0</v>
      </c>
      <c r="Z1291">
        <v>0</v>
      </c>
      <c r="AA1291" t="s">
        <v>86</v>
      </c>
      <c r="AB1291" t="s">
        <v>87</v>
      </c>
      <c r="AC1291" t="s">
        <v>102</v>
      </c>
      <c r="AD1291" t="s">
        <v>171</v>
      </c>
      <c r="AE1291" t="s">
        <v>172</v>
      </c>
      <c r="AG1291" t="s">
        <v>84</v>
      </c>
      <c r="AH1291" t="s">
        <v>84</v>
      </c>
      <c r="AJ1291" t="s">
        <v>3601</v>
      </c>
      <c r="AK1291">
        <v>102403010442</v>
      </c>
      <c r="AL1291" t="s">
        <v>112</v>
      </c>
      <c r="AM1291" t="s">
        <v>18</v>
      </c>
      <c r="AN1291">
        <v>10</v>
      </c>
      <c r="AO1291">
        <v>200.52</v>
      </c>
      <c r="AP1291">
        <v>123.34</v>
      </c>
      <c r="AQ1291">
        <v>48.5</v>
      </c>
      <c r="AR1291">
        <v>372</v>
      </c>
      <c r="AS1291">
        <v>0</v>
      </c>
      <c r="AT1291">
        <v>0</v>
      </c>
      <c r="AU1291">
        <v>200.52010000000001</v>
      </c>
      <c r="AV1291">
        <v>2024</v>
      </c>
    </row>
    <row r="1292" spans="1:48">
      <c r="A1292">
        <v>2024</v>
      </c>
      <c r="B1292">
        <v>8</v>
      </c>
      <c r="C1292" t="s">
        <v>127</v>
      </c>
      <c r="D1292" t="s">
        <v>75</v>
      </c>
      <c r="E1292" t="s">
        <v>4</v>
      </c>
      <c r="F1292" t="s">
        <v>76</v>
      </c>
      <c r="G1292" t="s">
        <v>77</v>
      </c>
      <c r="H1292" t="s">
        <v>78</v>
      </c>
      <c r="I1292" t="s">
        <v>79</v>
      </c>
      <c r="J1292" t="s">
        <v>3602</v>
      </c>
      <c r="K1292">
        <v>60</v>
      </c>
      <c r="L1292" s="11">
        <v>45505</v>
      </c>
      <c r="M1292" t="s">
        <v>81</v>
      </c>
      <c r="N1292" t="s">
        <v>82</v>
      </c>
      <c r="O1292" t="s">
        <v>2619</v>
      </c>
      <c r="P1292">
        <v>0</v>
      </c>
      <c r="Q1292" t="s">
        <v>84</v>
      </c>
      <c r="R1292" t="s">
        <v>18</v>
      </c>
      <c r="S1292" t="s">
        <v>85</v>
      </c>
      <c r="T1292">
        <v>8</v>
      </c>
      <c r="U1292">
        <v>2976</v>
      </c>
      <c r="V1292">
        <v>0</v>
      </c>
      <c r="W1292">
        <v>0</v>
      </c>
      <c r="X1292">
        <v>13681.21008016174</v>
      </c>
      <c r="Y1292">
        <v>0</v>
      </c>
      <c r="Z1292">
        <v>0</v>
      </c>
      <c r="AA1292" t="s">
        <v>86</v>
      </c>
      <c r="AB1292" t="s">
        <v>87</v>
      </c>
      <c r="AC1292" t="s">
        <v>102</v>
      </c>
      <c r="AD1292" t="s">
        <v>257</v>
      </c>
      <c r="AE1292" t="s">
        <v>314</v>
      </c>
      <c r="AG1292" t="s">
        <v>84</v>
      </c>
      <c r="AH1292" t="s">
        <v>84</v>
      </c>
      <c r="AJ1292" t="s">
        <v>3603</v>
      </c>
      <c r="AK1292">
        <v>102403010414</v>
      </c>
      <c r="AL1292" t="s">
        <v>1667</v>
      </c>
      <c r="AM1292" t="s">
        <v>18</v>
      </c>
      <c r="AN1292">
        <v>10</v>
      </c>
      <c r="AO1292">
        <v>200.52</v>
      </c>
      <c r="AP1292">
        <v>123.34</v>
      </c>
      <c r="AQ1292">
        <v>48.5</v>
      </c>
      <c r="AR1292">
        <v>372</v>
      </c>
      <c r="AS1292">
        <v>0</v>
      </c>
      <c r="AT1292">
        <v>0</v>
      </c>
      <c r="AU1292">
        <v>200.52010000000001</v>
      </c>
      <c r="AV1292">
        <v>2024</v>
      </c>
    </row>
    <row r="1293" spans="1:48">
      <c r="A1293">
        <v>2024</v>
      </c>
      <c r="B1293">
        <v>8</v>
      </c>
      <c r="C1293" t="s">
        <v>127</v>
      </c>
      <c r="D1293" t="s">
        <v>75</v>
      </c>
      <c r="E1293" t="s">
        <v>4</v>
      </c>
      <c r="F1293" t="s">
        <v>76</v>
      </c>
      <c r="G1293" t="s">
        <v>77</v>
      </c>
      <c r="H1293" t="s">
        <v>78</v>
      </c>
      <c r="I1293" t="s">
        <v>79</v>
      </c>
      <c r="J1293" t="s">
        <v>3604</v>
      </c>
      <c r="K1293">
        <v>54</v>
      </c>
      <c r="L1293" s="11">
        <v>45512</v>
      </c>
      <c r="M1293" t="s">
        <v>81</v>
      </c>
      <c r="N1293" t="s">
        <v>82</v>
      </c>
      <c r="O1293" t="s">
        <v>2619</v>
      </c>
      <c r="P1293">
        <v>0</v>
      </c>
      <c r="Q1293" t="s">
        <v>84</v>
      </c>
      <c r="R1293" t="s">
        <v>18</v>
      </c>
      <c r="S1293" t="s">
        <v>85</v>
      </c>
      <c r="T1293">
        <v>6</v>
      </c>
      <c r="U1293">
        <v>2232</v>
      </c>
      <c r="V1293">
        <v>0</v>
      </c>
      <c r="W1293">
        <v>0</v>
      </c>
      <c r="X1293">
        <v>7633.9585589751241</v>
      </c>
      <c r="Y1293">
        <v>0</v>
      </c>
      <c r="Z1293">
        <v>0</v>
      </c>
      <c r="AA1293" t="s">
        <v>86</v>
      </c>
      <c r="AB1293" t="s">
        <v>87</v>
      </c>
      <c r="AC1293" t="s">
        <v>94</v>
      </c>
      <c r="AD1293" t="s">
        <v>94</v>
      </c>
      <c r="AE1293" t="s">
        <v>3605</v>
      </c>
      <c r="AG1293" t="s">
        <v>84</v>
      </c>
      <c r="AH1293" t="s">
        <v>84</v>
      </c>
      <c r="AJ1293" t="s">
        <v>3606</v>
      </c>
      <c r="AK1293">
        <v>102403010432</v>
      </c>
      <c r="AL1293" t="s">
        <v>558</v>
      </c>
      <c r="AM1293" t="s">
        <v>18</v>
      </c>
      <c r="AN1293">
        <v>10</v>
      </c>
      <c r="AO1293">
        <v>200.52</v>
      </c>
      <c r="AP1293">
        <v>123.34</v>
      </c>
      <c r="AQ1293">
        <v>48.5</v>
      </c>
      <c r="AR1293">
        <v>372</v>
      </c>
      <c r="AS1293">
        <v>0</v>
      </c>
      <c r="AT1293">
        <v>0</v>
      </c>
      <c r="AU1293">
        <v>200.52010000000001</v>
      </c>
      <c r="AV1293">
        <v>2024</v>
      </c>
    </row>
    <row r="1294" spans="1:48">
      <c r="A1294">
        <v>2024</v>
      </c>
      <c r="B1294">
        <v>8</v>
      </c>
      <c r="C1294" t="s">
        <v>127</v>
      </c>
      <c r="D1294" t="s">
        <v>75</v>
      </c>
      <c r="E1294" t="s">
        <v>4</v>
      </c>
      <c r="F1294" t="s">
        <v>76</v>
      </c>
      <c r="G1294" t="s">
        <v>77</v>
      </c>
      <c r="H1294" t="s">
        <v>78</v>
      </c>
      <c r="I1294" t="s">
        <v>79</v>
      </c>
      <c r="J1294" t="s">
        <v>3607</v>
      </c>
      <c r="K1294">
        <v>49</v>
      </c>
      <c r="L1294" s="11">
        <v>45527</v>
      </c>
      <c r="M1294" t="s">
        <v>81</v>
      </c>
      <c r="N1294" t="s">
        <v>82</v>
      </c>
      <c r="O1294" t="s">
        <v>2619</v>
      </c>
      <c r="P1294">
        <v>0</v>
      </c>
      <c r="Q1294" t="s">
        <v>84</v>
      </c>
      <c r="R1294" t="s">
        <v>18</v>
      </c>
      <c r="S1294" t="s">
        <v>85</v>
      </c>
      <c r="T1294">
        <v>4</v>
      </c>
      <c r="U1294">
        <v>1488</v>
      </c>
      <c r="V1294">
        <v>0</v>
      </c>
      <c r="W1294">
        <v>0</v>
      </c>
      <c r="X1294">
        <v>5706.6037918436787</v>
      </c>
      <c r="Y1294">
        <v>0</v>
      </c>
      <c r="Z1294">
        <v>0</v>
      </c>
      <c r="AA1294" t="s">
        <v>86</v>
      </c>
      <c r="AB1294" t="s">
        <v>87</v>
      </c>
      <c r="AC1294" t="s">
        <v>88</v>
      </c>
      <c r="AD1294" t="s">
        <v>114</v>
      </c>
      <c r="AE1294" t="s">
        <v>524</v>
      </c>
      <c r="AG1294" t="s">
        <v>84</v>
      </c>
      <c r="AH1294" t="s">
        <v>84</v>
      </c>
      <c r="AJ1294" t="s">
        <v>3608</v>
      </c>
      <c r="AK1294">
        <v>102403010482</v>
      </c>
      <c r="AL1294" t="s">
        <v>1353</v>
      </c>
      <c r="AM1294" t="s">
        <v>18</v>
      </c>
      <c r="AN1294">
        <v>10</v>
      </c>
      <c r="AO1294">
        <v>200.52</v>
      </c>
      <c r="AP1294">
        <v>123.34</v>
      </c>
      <c r="AQ1294">
        <v>48.5</v>
      </c>
      <c r="AR1294">
        <v>372</v>
      </c>
      <c r="AS1294">
        <v>0</v>
      </c>
      <c r="AT1294">
        <v>0</v>
      </c>
      <c r="AU1294">
        <v>200.52010000000001</v>
      </c>
      <c r="AV1294">
        <v>2024</v>
      </c>
    </row>
    <row r="1295" spans="1:48">
      <c r="A1295">
        <v>2024</v>
      </c>
      <c r="B1295">
        <v>8</v>
      </c>
      <c r="C1295" t="s">
        <v>127</v>
      </c>
      <c r="D1295" t="s">
        <v>75</v>
      </c>
      <c r="E1295" t="s">
        <v>4</v>
      </c>
      <c r="F1295" t="s">
        <v>76</v>
      </c>
      <c r="G1295" t="s">
        <v>77</v>
      </c>
      <c r="H1295" t="s">
        <v>78</v>
      </c>
      <c r="I1295" t="s">
        <v>79</v>
      </c>
      <c r="J1295" t="s">
        <v>3609</v>
      </c>
      <c r="K1295">
        <v>33</v>
      </c>
      <c r="L1295" s="11">
        <v>45509</v>
      </c>
      <c r="M1295" t="s">
        <v>81</v>
      </c>
      <c r="N1295" t="s">
        <v>82</v>
      </c>
      <c r="O1295" t="s">
        <v>2619</v>
      </c>
      <c r="P1295">
        <v>0</v>
      </c>
      <c r="Q1295" t="s">
        <v>84</v>
      </c>
      <c r="R1295" t="s">
        <v>18</v>
      </c>
      <c r="S1295" t="s">
        <v>85</v>
      </c>
      <c r="T1295">
        <v>8</v>
      </c>
      <c r="U1295">
        <v>2976</v>
      </c>
      <c r="V1295">
        <v>0</v>
      </c>
      <c r="W1295">
        <v>0</v>
      </c>
      <c r="X1295">
        <v>11500.814419297518</v>
      </c>
      <c r="Y1295">
        <v>0</v>
      </c>
      <c r="Z1295">
        <v>0</v>
      </c>
      <c r="AA1295" t="s">
        <v>86</v>
      </c>
      <c r="AB1295" t="s">
        <v>87</v>
      </c>
      <c r="AC1295" t="s">
        <v>102</v>
      </c>
      <c r="AD1295" t="s">
        <v>171</v>
      </c>
      <c r="AE1295" t="s">
        <v>172</v>
      </c>
      <c r="AG1295" t="s">
        <v>84</v>
      </c>
      <c r="AH1295" t="s">
        <v>84</v>
      </c>
      <c r="AJ1295" t="s">
        <v>3610</v>
      </c>
      <c r="AK1295">
        <v>102403010428</v>
      </c>
      <c r="AL1295" t="s">
        <v>279</v>
      </c>
      <c r="AM1295" t="s">
        <v>18</v>
      </c>
      <c r="AN1295">
        <v>10</v>
      </c>
      <c r="AO1295">
        <v>200.52</v>
      </c>
      <c r="AP1295">
        <v>123.34</v>
      </c>
      <c r="AQ1295">
        <v>48.5</v>
      </c>
      <c r="AR1295">
        <v>372</v>
      </c>
      <c r="AS1295">
        <v>0</v>
      </c>
      <c r="AT1295">
        <v>0</v>
      </c>
      <c r="AU1295">
        <v>200.52010000000001</v>
      </c>
      <c r="AV1295">
        <v>2024</v>
      </c>
    </row>
    <row r="1296" spans="1:48">
      <c r="A1296">
        <v>2024</v>
      </c>
      <c r="B1296">
        <v>8</v>
      </c>
      <c r="C1296" t="s">
        <v>321</v>
      </c>
      <c r="D1296" t="s">
        <v>75</v>
      </c>
      <c r="E1296" t="s">
        <v>4</v>
      </c>
      <c r="F1296" t="s">
        <v>199</v>
      </c>
      <c r="G1296" t="s">
        <v>200</v>
      </c>
      <c r="H1296" t="s">
        <v>201</v>
      </c>
      <c r="I1296" t="s">
        <v>79</v>
      </c>
      <c r="J1296" t="s">
        <v>3611</v>
      </c>
      <c r="K1296">
        <v>24</v>
      </c>
      <c r="L1296" s="11">
        <v>45529</v>
      </c>
      <c r="M1296" t="s">
        <v>203</v>
      </c>
      <c r="N1296" t="s">
        <v>204</v>
      </c>
      <c r="O1296" t="s">
        <v>2619</v>
      </c>
      <c r="P1296">
        <v>0</v>
      </c>
      <c r="Q1296" t="s">
        <v>84</v>
      </c>
      <c r="R1296" t="s">
        <v>18</v>
      </c>
      <c r="S1296" t="s">
        <v>85</v>
      </c>
      <c r="T1296">
        <v>4</v>
      </c>
      <c r="U1296">
        <v>1488</v>
      </c>
      <c r="V1296">
        <v>0</v>
      </c>
      <c r="W1296">
        <v>0</v>
      </c>
      <c r="X1296">
        <v>5257.2891295739637</v>
      </c>
      <c r="Y1296">
        <v>0</v>
      </c>
      <c r="Z1296">
        <v>0</v>
      </c>
      <c r="AA1296" t="s">
        <v>409</v>
      </c>
      <c r="AB1296" t="s">
        <v>142</v>
      </c>
      <c r="AC1296" t="s">
        <v>143</v>
      </c>
      <c r="AD1296" t="s">
        <v>1883</v>
      </c>
      <c r="AE1296" t="s">
        <v>3612</v>
      </c>
      <c r="AG1296" t="s">
        <v>84</v>
      </c>
      <c r="AH1296" t="s">
        <v>84</v>
      </c>
      <c r="AJ1296" t="s">
        <v>3613</v>
      </c>
      <c r="AK1296">
        <v>102403023776</v>
      </c>
      <c r="AL1296" t="s">
        <v>1804</v>
      </c>
      <c r="AM1296" t="s">
        <v>18</v>
      </c>
      <c r="AN1296">
        <v>10</v>
      </c>
      <c r="AO1296">
        <v>200.52</v>
      </c>
      <c r="AP1296">
        <v>123.34</v>
      </c>
      <c r="AQ1296">
        <v>48.5</v>
      </c>
      <c r="AR1296">
        <v>372</v>
      </c>
      <c r="AS1296">
        <v>0</v>
      </c>
      <c r="AT1296">
        <v>0</v>
      </c>
      <c r="AU1296">
        <v>200.52010000000001</v>
      </c>
      <c r="AV1296">
        <v>2024</v>
      </c>
    </row>
    <row r="1297" spans="1:48">
      <c r="A1297">
        <v>2024</v>
      </c>
      <c r="B1297">
        <v>8</v>
      </c>
      <c r="C1297" t="s">
        <v>140</v>
      </c>
      <c r="D1297" t="s">
        <v>75</v>
      </c>
      <c r="E1297" t="s">
        <v>4</v>
      </c>
      <c r="F1297" t="s">
        <v>76</v>
      </c>
      <c r="G1297" t="s">
        <v>77</v>
      </c>
      <c r="H1297" t="s">
        <v>78</v>
      </c>
      <c r="I1297" t="s">
        <v>79</v>
      </c>
      <c r="J1297" t="s">
        <v>3614</v>
      </c>
      <c r="K1297">
        <v>51</v>
      </c>
      <c r="L1297" s="11">
        <v>45504</v>
      </c>
      <c r="M1297" t="s">
        <v>81</v>
      </c>
      <c r="N1297" t="s">
        <v>82</v>
      </c>
      <c r="O1297" t="s">
        <v>2619</v>
      </c>
      <c r="P1297">
        <v>0</v>
      </c>
      <c r="Q1297" t="s">
        <v>84</v>
      </c>
      <c r="R1297" t="s">
        <v>18</v>
      </c>
      <c r="S1297" t="s">
        <v>85</v>
      </c>
      <c r="T1297">
        <v>8</v>
      </c>
      <c r="U1297">
        <v>2976</v>
      </c>
      <c r="V1297">
        <v>0</v>
      </c>
      <c r="W1297">
        <v>0</v>
      </c>
      <c r="X1297">
        <v>11447.79395601436</v>
      </c>
      <c r="Y1297">
        <v>0</v>
      </c>
      <c r="Z1297">
        <v>0</v>
      </c>
      <c r="AA1297" t="s">
        <v>86</v>
      </c>
      <c r="AB1297" t="s">
        <v>87</v>
      </c>
      <c r="AC1297" t="s">
        <v>88</v>
      </c>
      <c r="AD1297" t="s">
        <v>89</v>
      </c>
      <c r="AE1297" t="s">
        <v>90</v>
      </c>
      <c r="AG1297" t="s">
        <v>84</v>
      </c>
      <c r="AH1297" t="s">
        <v>84</v>
      </c>
      <c r="AJ1297" t="s">
        <v>3615</v>
      </c>
      <c r="AK1297">
        <v>102403068956</v>
      </c>
      <c r="AL1297" t="s">
        <v>1087</v>
      </c>
      <c r="AM1297" t="s">
        <v>18</v>
      </c>
      <c r="AN1297">
        <v>10</v>
      </c>
      <c r="AO1297">
        <v>200.52</v>
      </c>
      <c r="AP1297">
        <v>123.34</v>
      </c>
      <c r="AQ1297">
        <v>48.5</v>
      </c>
      <c r="AR1297">
        <v>372</v>
      </c>
      <c r="AS1297">
        <v>0</v>
      </c>
      <c r="AT1297">
        <v>0</v>
      </c>
      <c r="AU1297">
        <v>200.52010000000001</v>
      </c>
      <c r="AV1297">
        <v>2024</v>
      </c>
    </row>
    <row r="1298" spans="1:48">
      <c r="A1298">
        <v>2024</v>
      </c>
      <c r="B1298">
        <v>8</v>
      </c>
      <c r="C1298" t="s">
        <v>140</v>
      </c>
      <c r="D1298" t="s">
        <v>75</v>
      </c>
      <c r="E1298" t="s">
        <v>4</v>
      </c>
      <c r="F1298" t="s">
        <v>100</v>
      </c>
      <c r="G1298" t="s">
        <v>77</v>
      </c>
      <c r="H1298" t="s">
        <v>78</v>
      </c>
      <c r="I1298" t="s">
        <v>79</v>
      </c>
      <c r="J1298" t="s">
        <v>3616</v>
      </c>
      <c r="K1298">
        <v>73</v>
      </c>
      <c r="L1298" s="11">
        <v>45513</v>
      </c>
      <c r="M1298" t="s">
        <v>81</v>
      </c>
      <c r="N1298" t="s">
        <v>82</v>
      </c>
      <c r="O1298" t="s">
        <v>2619</v>
      </c>
      <c r="P1298">
        <v>0</v>
      </c>
      <c r="Q1298" t="s">
        <v>84</v>
      </c>
      <c r="R1298" t="s">
        <v>18</v>
      </c>
      <c r="S1298" t="s">
        <v>85</v>
      </c>
      <c r="T1298">
        <v>4</v>
      </c>
      <c r="U1298">
        <v>1488</v>
      </c>
      <c r="V1298">
        <v>0</v>
      </c>
      <c r="W1298">
        <v>0</v>
      </c>
      <c r="X1298">
        <v>5660.6694817510415</v>
      </c>
      <c r="Y1298">
        <v>0</v>
      </c>
      <c r="Z1298">
        <v>0</v>
      </c>
      <c r="AA1298" t="s">
        <v>86</v>
      </c>
      <c r="AB1298" t="s">
        <v>87</v>
      </c>
      <c r="AC1298" t="s">
        <v>88</v>
      </c>
      <c r="AD1298" t="s">
        <v>225</v>
      </c>
      <c r="AE1298" t="s">
        <v>2107</v>
      </c>
      <c r="AG1298" t="s">
        <v>84</v>
      </c>
      <c r="AH1298" t="s">
        <v>84</v>
      </c>
      <c r="AJ1298" t="s">
        <v>3617</v>
      </c>
      <c r="AK1298">
        <v>102403068964</v>
      </c>
      <c r="AL1298" t="s">
        <v>3618</v>
      </c>
      <c r="AM1298" t="s">
        <v>18</v>
      </c>
      <c r="AN1298">
        <v>10</v>
      </c>
      <c r="AO1298">
        <v>200.52</v>
      </c>
      <c r="AP1298">
        <v>123.34</v>
      </c>
      <c r="AQ1298">
        <v>48.5</v>
      </c>
      <c r="AR1298">
        <v>372</v>
      </c>
      <c r="AS1298">
        <v>0</v>
      </c>
      <c r="AT1298">
        <v>0</v>
      </c>
      <c r="AU1298">
        <v>200.52010000000001</v>
      </c>
      <c r="AV1298">
        <v>2024</v>
      </c>
    </row>
    <row r="1299" spans="1:48">
      <c r="A1299">
        <v>2024</v>
      </c>
      <c r="B1299">
        <v>8</v>
      </c>
      <c r="C1299" t="s">
        <v>140</v>
      </c>
      <c r="D1299" t="s">
        <v>75</v>
      </c>
      <c r="E1299" t="s">
        <v>4</v>
      </c>
      <c r="F1299" t="s">
        <v>100</v>
      </c>
      <c r="G1299" t="s">
        <v>77</v>
      </c>
      <c r="H1299" t="s">
        <v>78</v>
      </c>
      <c r="I1299" t="s">
        <v>79</v>
      </c>
      <c r="J1299" t="s">
        <v>3619</v>
      </c>
      <c r="K1299">
        <v>70</v>
      </c>
      <c r="L1299" s="11">
        <v>45519</v>
      </c>
      <c r="M1299" t="s">
        <v>81</v>
      </c>
      <c r="N1299" t="s">
        <v>82</v>
      </c>
      <c r="O1299" t="s">
        <v>2619</v>
      </c>
      <c r="P1299">
        <v>0</v>
      </c>
      <c r="Q1299" t="s">
        <v>84</v>
      </c>
      <c r="R1299" t="s">
        <v>18</v>
      </c>
      <c r="S1299" t="s">
        <v>85</v>
      </c>
      <c r="T1299">
        <v>6</v>
      </c>
      <c r="U1299">
        <v>2232</v>
      </c>
      <c r="V1299">
        <v>0</v>
      </c>
      <c r="W1299">
        <v>0</v>
      </c>
      <c r="X1299">
        <v>9805.9498497001805</v>
      </c>
      <c r="Y1299">
        <v>0</v>
      </c>
      <c r="Z1299">
        <v>0</v>
      </c>
      <c r="AA1299" t="s">
        <v>86</v>
      </c>
      <c r="AB1299" t="s">
        <v>87</v>
      </c>
      <c r="AC1299" t="s">
        <v>124</v>
      </c>
      <c r="AD1299" t="s">
        <v>124</v>
      </c>
      <c r="AE1299" t="s">
        <v>3620</v>
      </c>
      <c r="AG1299" t="s">
        <v>84</v>
      </c>
      <c r="AH1299" t="s">
        <v>84</v>
      </c>
      <c r="AJ1299" t="s">
        <v>3621</v>
      </c>
      <c r="AK1299">
        <v>102403068972</v>
      </c>
      <c r="AL1299" t="s">
        <v>3622</v>
      </c>
      <c r="AM1299" t="s">
        <v>18</v>
      </c>
      <c r="AN1299">
        <v>10</v>
      </c>
      <c r="AO1299">
        <v>200.52</v>
      </c>
      <c r="AP1299">
        <v>123.34</v>
      </c>
      <c r="AQ1299">
        <v>48.5</v>
      </c>
      <c r="AR1299">
        <v>372</v>
      </c>
      <c r="AS1299">
        <v>0</v>
      </c>
      <c r="AT1299">
        <v>0</v>
      </c>
      <c r="AU1299">
        <v>200.52010000000001</v>
      </c>
      <c r="AV1299">
        <v>2024</v>
      </c>
    </row>
    <row r="1300" spans="1:48">
      <c r="A1300" s="33">
        <v>2017</v>
      </c>
      <c r="B1300" s="33">
        <v>11</v>
      </c>
      <c r="C1300" s="33"/>
      <c r="D1300" s="32" t="s">
        <v>75</v>
      </c>
      <c r="E1300" s="33"/>
      <c r="F1300" s="32" t="s">
        <v>76</v>
      </c>
      <c r="G1300" s="33">
        <v>89301061</v>
      </c>
      <c r="H1300" s="33"/>
      <c r="I1300" s="33"/>
      <c r="J1300" s="32" t="s">
        <v>3629</v>
      </c>
      <c r="K1300" s="33"/>
      <c r="L1300" s="34">
        <v>43054</v>
      </c>
      <c r="M1300" s="33"/>
      <c r="N1300" s="33"/>
      <c r="O1300" s="33"/>
      <c r="P1300" s="33"/>
      <c r="Q1300" s="33"/>
      <c r="R1300" s="32" t="s">
        <v>18</v>
      </c>
      <c r="S1300" s="33"/>
      <c r="T1300" s="35">
        <v>3</v>
      </c>
      <c r="U1300" s="35">
        <v>966</v>
      </c>
    </row>
    <row r="1301" spans="1:48">
      <c r="A1301" s="33">
        <v>2017</v>
      </c>
      <c r="B1301" s="33">
        <v>12</v>
      </c>
      <c r="C1301" s="33"/>
      <c r="D1301" s="32" t="s">
        <v>75</v>
      </c>
      <c r="E1301" s="33"/>
      <c r="F1301" s="32" t="s">
        <v>76</v>
      </c>
      <c r="G1301" s="33">
        <v>89301061</v>
      </c>
      <c r="H1301" s="33"/>
      <c r="I1301" s="33"/>
      <c r="J1301" s="32" t="s">
        <v>3630</v>
      </c>
      <c r="K1301" s="33"/>
      <c r="L1301" s="34">
        <v>43077</v>
      </c>
      <c r="M1301" s="33"/>
      <c r="N1301" s="33"/>
      <c r="O1301" s="33"/>
      <c r="P1301" s="33"/>
      <c r="Q1301" s="33"/>
      <c r="R1301" s="32" t="s">
        <v>18</v>
      </c>
      <c r="S1301" s="33"/>
      <c r="T1301" s="35">
        <v>3</v>
      </c>
      <c r="U1301" s="35">
        <v>966</v>
      </c>
    </row>
    <row r="1302" spans="1:48">
      <c r="A1302" s="33">
        <v>2017</v>
      </c>
      <c r="B1302" s="33">
        <v>11</v>
      </c>
      <c r="C1302" s="33"/>
      <c r="D1302" s="32" t="s">
        <v>75</v>
      </c>
      <c r="E1302" s="33"/>
      <c r="F1302" s="32" t="s">
        <v>199</v>
      </c>
      <c r="G1302" s="33">
        <v>89301063</v>
      </c>
      <c r="H1302" s="33"/>
      <c r="I1302" s="33"/>
      <c r="J1302" s="32" t="s">
        <v>3631</v>
      </c>
      <c r="K1302" s="33"/>
      <c r="L1302" s="34">
        <v>43045</v>
      </c>
      <c r="M1302" s="33"/>
      <c r="N1302" s="33"/>
      <c r="O1302" s="33"/>
      <c r="P1302" s="33"/>
      <c r="Q1302" s="33"/>
      <c r="R1302" s="32" t="s">
        <v>18</v>
      </c>
      <c r="S1302" s="33"/>
      <c r="T1302" s="35">
        <v>4</v>
      </c>
      <c r="U1302" s="35">
        <v>1288</v>
      </c>
    </row>
    <row r="1303" spans="1:48">
      <c r="A1303" s="33">
        <v>2017</v>
      </c>
      <c r="B1303" s="33">
        <v>11</v>
      </c>
      <c r="C1303" s="33"/>
      <c r="D1303" s="32" t="s">
        <v>75</v>
      </c>
      <c r="E1303" s="33"/>
      <c r="F1303" s="32" t="s">
        <v>100</v>
      </c>
      <c r="G1303" s="33">
        <v>89301061</v>
      </c>
      <c r="H1303" s="33"/>
      <c r="I1303" s="33"/>
      <c r="J1303" s="32" t="s">
        <v>3632</v>
      </c>
      <c r="K1303" s="33"/>
      <c r="L1303" s="34">
        <v>43054</v>
      </c>
      <c r="M1303" s="33"/>
      <c r="N1303" s="33"/>
      <c r="O1303" s="33"/>
      <c r="P1303" s="33"/>
      <c r="Q1303" s="33"/>
      <c r="R1303" s="32" t="s">
        <v>18</v>
      </c>
      <c r="S1303" s="33"/>
      <c r="T1303" s="35">
        <v>4</v>
      </c>
      <c r="U1303" s="35">
        <v>1288</v>
      </c>
    </row>
    <row r="1304" spans="1:48">
      <c r="A1304" s="33">
        <v>2017</v>
      </c>
      <c r="B1304" s="33">
        <v>11</v>
      </c>
      <c r="C1304" s="33"/>
      <c r="D1304" s="32" t="s">
        <v>75</v>
      </c>
      <c r="E1304" s="33"/>
      <c r="F1304" s="32" t="s">
        <v>100</v>
      </c>
      <c r="G1304" s="33">
        <v>89301061</v>
      </c>
      <c r="H1304" s="33"/>
      <c r="I1304" s="33"/>
      <c r="J1304" s="32" t="s">
        <v>3633</v>
      </c>
      <c r="K1304" s="33"/>
      <c r="L1304" s="34">
        <v>43053</v>
      </c>
      <c r="M1304" s="33"/>
      <c r="N1304" s="33"/>
      <c r="O1304" s="33"/>
      <c r="P1304" s="33"/>
      <c r="Q1304" s="33"/>
      <c r="R1304" s="32" t="s">
        <v>18</v>
      </c>
      <c r="S1304" s="33"/>
      <c r="T1304" s="35">
        <v>4</v>
      </c>
      <c r="U1304" s="35">
        <v>1288</v>
      </c>
    </row>
    <row r="1305" spans="1:48">
      <c r="A1305" s="33">
        <v>2017</v>
      </c>
      <c r="B1305" s="33">
        <v>12</v>
      </c>
      <c r="C1305" s="33"/>
      <c r="D1305" s="32" t="s">
        <v>75</v>
      </c>
      <c r="E1305" s="33"/>
      <c r="F1305" s="32" t="s">
        <v>100</v>
      </c>
      <c r="G1305" s="33">
        <v>89301061</v>
      </c>
      <c r="H1305" s="33"/>
      <c r="I1305" s="33"/>
      <c r="J1305" s="32" t="s">
        <v>3634</v>
      </c>
      <c r="K1305" s="33"/>
      <c r="L1305" s="34">
        <v>43069</v>
      </c>
      <c r="M1305" s="33"/>
      <c r="N1305" s="33"/>
      <c r="O1305" s="33"/>
      <c r="P1305" s="33"/>
      <c r="Q1305" s="33"/>
      <c r="R1305" s="32" t="s">
        <v>18</v>
      </c>
      <c r="S1305" s="33"/>
      <c r="T1305" s="35">
        <v>2</v>
      </c>
      <c r="U1305" s="35">
        <v>644</v>
      </c>
    </row>
    <row r="1306" spans="1:48">
      <c r="A1306" s="36">
        <v>2017</v>
      </c>
      <c r="B1306" s="36">
        <v>12</v>
      </c>
      <c r="C1306" s="36"/>
      <c r="D1306" s="37" t="s">
        <v>3635</v>
      </c>
      <c r="E1306" s="36"/>
      <c r="F1306" s="37" t="s">
        <v>670</v>
      </c>
      <c r="G1306" s="36">
        <v>89301171</v>
      </c>
      <c r="H1306" s="36"/>
      <c r="I1306" s="36"/>
      <c r="J1306" s="37" t="s">
        <v>3636</v>
      </c>
      <c r="K1306" s="36"/>
      <c r="L1306" s="38">
        <v>43081</v>
      </c>
      <c r="M1306" s="36"/>
      <c r="N1306" s="36"/>
      <c r="O1306" s="36"/>
      <c r="P1306" s="36"/>
      <c r="Q1306" s="36"/>
      <c r="R1306" s="37" t="s">
        <v>18</v>
      </c>
      <c r="S1306" s="36"/>
      <c r="T1306" s="39">
        <v>4</v>
      </c>
      <c r="U1306" s="39">
        <v>1288</v>
      </c>
    </row>
    <row r="1307" spans="1:48">
      <c r="A1307" s="33">
        <v>2017</v>
      </c>
      <c r="B1307" s="33">
        <v>12</v>
      </c>
      <c r="C1307" s="33"/>
      <c r="D1307" s="32" t="s">
        <v>75</v>
      </c>
      <c r="E1307" s="33"/>
      <c r="F1307" s="32" t="s">
        <v>100</v>
      </c>
      <c r="G1307" s="33">
        <v>89301061</v>
      </c>
      <c r="H1307" s="33"/>
      <c r="I1307" s="33"/>
      <c r="J1307" s="32" t="s">
        <v>3637</v>
      </c>
      <c r="K1307" s="33"/>
      <c r="L1307" s="34">
        <v>43068</v>
      </c>
      <c r="M1307" s="33"/>
      <c r="N1307" s="33"/>
      <c r="O1307" s="33"/>
      <c r="P1307" s="33"/>
      <c r="Q1307" s="33"/>
      <c r="R1307" s="32" t="s">
        <v>18</v>
      </c>
      <c r="S1307" s="33"/>
      <c r="T1307" s="35">
        <v>3</v>
      </c>
      <c r="U1307" s="35">
        <v>966</v>
      </c>
    </row>
    <row r="1308" spans="1:48">
      <c r="A1308" s="33">
        <v>2017</v>
      </c>
      <c r="B1308" s="33">
        <v>12</v>
      </c>
      <c r="C1308" s="33"/>
      <c r="D1308" s="32" t="s">
        <v>75</v>
      </c>
      <c r="E1308" s="33"/>
      <c r="F1308" s="32" t="s">
        <v>76</v>
      </c>
      <c r="G1308" s="33">
        <v>89301061</v>
      </c>
      <c r="H1308" s="33"/>
      <c r="I1308" s="33"/>
      <c r="J1308" s="32" t="s">
        <v>3638</v>
      </c>
      <c r="K1308" s="33"/>
      <c r="L1308" s="34">
        <v>43075</v>
      </c>
      <c r="M1308" s="33"/>
      <c r="N1308" s="33"/>
      <c r="O1308" s="33"/>
      <c r="P1308" s="33"/>
      <c r="Q1308" s="33"/>
      <c r="R1308" s="32" t="s">
        <v>18</v>
      </c>
      <c r="S1308" s="33"/>
      <c r="T1308" s="35">
        <v>2</v>
      </c>
      <c r="U1308" s="35">
        <v>644</v>
      </c>
    </row>
    <row r="1309" spans="1:48">
      <c r="A1309" s="33">
        <v>2017</v>
      </c>
      <c r="B1309" s="33">
        <v>11</v>
      </c>
      <c r="C1309" s="33"/>
      <c r="D1309" s="32" t="s">
        <v>75</v>
      </c>
      <c r="E1309" s="33"/>
      <c r="F1309" s="32" t="s">
        <v>76</v>
      </c>
      <c r="G1309" s="33">
        <v>89301061</v>
      </c>
      <c r="H1309" s="33"/>
      <c r="I1309" s="33"/>
      <c r="J1309" s="32" t="s">
        <v>3639</v>
      </c>
      <c r="K1309" s="33"/>
      <c r="L1309" s="34">
        <v>43062</v>
      </c>
      <c r="M1309" s="33"/>
      <c r="N1309" s="33"/>
      <c r="O1309" s="33"/>
      <c r="P1309" s="33"/>
      <c r="Q1309" s="33"/>
      <c r="R1309" s="32" t="s">
        <v>18</v>
      </c>
      <c r="S1309" s="33"/>
      <c r="T1309" s="35">
        <v>4</v>
      </c>
      <c r="U1309" s="35">
        <v>1288</v>
      </c>
    </row>
    <row r="1310" spans="1:48">
      <c r="A1310" s="33">
        <v>2017</v>
      </c>
      <c r="B1310" s="33">
        <v>12</v>
      </c>
      <c r="C1310" s="33"/>
      <c r="D1310" s="32" t="s">
        <v>75</v>
      </c>
      <c r="E1310" s="33"/>
      <c r="F1310" s="32" t="s">
        <v>76</v>
      </c>
      <c r="G1310" s="33">
        <v>89301061</v>
      </c>
      <c r="H1310" s="33"/>
      <c r="I1310" s="33"/>
      <c r="J1310" s="32" t="s">
        <v>3640</v>
      </c>
      <c r="K1310" s="33"/>
      <c r="L1310" s="34">
        <v>43082</v>
      </c>
      <c r="M1310" s="33"/>
      <c r="N1310" s="33"/>
      <c r="O1310" s="33"/>
      <c r="P1310" s="33"/>
      <c r="Q1310" s="33"/>
      <c r="R1310" s="32" t="s">
        <v>18</v>
      </c>
      <c r="S1310" s="33"/>
      <c r="T1310" s="35">
        <v>3</v>
      </c>
      <c r="U1310" s="35">
        <v>966</v>
      </c>
    </row>
    <row r="1311" spans="1:48">
      <c r="A1311" s="33">
        <v>2018</v>
      </c>
      <c r="B1311" s="33">
        <v>4</v>
      </c>
      <c r="C1311" s="33"/>
      <c r="D1311" s="32" t="s">
        <v>75</v>
      </c>
      <c r="E1311" s="33"/>
      <c r="F1311" s="32" t="s">
        <v>100</v>
      </c>
      <c r="G1311" s="33">
        <v>89301061</v>
      </c>
      <c r="H1311" s="33"/>
      <c r="I1311" s="33"/>
      <c r="J1311" s="32" t="s">
        <v>3641</v>
      </c>
      <c r="K1311" s="33"/>
      <c r="L1311" s="34">
        <v>43195</v>
      </c>
      <c r="M1311" s="33"/>
      <c r="N1311" s="33"/>
      <c r="O1311" s="33"/>
      <c r="P1311" s="33"/>
      <c r="Q1311" s="33"/>
      <c r="R1311" s="32" t="s">
        <v>18</v>
      </c>
      <c r="S1311" s="33"/>
      <c r="T1311" s="35">
        <v>3</v>
      </c>
      <c r="U1311" s="35">
        <v>969</v>
      </c>
    </row>
    <row r="1312" spans="1:48">
      <c r="A1312" s="33">
        <v>2018</v>
      </c>
      <c r="B1312" s="33">
        <v>11</v>
      </c>
      <c r="C1312" s="33"/>
      <c r="D1312" s="32" t="s">
        <v>75</v>
      </c>
      <c r="E1312" s="33"/>
      <c r="F1312" s="32" t="s">
        <v>76</v>
      </c>
      <c r="G1312" s="33">
        <v>89301061</v>
      </c>
      <c r="H1312" s="33"/>
      <c r="I1312" s="33"/>
      <c r="J1312" s="32" t="s">
        <v>3642</v>
      </c>
      <c r="K1312" s="33"/>
      <c r="L1312" s="34">
        <v>43413</v>
      </c>
      <c r="M1312" s="33"/>
      <c r="N1312" s="33"/>
      <c r="O1312" s="33"/>
      <c r="P1312" s="33"/>
      <c r="Q1312" s="33"/>
      <c r="R1312" s="32" t="s">
        <v>18</v>
      </c>
      <c r="S1312" s="33"/>
      <c r="T1312" s="35">
        <v>6</v>
      </c>
      <c r="U1312" s="35">
        <v>1938</v>
      </c>
    </row>
    <row r="1313" spans="1:21">
      <c r="A1313" s="33">
        <v>2018</v>
      </c>
      <c r="B1313" s="33">
        <v>9</v>
      </c>
      <c r="C1313" s="33"/>
      <c r="D1313" s="32" t="s">
        <v>75</v>
      </c>
      <c r="E1313" s="33"/>
      <c r="F1313" s="32" t="s">
        <v>199</v>
      </c>
      <c r="G1313" s="33">
        <v>89301063</v>
      </c>
      <c r="H1313" s="33"/>
      <c r="I1313" s="33"/>
      <c r="J1313" s="32" t="s">
        <v>3643</v>
      </c>
      <c r="K1313" s="33"/>
      <c r="L1313" s="34">
        <v>43337</v>
      </c>
      <c r="M1313" s="33"/>
      <c r="N1313" s="33"/>
      <c r="O1313" s="33"/>
      <c r="P1313" s="33"/>
      <c r="Q1313" s="33"/>
      <c r="R1313" s="32" t="s">
        <v>18</v>
      </c>
      <c r="S1313" s="33"/>
      <c r="T1313" s="35">
        <v>4</v>
      </c>
      <c r="U1313" s="35">
        <v>1292</v>
      </c>
    </row>
    <row r="1314" spans="1:21">
      <c r="A1314" s="33">
        <v>2018</v>
      </c>
      <c r="B1314" s="33">
        <v>4</v>
      </c>
      <c r="C1314" s="33"/>
      <c r="D1314" s="32" t="s">
        <v>75</v>
      </c>
      <c r="E1314" s="33"/>
      <c r="F1314" s="32" t="s">
        <v>76</v>
      </c>
      <c r="G1314" s="33">
        <v>89301061</v>
      </c>
      <c r="H1314" s="33"/>
      <c r="I1314" s="33"/>
      <c r="J1314" s="32" t="s">
        <v>3644</v>
      </c>
      <c r="K1314" s="33"/>
      <c r="L1314" s="34">
        <v>43208</v>
      </c>
      <c r="M1314" s="33"/>
      <c r="N1314" s="33"/>
      <c r="O1314" s="33"/>
      <c r="P1314" s="33"/>
      <c r="Q1314" s="33"/>
      <c r="R1314" s="32" t="s">
        <v>18</v>
      </c>
      <c r="S1314" s="33"/>
      <c r="T1314" s="35">
        <v>2</v>
      </c>
      <c r="U1314" s="35">
        <v>646</v>
      </c>
    </row>
    <row r="1315" spans="1:21">
      <c r="A1315" s="33">
        <v>2018</v>
      </c>
      <c r="B1315" s="33">
        <v>10</v>
      </c>
      <c r="C1315" s="33"/>
      <c r="D1315" s="32" t="s">
        <v>75</v>
      </c>
      <c r="E1315" s="33"/>
      <c r="F1315" s="32" t="s">
        <v>100</v>
      </c>
      <c r="G1315" s="33">
        <v>89301061</v>
      </c>
      <c r="H1315" s="33"/>
      <c r="I1315" s="33"/>
      <c r="J1315" s="32" t="s">
        <v>3645</v>
      </c>
      <c r="K1315" s="33"/>
      <c r="L1315" s="34">
        <v>43384</v>
      </c>
      <c r="M1315" s="33"/>
      <c r="N1315" s="33"/>
      <c r="O1315" s="33"/>
      <c r="P1315" s="33"/>
      <c r="Q1315" s="33"/>
      <c r="R1315" s="32" t="s">
        <v>18</v>
      </c>
      <c r="S1315" s="33"/>
      <c r="T1315" s="35">
        <v>4</v>
      </c>
      <c r="U1315" s="35">
        <v>1292</v>
      </c>
    </row>
    <row r="1316" spans="1:21">
      <c r="A1316" s="33">
        <v>2018</v>
      </c>
      <c r="B1316" s="33">
        <v>3</v>
      </c>
      <c r="C1316" s="33"/>
      <c r="D1316" s="32" t="s">
        <v>75</v>
      </c>
      <c r="E1316" s="33"/>
      <c r="F1316" s="32" t="s">
        <v>76</v>
      </c>
      <c r="G1316" s="33">
        <v>89301061</v>
      </c>
      <c r="H1316" s="33"/>
      <c r="I1316" s="33"/>
      <c r="J1316" s="32" t="s">
        <v>3646</v>
      </c>
      <c r="K1316" s="33"/>
      <c r="L1316" s="34">
        <v>43159</v>
      </c>
      <c r="M1316" s="33"/>
      <c r="N1316" s="33"/>
      <c r="O1316" s="33"/>
      <c r="P1316" s="33"/>
      <c r="Q1316" s="33"/>
      <c r="R1316" s="32" t="s">
        <v>18</v>
      </c>
      <c r="S1316" s="33"/>
      <c r="T1316" s="35">
        <v>4</v>
      </c>
      <c r="U1316" s="35">
        <v>1292</v>
      </c>
    </row>
    <row r="1317" spans="1:21">
      <c r="A1317" s="33">
        <v>2018</v>
      </c>
      <c r="B1317" s="33">
        <v>9</v>
      </c>
      <c r="C1317" s="33"/>
      <c r="D1317" s="32" t="s">
        <v>75</v>
      </c>
      <c r="E1317" s="33"/>
      <c r="F1317" s="32" t="s">
        <v>76</v>
      </c>
      <c r="G1317" s="33">
        <v>89301061</v>
      </c>
      <c r="H1317" s="33"/>
      <c r="I1317" s="33"/>
      <c r="J1317" s="32" t="s">
        <v>3647</v>
      </c>
      <c r="K1317" s="33"/>
      <c r="L1317" s="34">
        <v>43362</v>
      </c>
      <c r="M1317" s="33"/>
      <c r="N1317" s="33"/>
      <c r="O1317" s="33"/>
      <c r="P1317" s="33"/>
      <c r="Q1317" s="33"/>
      <c r="R1317" s="32" t="s">
        <v>18</v>
      </c>
      <c r="S1317" s="33"/>
      <c r="T1317" s="35">
        <v>2</v>
      </c>
      <c r="U1317" s="35">
        <v>646</v>
      </c>
    </row>
    <row r="1318" spans="1:21">
      <c r="A1318" s="33">
        <v>2018</v>
      </c>
      <c r="B1318" s="33">
        <v>5</v>
      </c>
      <c r="C1318" s="33"/>
      <c r="D1318" s="32" t="s">
        <v>75</v>
      </c>
      <c r="E1318" s="33"/>
      <c r="F1318" s="32" t="s">
        <v>76</v>
      </c>
      <c r="G1318" s="33">
        <v>89301061</v>
      </c>
      <c r="H1318" s="33"/>
      <c r="I1318" s="33"/>
      <c r="J1318" s="32" t="s">
        <v>3648</v>
      </c>
      <c r="K1318" s="33"/>
      <c r="L1318" s="34">
        <v>43235</v>
      </c>
      <c r="M1318" s="33"/>
      <c r="N1318" s="33"/>
      <c r="O1318" s="33"/>
      <c r="P1318" s="33"/>
      <c r="Q1318" s="33"/>
      <c r="R1318" s="32" t="s">
        <v>18</v>
      </c>
      <c r="S1318" s="33"/>
      <c r="T1318" s="35">
        <v>1</v>
      </c>
      <c r="U1318" s="35">
        <v>323</v>
      </c>
    </row>
    <row r="1319" spans="1:21">
      <c r="A1319" s="33">
        <v>2018</v>
      </c>
      <c r="B1319" s="33">
        <v>4</v>
      </c>
      <c r="C1319" s="33"/>
      <c r="D1319" s="32" t="s">
        <v>75</v>
      </c>
      <c r="E1319" s="33"/>
      <c r="F1319" s="32" t="s">
        <v>100</v>
      </c>
      <c r="G1319" s="33">
        <v>89301061</v>
      </c>
      <c r="H1319" s="33"/>
      <c r="I1319" s="33"/>
      <c r="J1319" s="32" t="s">
        <v>3649</v>
      </c>
      <c r="K1319" s="33"/>
      <c r="L1319" s="34">
        <v>43194</v>
      </c>
      <c r="M1319" s="33"/>
      <c r="N1319" s="33"/>
      <c r="O1319" s="33"/>
      <c r="P1319" s="33"/>
      <c r="Q1319" s="33"/>
      <c r="R1319" s="32" t="s">
        <v>18</v>
      </c>
      <c r="S1319" s="33"/>
      <c r="T1319" s="35">
        <v>2</v>
      </c>
      <c r="U1319" s="35">
        <v>646</v>
      </c>
    </row>
    <row r="1320" spans="1:21">
      <c r="A1320" s="33">
        <v>2018</v>
      </c>
      <c r="B1320" s="33">
        <v>10</v>
      </c>
      <c r="C1320" s="33"/>
      <c r="D1320" s="32" t="s">
        <v>75</v>
      </c>
      <c r="E1320" s="33"/>
      <c r="F1320" s="32" t="s">
        <v>100</v>
      </c>
      <c r="G1320" s="33">
        <v>89301061</v>
      </c>
      <c r="H1320" s="33"/>
      <c r="I1320" s="33"/>
      <c r="J1320" s="32" t="s">
        <v>3650</v>
      </c>
      <c r="K1320" s="33"/>
      <c r="L1320" s="34">
        <v>43388</v>
      </c>
      <c r="M1320" s="33"/>
      <c r="N1320" s="33"/>
      <c r="O1320" s="33"/>
      <c r="P1320" s="33"/>
      <c r="Q1320" s="33"/>
      <c r="R1320" s="32" t="s">
        <v>18</v>
      </c>
      <c r="S1320" s="33"/>
      <c r="T1320" s="35">
        <v>3</v>
      </c>
      <c r="U1320" s="35">
        <v>969</v>
      </c>
    </row>
    <row r="1321" spans="1:21">
      <c r="A1321" s="33">
        <v>2018</v>
      </c>
      <c r="B1321" s="33">
        <v>5</v>
      </c>
      <c r="C1321" s="33"/>
      <c r="D1321" s="32" t="s">
        <v>75</v>
      </c>
      <c r="E1321" s="33"/>
      <c r="F1321" s="32" t="s">
        <v>100</v>
      </c>
      <c r="G1321" s="33">
        <v>89301061</v>
      </c>
      <c r="H1321" s="33"/>
      <c r="I1321" s="33"/>
      <c r="J1321" s="32" t="s">
        <v>3651</v>
      </c>
      <c r="K1321" s="33"/>
      <c r="L1321" s="34">
        <v>43227</v>
      </c>
      <c r="M1321" s="33"/>
      <c r="N1321" s="33"/>
      <c r="O1321" s="33"/>
      <c r="P1321" s="33"/>
      <c r="Q1321" s="33"/>
      <c r="R1321" s="32" t="s">
        <v>18</v>
      </c>
      <c r="S1321" s="33"/>
      <c r="T1321" s="35">
        <v>1</v>
      </c>
      <c r="U1321" s="35">
        <v>323</v>
      </c>
    </row>
    <row r="1322" spans="1:21">
      <c r="A1322" s="33">
        <v>2018</v>
      </c>
      <c r="B1322" s="33">
        <v>12</v>
      </c>
      <c r="C1322" s="33"/>
      <c r="D1322" s="32" t="s">
        <v>75</v>
      </c>
      <c r="E1322" s="33"/>
      <c r="F1322" s="32" t="s">
        <v>100</v>
      </c>
      <c r="G1322" s="33">
        <v>89301061</v>
      </c>
      <c r="H1322" s="33"/>
      <c r="I1322" s="33"/>
      <c r="J1322" s="32" t="s">
        <v>3652</v>
      </c>
      <c r="K1322" s="33"/>
      <c r="L1322" s="34">
        <v>43433</v>
      </c>
      <c r="M1322" s="33"/>
      <c r="N1322" s="33"/>
      <c r="O1322" s="33"/>
      <c r="P1322" s="33"/>
      <c r="Q1322" s="33"/>
      <c r="R1322" s="32" t="s">
        <v>18</v>
      </c>
      <c r="S1322" s="33"/>
      <c r="T1322" s="35">
        <v>4</v>
      </c>
      <c r="U1322" s="35">
        <v>1292</v>
      </c>
    </row>
    <row r="1323" spans="1:21">
      <c r="A1323" s="33">
        <v>2018</v>
      </c>
      <c r="B1323" s="33">
        <v>1</v>
      </c>
      <c r="C1323" s="33"/>
      <c r="D1323" s="32" t="s">
        <v>75</v>
      </c>
      <c r="E1323" s="33"/>
      <c r="F1323" s="32" t="s">
        <v>100</v>
      </c>
      <c r="G1323" s="33">
        <v>89301061</v>
      </c>
      <c r="H1323" s="33"/>
      <c r="I1323" s="33"/>
      <c r="J1323" s="32" t="s">
        <v>3653</v>
      </c>
      <c r="K1323" s="33"/>
      <c r="L1323" s="34">
        <v>43118</v>
      </c>
      <c r="M1323" s="33"/>
      <c r="N1323" s="33"/>
      <c r="O1323" s="33"/>
      <c r="P1323" s="33"/>
      <c r="Q1323" s="33"/>
      <c r="R1323" s="32" t="s">
        <v>18</v>
      </c>
      <c r="S1323" s="33"/>
      <c r="T1323" s="35">
        <v>2</v>
      </c>
      <c r="U1323" s="35">
        <v>646</v>
      </c>
    </row>
    <row r="1324" spans="1:21">
      <c r="A1324" s="33">
        <v>2018</v>
      </c>
      <c r="B1324" s="33">
        <v>11</v>
      </c>
      <c r="C1324" s="33"/>
      <c r="D1324" s="32" t="s">
        <v>75</v>
      </c>
      <c r="E1324" s="33"/>
      <c r="F1324" s="32" t="s">
        <v>76</v>
      </c>
      <c r="G1324" s="33">
        <v>89301061</v>
      </c>
      <c r="H1324" s="33"/>
      <c r="I1324" s="33"/>
      <c r="J1324" s="32" t="s">
        <v>3654</v>
      </c>
      <c r="K1324" s="33"/>
      <c r="L1324" s="34">
        <v>43426</v>
      </c>
      <c r="M1324" s="33"/>
      <c r="N1324" s="33"/>
      <c r="O1324" s="33"/>
      <c r="P1324" s="33"/>
      <c r="Q1324" s="33"/>
      <c r="R1324" s="32" t="s">
        <v>18</v>
      </c>
      <c r="S1324" s="33"/>
      <c r="T1324" s="35">
        <v>4</v>
      </c>
      <c r="U1324" s="35">
        <v>1292</v>
      </c>
    </row>
    <row r="1325" spans="1:21">
      <c r="A1325" s="33">
        <v>2018</v>
      </c>
      <c r="B1325" s="33">
        <v>5</v>
      </c>
      <c r="C1325" s="33"/>
      <c r="D1325" s="32" t="s">
        <v>75</v>
      </c>
      <c r="E1325" s="33"/>
      <c r="F1325" s="32" t="s">
        <v>76</v>
      </c>
      <c r="G1325" s="33">
        <v>89301061</v>
      </c>
      <c r="H1325" s="33"/>
      <c r="I1325" s="33"/>
      <c r="J1325" s="32" t="s">
        <v>3655</v>
      </c>
      <c r="K1325" s="33"/>
      <c r="L1325" s="34">
        <v>43222</v>
      </c>
      <c r="M1325" s="33"/>
      <c r="N1325" s="33"/>
      <c r="O1325" s="33"/>
      <c r="P1325" s="33"/>
      <c r="Q1325" s="33"/>
      <c r="R1325" s="32" t="s">
        <v>18</v>
      </c>
      <c r="S1325" s="33"/>
      <c r="T1325" s="35">
        <v>1</v>
      </c>
      <c r="U1325" s="35">
        <v>323</v>
      </c>
    </row>
    <row r="1326" spans="1:21">
      <c r="A1326" s="33">
        <v>2018</v>
      </c>
      <c r="B1326" s="33">
        <v>4</v>
      </c>
      <c r="C1326" s="33"/>
      <c r="D1326" s="32" t="s">
        <v>75</v>
      </c>
      <c r="E1326" s="33"/>
      <c r="F1326" s="32" t="s">
        <v>76</v>
      </c>
      <c r="G1326" s="33">
        <v>89301061</v>
      </c>
      <c r="H1326" s="33"/>
      <c r="I1326" s="33"/>
      <c r="J1326" s="32" t="s">
        <v>3656</v>
      </c>
      <c r="K1326" s="33"/>
      <c r="L1326" s="34">
        <v>43214</v>
      </c>
      <c r="M1326" s="33"/>
      <c r="N1326" s="33"/>
      <c r="O1326" s="33"/>
      <c r="P1326" s="33"/>
      <c r="Q1326" s="33"/>
      <c r="R1326" s="32" t="s">
        <v>18</v>
      </c>
      <c r="S1326" s="33"/>
      <c r="T1326" s="35">
        <v>1</v>
      </c>
      <c r="U1326" s="35">
        <v>323</v>
      </c>
    </row>
    <row r="1327" spans="1:21">
      <c r="A1327" s="33">
        <v>2018</v>
      </c>
      <c r="B1327" s="33">
        <v>12</v>
      </c>
      <c r="C1327" s="33"/>
      <c r="D1327" s="32" t="s">
        <v>75</v>
      </c>
      <c r="E1327" s="33"/>
      <c r="F1327" s="32" t="s">
        <v>100</v>
      </c>
      <c r="G1327" s="33">
        <v>89301061</v>
      </c>
      <c r="H1327" s="33"/>
      <c r="I1327" s="33"/>
      <c r="J1327" s="32" t="s">
        <v>3657</v>
      </c>
      <c r="K1327" s="33"/>
      <c r="L1327" s="34">
        <v>43444</v>
      </c>
      <c r="M1327" s="33"/>
      <c r="N1327" s="33"/>
      <c r="O1327" s="33"/>
      <c r="P1327" s="33"/>
      <c r="Q1327" s="33"/>
      <c r="R1327" s="32" t="s">
        <v>18</v>
      </c>
      <c r="S1327" s="33"/>
      <c r="T1327" s="35">
        <v>4</v>
      </c>
      <c r="U1327" s="35">
        <v>1292</v>
      </c>
    </row>
    <row r="1328" spans="1:21">
      <c r="A1328" s="33">
        <v>2018</v>
      </c>
      <c r="B1328" s="33">
        <v>11</v>
      </c>
      <c r="C1328" s="33"/>
      <c r="D1328" s="32" t="s">
        <v>75</v>
      </c>
      <c r="E1328" s="33"/>
      <c r="F1328" s="32" t="s">
        <v>76</v>
      </c>
      <c r="G1328" s="33">
        <v>89301061</v>
      </c>
      <c r="H1328" s="33"/>
      <c r="I1328" s="33"/>
      <c r="J1328" s="32" t="s">
        <v>3658</v>
      </c>
      <c r="K1328" s="33"/>
      <c r="L1328" s="34">
        <v>43411</v>
      </c>
      <c r="M1328" s="33"/>
      <c r="N1328" s="33"/>
      <c r="O1328" s="33"/>
      <c r="P1328" s="33"/>
      <c r="Q1328" s="33"/>
      <c r="R1328" s="32" t="s">
        <v>18</v>
      </c>
      <c r="S1328" s="33"/>
      <c r="T1328" s="35">
        <v>4</v>
      </c>
      <c r="U1328" s="35">
        <v>1292</v>
      </c>
    </row>
    <row r="1329" spans="1:21">
      <c r="A1329" s="33">
        <v>2018</v>
      </c>
      <c r="B1329" s="33">
        <v>3</v>
      </c>
      <c r="C1329" s="33"/>
      <c r="D1329" s="32" t="s">
        <v>75</v>
      </c>
      <c r="E1329" s="33"/>
      <c r="F1329" s="32" t="s">
        <v>100</v>
      </c>
      <c r="G1329" s="33">
        <v>89301061</v>
      </c>
      <c r="H1329" s="33"/>
      <c r="I1329" s="33"/>
      <c r="J1329" s="32" t="s">
        <v>3659</v>
      </c>
      <c r="K1329" s="33"/>
      <c r="L1329" s="34">
        <v>43171</v>
      </c>
      <c r="M1329" s="33"/>
      <c r="N1329" s="33"/>
      <c r="O1329" s="33"/>
      <c r="P1329" s="33"/>
      <c r="Q1329" s="33"/>
      <c r="R1329" s="32" t="s">
        <v>18</v>
      </c>
      <c r="S1329" s="33"/>
      <c r="T1329" s="35">
        <v>3</v>
      </c>
      <c r="U1329" s="35">
        <v>969</v>
      </c>
    </row>
    <row r="1330" spans="1:21">
      <c r="A1330" s="33">
        <v>2018</v>
      </c>
      <c r="B1330" s="33">
        <v>6</v>
      </c>
      <c r="C1330" s="33"/>
      <c r="D1330" s="32" t="s">
        <v>75</v>
      </c>
      <c r="E1330" s="33"/>
      <c r="F1330" s="32" t="s">
        <v>100</v>
      </c>
      <c r="G1330" s="33">
        <v>89301061</v>
      </c>
      <c r="H1330" s="33"/>
      <c r="I1330" s="33"/>
      <c r="J1330" s="32" t="s">
        <v>3660</v>
      </c>
      <c r="K1330" s="33"/>
      <c r="L1330" s="34">
        <v>43272</v>
      </c>
      <c r="M1330" s="33"/>
      <c r="N1330" s="33"/>
      <c r="O1330" s="33"/>
      <c r="P1330" s="33"/>
      <c r="Q1330" s="33"/>
      <c r="R1330" s="32" t="s">
        <v>18</v>
      </c>
      <c r="S1330" s="33"/>
      <c r="T1330" s="35">
        <v>2</v>
      </c>
      <c r="U1330" s="35">
        <v>646</v>
      </c>
    </row>
    <row r="1331" spans="1:21">
      <c r="A1331" s="33">
        <v>2018</v>
      </c>
      <c r="B1331" s="33">
        <v>5</v>
      </c>
      <c r="C1331" s="33"/>
      <c r="D1331" s="32" t="s">
        <v>75</v>
      </c>
      <c r="E1331" s="33"/>
      <c r="F1331" s="32" t="s">
        <v>76</v>
      </c>
      <c r="G1331" s="33">
        <v>89301061</v>
      </c>
      <c r="H1331" s="33"/>
      <c r="I1331" s="33"/>
      <c r="J1331" s="32" t="s">
        <v>3661</v>
      </c>
      <c r="K1331" s="33"/>
      <c r="L1331" s="34">
        <v>43217</v>
      </c>
      <c r="M1331" s="33"/>
      <c r="N1331" s="33"/>
      <c r="O1331" s="33"/>
      <c r="P1331" s="33"/>
      <c r="Q1331" s="33"/>
      <c r="R1331" s="32" t="s">
        <v>18</v>
      </c>
      <c r="S1331" s="33"/>
      <c r="T1331" s="35">
        <v>3</v>
      </c>
      <c r="U1331" s="35">
        <v>969</v>
      </c>
    </row>
    <row r="1332" spans="1:21">
      <c r="A1332" s="33">
        <v>2018</v>
      </c>
      <c r="B1332" s="33">
        <v>10</v>
      </c>
      <c r="C1332" s="33"/>
      <c r="D1332" s="32" t="s">
        <v>75</v>
      </c>
      <c r="E1332" s="33"/>
      <c r="F1332" s="32" t="s">
        <v>100</v>
      </c>
      <c r="G1332" s="33">
        <v>89301061</v>
      </c>
      <c r="H1332" s="33"/>
      <c r="I1332" s="33"/>
      <c r="J1332" s="32" t="s">
        <v>3662</v>
      </c>
      <c r="K1332" s="33"/>
      <c r="L1332" s="34">
        <v>43377</v>
      </c>
      <c r="M1332" s="33"/>
      <c r="N1332" s="33"/>
      <c r="O1332" s="33"/>
      <c r="P1332" s="33"/>
      <c r="Q1332" s="33"/>
      <c r="R1332" s="32" t="s">
        <v>18</v>
      </c>
      <c r="S1332" s="33"/>
      <c r="T1332" s="35">
        <v>2</v>
      </c>
      <c r="U1332" s="35">
        <v>646</v>
      </c>
    </row>
    <row r="1333" spans="1:21">
      <c r="A1333" s="33">
        <v>2018</v>
      </c>
      <c r="B1333" s="33">
        <v>4</v>
      </c>
      <c r="C1333" s="33"/>
      <c r="D1333" s="32" t="s">
        <v>75</v>
      </c>
      <c r="E1333" s="33"/>
      <c r="F1333" s="32" t="s">
        <v>100</v>
      </c>
      <c r="G1333" s="33">
        <v>89301061</v>
      </c>
      <c r="H1333" s="33"/>
      <c r="I1333" s="33"/>
      <c r="J1333" s="32" t="s">
        <v>3663</v>
      </c>
      <c r="K1333" s="33"/>
      <c r="L1333" s="34">
        <v>43210</v>
      </c>
      <c r="M1333" s="33"/>
      <c r="N1333" s="33"/>
      <c r="O1333" s="33"/>
      <c r="P1333" s="33"/>
      <c r="Q1333" s="33"/>
      <c r="R1333" s="32" t="s">
        <v>18</v>
      </c>
      <c r="S1333" s="33"/>
      <c r="T1333" s="35">
        <v>3</v>
      </c>
      <c r="U1333" s="35">
        <v>969</v>
      </c>
    </row>
    <row r="1334" spans="1:21">
      <c r="A1334" s="33">
        <v>2018</v>
      </c>
      <c r="B1334" s="33">
        <v>4</v>
      </c>
      <c r="C1334" s="33"/>
      <c r="D1334" s="32" t="s">
        <v>75</v>
      </c>
      <c r="E1334" s="33"/>
      <c r="F1334" s="32" t="s">
        <v>100</v>
      </c>
      <c r="G1334" s="33">
        <v>89301061</v>
      </c>
      <c r="H1334" s="33"/>
      <c r="I1334" s="33"/>
      <c r="J1334" s="32" t="s">
        <v>3664</v>
      </c>
      <c r="K1334" s="33"/>
      <c r="L1334" s="34">
        <v>43213</v>
      </c>
      <c r="M1334" s="33"/>
      <c r="N1334" s="33"/>
      <c r="O1334" s="33"/>
      <c r="P1334" s="33"/>
      <c r="Q1334" s="33"/>
      <c r="R1334" s="32" t="s">
        <v>18</v>
      </c>
      <c r="S1334" s="33"/>
      <c r="T1334" s="35">
        <v>4</v>
      </c>
      <c r="U1334" s="35">
        <v>1292</v>
      </c>
    </row>
    <row r="1335" spans="1:21">
      <c r="A1335" s="33">
        <v>2018</v>
      </c>
      <c r="B1335" s="33">
        <v>1</v>
      </c>
      <c r="C1335" s="33"/>
      <c r="D1335" s="32" t="s">
        <v>75</v>
      </c>
      <c r="E1335" s="33"/>
      <c r="F1335" s="32" t="s">
        <v>100</v>
      </c>
      <c r="G1335" s="33">
        <v>89301061</v>
      </c>
      <c r="H1335" s="33"/>
      <c r="I1335" s="33"/>
      <c r="J1335" s="32" t="s">
        <v>3665</v>
      </c>
      <c r="K1335" s="33"/>
      <c r="L1335" s="34">
        <v>43115</v>
      </c>
      <c r="M1335" s="33"/>
      <c r="N1335" s="33"/>
      <c r="O1335" s="33"/>
      <c r="P1335" s="33"/>
      <c r="Q1335" s="33"/>
      <c r="R1335" s="32" t="s">
        <v>18</v>
      </c>
      <c r="S1335" s="33"/>
      <c r="T1335" s="35">
        <v>2</v>
      </c>
      <c r="U1335" s="35">
        <v>646</v>
      </c>
    </row>
    <row r="1336" spans="1:21">
      <c r="A1336" s="33">
        <v>2018</v>
      </c>
      <c r="B1336" s="33">
        <v>3</v>
      </c>
      <c r="C1336" s="33"/>
      <c r="D1336" s="32" t="s">
        <v>75</v>
      </c>
      <c r="E1336" s="33"/>
      <c r="F1336" s="32" t="s">
        <v>76</v>
      </c>
      <c r="G1336" s="33">
        <v>89301061</v>
      </c>
      <c r="H1336" s="33"/>
      <c r="I1336" s="33"/>
      <c r="J1336" s="32" t="s">
        <v>3666</v>
      </c>
      <c r="K1336" s="33"/>
      <c r="L1336" s="34">
        <v>43171</v>
      </c>
      <c r="M1336" s="33"/>
      <c r="N1336" s="33"/>
      <c r="O1336" s="33"/>
      <c r="P1336" s="33"/>
      <c r="Q1336" s="33"/>
      <c r="R1336" s="32" t="s">
        <v>18</v>
      </c>
      <c r="S1336" s="33"/>
      <c r="T1336" s="35">
        <v>3</v>
      </c>
      <c r="U1336" s="35">
        <v>969</v>
      </c>
    </row>
    <row r="1337" spans="1:21">
      <c r="A1337" s="33">
        <v>2018</v>
      </c>
      <c r="B1337" s="33">
        <v>5</v>
      </c>
      <c r="C1337" s="33"/>
      <c r="D1337" s="32" t="s">
        <v>75</v>
      </c>
      <c r="E1337" s="33"/>
      <c r="F1337" s="32" t="s">
        <v>100</v>
      </c>
      <c r="G1337" s="33">
        <v>89301061</v>
      </c>
      <c r="H1337" s="33"/>
      <c r="I1337" s="33"/>
      <c r="J1337" s="32" t="s">
        <v>3667</v>
      </c>
      <c r="K1337" s="33"/>
      <c r="L1337" s="34">
        <v>43231</v>
      </c>
      <c r="M1337" s="33"/>
      <c r="N1337" s="33"/>
      <c r="O1337" s="33"/>
      <c r="P1337" s="33"/>
      <c r="Q1337" s="33"/>
      <c r="R1337" s="32" t="s">
        <v>18</v>
      </c>
      <c r="S1337" s="33"/>
      <c r="T1337" s="35">
        <v>2</v>
      </c>
      <c r="U1337" s="35">
        <v>646</v>
      </c>
    </row>
    <row r="1338" spans="1:21">
      <c r="A1338" s="33">
        <v>2018</v>
      </c>
      <c r="B1338" s="33">
        <v>9</v>
      </c>
      <c r="C1338" s="33"/>
      <c r="D1338" s="32" t="s">
        <v>75</v>
      </c>
      <c r="E1338" s="33"/>
      <c r="F1338" s="32" t="s">
        <v>199</v>
      </c>
      <c r="G1338" s="33">
        <v>89301063</v>
      </c>
      <c r="H1338" s="33"/>
      <c r="I1338" s="33"/>
      <c r="J1338" s="32" t="s">
        <v>3668</v>
      </c>
      <c r="K1338" s="33"/>
      <c r="L1338" s="34">
        <v>43364</v>
      </c>
      <c r="M1338" s="33"/>
      <c r="N1338" s="33"/>
      <c r="O1338" s="33"/>
      <c r="P1338" s="33"/>
      <c r="Q1338" s="33"/>
      <c r="R1338" s="32" t="s">
        <v>18</v>
      </c>
      <c r="S1338" s="33"/>
      <c r="T1338" s="35">
        <v>4</v>
      </c>
      <c r="U1338" s="35">
        <v>1292</v>
      </c>
    </row>
    <row r="1339" spans="1:21">
      <c r="A1339" s="36">
        <v>2018</v>
      </c>
      <c r="B1339" s="36">
        <v>3</v>
      </c>
      <c r="C1339" s="36"/>
      <c r="D1339" s="37" t="s">
        <v>3669</v>
      </c>
      <c r="E1339" s="36"/>
      <c r="F1339" s="37" t="s">
        <v>3670</v>
      </c>
      <c r="G1339" s="36">
        <v>89301073</v>
      </c>
      <c r="H1339" s="36"/>
      <c r="I1339" s="36"/>
      <c r="J1339" s="37" t="s">
        <v>3671</v>
      </c>
      <c r="K1339" s="36"/>
      <c r="L1339" s="38">
        <v>43160</v>
      </c>
      <c r="M1339" s="36"/>
      <c r="N1339" s="36"/>
      <c r="O1339" s="36"/>
      <c r="P1339" s="36"/>
      <c r="Q1339" s="36"/>
      <c r="R1339" s="37" t="s">
        <v>18</v>
      </c>
      <c r="S1339" s="36"/>
      <c r="T1339" s="39">
        <v>2</v>
      </c>
      <c r="U1339" s="39">
        <v>646</v>
      </c>
    </row>
    <row r="1340" spans="1:21">
      <c r="A1340" s="33">
        <v>2018</v>
      </c>
      <c r="B1340" s="33">
        <v>2</v>
      </c>
      <c r="C1340" s="33"/>
      <c r="D1340" s="32" t="s">
        <v>75</v>
      </c>
      <c r="E1340" s="33"/>
      <c r="F1340" s="32" t="s">
        <v>100</v>
      </c>
      <c r="G1340" s="33">
        <v>89301061</v>
      </c>
      <c r="H1340" s="33"/>
      <c r="I1340" s="33"/>
      <c r="J1340" s="32" t="s">
        <v>3672</v>
      </c>
      <c r="K1340" s="33"/>
      <c r="L1340" s="34">
        <v>43145</v>
      </c>
      <c r="M1340" s="33"/>
      <c r="N1340" s="33"/>
      <c r="O1340" s="33"/>
      <c r="P1340" s="33"/>
      <c r="Q1340" s="33"/>
      <c r="R1340" s="32" t="s">
        <v>18</v>
      </c>
      <c r="S1340" s="33"/>
      <c r="T1340" s="35">
        <v>2</v>
      </c>
      <c r="U1340" s="35">
        <v>646</v>
      </c>
    </row>
    <row r="1341" spans="1:21">
      <c r="A1341" s="33">
        <v>2018</v>
      </c>
      <c r="B1341" s="33">
        <v>9</v>
      </c>
      <c r="C1341" s="33"/>
      <c r="D1341" s="32" t="s">
        <v>75</v>
      </c>
      <c r="E1341" s="33"/>
      <c r="F1341" s="32" t="s">
        <v>100</v>
      </c>
      <c r="G1341" s="33">
        <v>89301061</v>
      </c>
      <c r="H1341" s="33"/>
      <c r="I1341" s="33"/>
      <c r="J1341" s="32" t="s">
        <v>3673</v>
      </c>
      <c r="K1341" s="33"/>
      <c r="L1341" s="34">
        <v>43341</v>
      </c>
      <c r="M1341" s="33"/>
      <c r="N1341" s="33"/>
      <c r="O1341" s="33"/>
      <c r="P1341" s="33"/>
      <c r="Q1341" s="33"/>
      <c r="R1341" s="32" t="s">
        <v>18</v>
      </c>
      <c r="S1341" s="33"/>
      <c r="T1341" s="35">
        <v>4</v>
      </c>
      <c r="U1341" s="35">
        <v>1292</v>
      </c>
    </row>
    <row r="1342" spans="1:21">
      <c r="A1342" s="33">
        <v>2018</v>
      </c>
      <c r="B1342" s="33">
        <v>1</v>
      </c>
      <c r="C1342" s="33"/>
      <c r="D1342" s="32" t="s">
        <v>75</v>
      </c>
      <c r="E1342" s="33"/>
      <c r="F1342" s="32" t="s">
        <v>76</v>
      </c>
      <c r="G1342" s="33">
        <v>89301061</v>
      </c>
      <c r="H1342" s="33"/>
      <c r="I1342" s="33"/>
      <c r="J1342" s="32" t="s">
        <v>3674</v>
      </c>
      <c r="K1342" s="33"/>
      <c r="L1342" s="34">
        <v>43126</v>
      </c>
      <c r="M1342" s="33"/>
      <c r="N1342" s="33"/>
      <c r="O1342" s="33"/>
      <c r="P1342" s="33"/>
      <c r="Q1342" s="33"/>
      <c r="R1342" s="32" t="s">
        <v>18</v>
      </c>
      <c r="S1342" s="33"/>
      <c r="T1342" s="35">
        <v>2</v>
      </c>
      <c r="U1342" s="35">
        <v>646</v>
      </c>
    </row>
    <row r="1343" spans="1:21">
      <c r="A1343" s="33">
        <v>2018</v>
      </c>
      <c r="B1343" s="33">
        <v>2</v>
      </c>
      <c r="C1343" s="33"/>
      <c r="D1343" s="32" t="s">
        <v>75</v>
      </c>
      <c r="E1343" s="33"/>
      <c r="F1343" s="32" t="s">
        <v>100</v>
      </c>
      <c r="G1343" s="33">
        <v>89301061</v>
      </c>
      <c r="H1343" s="33"/>
      <c r="I1343" s="33"/>
      <c r="J1343" s="32" t="s">
        <v>3675</v>
      </c>
      <c r="K1343" s="33"/>
      <c r="L1343" s="34">
        <v>43140</v>
      </c>
      <c r="M1343" s="33"/>
      <c r="N1343" s="33"/>
      <c r="O1343" s="33"/>
      <c r="P1343" s="33"/>
      <c r="Q1343" s="33"/>
      <c r="R1343" s="32" t="s">
        <v>18</v>
      </c>
      <c r="S1343" s="33"/>
      <c r="T1343" s="35">
        <v>2</v>
      </c>
      <c r="U1343" s="35">
        <v>646</v>
      </c>
    </row>
    <row r="1344" spans="1:21">
      <c r="A1344" s="33">
        <v>2018</v>
      </c>
      <c r="B1344" s="33">
        <v>12</v>
      </c>
      <c r="C1344" s="33"/>
      <c r="D1344" s="32" t="s">
        <v>75</v>
      </c>
      <c r="E1344" s="33"/>
      <c r="F1344" s="32" t="s">
        <v>76</v>
      </c>
      <c r="G1344" s="33">
        <v>89301061</v>
      </c>
      <c r="H1344" s="33"/>
      <c r="I1344" s="33"/>
      <c r="J1344" s="32" t="s">
        <v>3676</v>
      </c>
      <c r="K1344" s="33"/>
      <c r="L1344" s="34">
        <v>43439</v>
      </c>
      <c r="M1344" s="33"/>
      <c r="N1344" s="33"/>
      <c r="O1344" s="33"/>
      <c r="P1344" s="33"/>
      <c r="Q1344" s="33"/>
      <c r="R1344" s="32" t="s">
        <v>18</v>
      </c>
      <c r="S1344" s="33"/>
      <c r="T1344" s="35">
        <v>4</v>
      </c>
      <c r="U1344" s="35">
        <v>1292</v>
      </c>
    </row>
    <row r="1345" spans="1:21">
      <c r="A1345" s="33">
        <v>2018</v>
      </c>
      <c r="B1345" s="33">
        <v>3</v>
      </c>
      <c r="C1345" s="33"/>
      <c r="D1345" s="32" t="s">
        <v>75</v>
      </c>
      <c r="E1345" s="33"/>
      <c r="F1345" s="32" t="s">
        <v>76</v>
      </c>
      <c r="G1345" s="33">
        <v>89301061</v>
      </c>
      <c r="H1345" s="33"/>
      <c r="I1345" s="33"/>
      <c r="J1345" s="32" t="s">
        <v>3677</v>
      </c>
      <c r="K1345" s="33"/>
      <c r="L1345" s="34">
        <v>43173</v>
      </c>
      <c r="M1345" s="33"/>
      <c r="N1345" s="33"/>
      <c r="O1345" s="33"/>
      <c r="P1345" s="33"/>
      <c r="Q1345" s="33"/>
      <c r="R1345" s="32" t="s">
        <v>18</v>
      </c>
      <c r="S1345" s="33"/>
      <c r="T1345" s="35">
        <v>2</v>
      </c>
      <c r="U1345" s="35">
        <v>646</v>
      </c>
    </row>
    <row r="1346" spans="1:21">
      <c r="A1346" s="33">
        <v>2018</v>
      </c>
      <c r="B1346" s="33">
        <v>5</v>
      </c>
      <c r="C1346" s="33"/>
      <c r="D1346" s="32" t="s">
        <v>75</v>
      </c>
      <c r="E1346" s="33"/>
      <c r="F1346" s="32" t="s">
        <v>76</v>
      </c>
      <c r="G1346" s="33">
        <v>89301061</v>
      </c>
      <c r="H1346" s="33"/>
      <c r="I1346" s="33"/>
      <c r="J1346" s="32" t="s">
        <v>3678</v>
      </c>
      <c r="K1346" s="33"/>
      <c r="L1346" s="34">
        <v>43234</v>
      </c>
      <c r="M1346" s="33"/>
      <c r="N1346" s="33"/>
      <c r="O1346" s="33"/>
      <c r="P1346" s="33"/>
      <c r="Q1346" s="33"/>
      <c r="R1346" s="32" t="s">
        <v>18</v>
      </c>
      <c r="S1346" s="33"/>
      <c r="T1346" s="35">
        <v>2</v>
      </c>
      <c r="U1346" s="35">
        <v>646</v>
      </c>
    </row>
    <row r="1347" spans="1:21">
      <c r="A1347" s="33">
        <v>2018</v>
      </c>
      <c r="B1347" s="33">
        <v>3</v>
      </c>
      <c r="C1347" s="33"/>
      <c r="D1347" s="32" t="s">
        <v>75</v>
      </c>
      <c r="E1347" s="33"/>
      <c r="F1347" s="32" t="s">
        <v>100</v>
      </c>
      <c r="G1347" s="33">
        <v>89301061</v>
      </c>
      <c r="H1347" s="33"/>
      <c r="I1347" s="33"/>
      <c r="J1347" s="32" t="s">
        <v>3679</v>
      </c>
      <c r="K1347" s="33"/>
      <c r="L1347" s="34">
        <v>43180</v>
      </c>
      <c r="M1347" s="33"/>
      <c r="N1347" s="33"/>
      <c r="O1347" s="33"/>
      <c r="P1347" s="33"/>
      <c r="Q1347" s="33"/>
      <c r="R1347" s="32" t="s">
        <v>18</v>
      </c>
      <c r="S1347" s="33"/>
      <c r="T1347" s="35">
        <v>1</v>
      </c>
      <c r="U1347" s="35">
        <v>323</v>
      </c>
    </row>
    <row r="1348" spans="1:21">
      <c r="A1348" s="33">
        <v>2018</v>
      </c>
      <c r="B1348" s="33">
        <v>1</v>
      </c>
      <c r="C1348" s="33"/>
      <c r="D1348" s="32" t="s">
        <v>75</v>
      </c>
      <c r="E1348" s="33"/>
      <c r="F1348" s="32" t="s">
        <v>76</v>
      </c>
      <c r="G1348" s="33">
        <v>89301061</v>
      </c>
      <c r="H1348" s="33"/>
      <c r="I1348" s="33"/>
      <c r="J1348" s="32" t="s">
        <v>3680</v>
      </c>
      <c r="K1348" s="33"/>
      <c r="L1348" s="34">
        <v>43102</v>
      </c>
      <c r="M1348" s="33"/>
      <c r="N1348" s="33"/>
      <c r="O1348" s="33"/>
      <c r="P1348" s="33"/>
      <c r="Q1348" s="33"/>
      <c r="R1348" s="32" t="s">
        <v>18</v>
      </c>
      <c r="S1348" s="33"/>
      <c r="T1348" s="35">
        <v>2</v>
      </c>
      <c r="U1348" s="35">
        <v>646</v>
      </c>
    </row>
    <row r="1349" spans="1:21">
      <c r="A1349" s="33">
        <v>2018</v>
      </c>
      <c r="B1349" s="33">
        <v>9</v>
      </c>
      <c r="C1349" s="33"/>
      <c r="D1349" s="32" t="s">
        <v>75</v>
      </c>
      <c r="E1349" s="33"/>
      <c r="F1349" s="32" t="s">
        <v>100</v>
      </c>
      <c r="G1349" s="33">
        <v>89301061</v>
      </c>
      <c r="H1349" s="33"/>
      <c r="I1349" s="33"/>
      <c r="J1349" s="32" t="s">
        <v>3681</v>
      </c>
      <c r="K1349" s="33"/>
      <c r="L1349" s="34">
        <v>43357</v>
      </c>
      <c r="M1349" s="33"/>
      <c r="N1349" s="33"/>
      <c r="O1349" s="33"/>
      <c r="P1349" s="33"/>
      <c r="Q1349" s="33"/>
      <c r="R1349" s="32" t="s">
        <v>18</v>
      </c>
      <c r="S1349" s="33"/>
      <c r="T1349" s="35">
        <v>3</v>
      </c>
      <c r="U1349" s="35">
        <v>969</v>
      </c>
    </row>
    <row r="1350" spans="1:21">
      <c r="A1350" s="33">
        <v>2018</v>
      </c>
      <c r="B1350" s="33">
        <v>5</v>
      </c>
      <c r="C1350" s="33"/>
      <c r="D1350" s="32" t="s">
        <v>75</v>
      </c>
      <c r="E1350" s="33"/>
      <c r="F1350" s="32" t="s">
        <v>76</v>
      </c>
      <c r="G1350" s="33">
        <v>89301061</v>
      </c>
      <c r="H1350" s="33"/>
      <c r="I1350" s="33"/>
      <c r="J1350" s="32" t="s">
        <v>3682</v>
      </c>
      <c r="K1350" s="33"/>
      <c r="L1350" s="34">
        <v>43230</v>
      </c>
      <c r="M1350" s="33"/>
      <c r="N1350" s="33"/>
      <c r="O1350" s="33"/>
      <c r="P1350" s="33"/>
      <c r="Q1350" s="33"/>
      <c r="R1350" s="32" t="s">
        <v>18</v>
      </c>
      <c r="S1350" s="33"/>
      <c r="T1350" s="35">
        <v>1</v>
      </c>
      <c r="U1350" s="35">
        <v>323</v>
      </c>
    </row>
    <row r="1351" spans="1:21">
      <c r="A1351" s="33">
        <v>2018</v>
      </c>
      <c r="B1351" s="33">
        <v>11</v>
      </c>
      <c r="C1351" s="33"/>
      <c r="D1351" s="32" t="s">
        <v>75</v>
      </c>
      <c r="E1351" s="33"/>
      <c r="F1351" s="32" t="s">
        <v>76</v>
      </c>
      <c r="G1351" s="33">
        <v>89301061</v>
      </c>
      <c r="H1351" s="33"/>
      <c r="I1351" s="33"/>
      <c r="J1351" s="32" t="s">
        <v>3683</v>
      </c>
      <c r="K1351" s="33"/>
      <c r="L1351" s="34">
        <v>43416</v>
      </c>
      <c r="M1351" s="33"/>
      <c r="N1351" s="33"/>
      <c r="O1351" s="33"/>
      <c r="P1351" s="33"/>
      <c r="Q1351" s="33"/>
      <c r="R1351" s="32" t="s">
        <v>18</v>
      </c>
      <c r="S1351" s="33"/>
      <c r="T1351" s="35">
        <v>4</v>
      </c>
      <c r="U1351" s="35">
        <v>1292</v>
      </c>
    </row>
    <row r="1352" spans="1:21">
      <c r="A1352" s="33">
        <v>2018</v>
      </c>
      <c r="B1352" s="33">
        <v>10</v>
      </c>
      <c r="C1352" s="33"/>
      <c r="D1352" s="32" t="s">
        <v>75</v>
      </c>
      <c r="E1352" s="33"/>
      <c r="F1352" s="32" t="s">
        <v>76</v>
      </c>
      <c r="G1352" s="33">
        <v>89301061</v>
      </c>
      <c r="H1352" s="33"/>
      <c r="I1352" s="33"/>
      <c r="J1352" s="32" t="s">
        <v>3684</v>
      </c>
      <c r="K1352" s="33"/>
      <c r="L1352" s="34">
        <v>43383</v>
      </c>
      <c r="M1352" s="33"/>
      <c r="N1352" s="33"/>
      <c r="O1352" s="33"/>
      <c r="P1352" s="33"/>
      <c r="Q1352" s="33"/>
      <c r="R1352" s="32" t="s">
        <v>18</v>
      </c>
      <c r="S1352" s="33"/>
      <c r="T1352" s="35">
        <v>2</v>
      </c>
      <c r="U1352" s="35">
        <v>646</v>
      </c>
    </row>
    <row r="1353" spans="1:21">
      <c r="A1353" s="33">
        <v>2018</v>
      </c>
      <c r="B1353" s="33">
        <v>11</v>
      </c>
      <c r="C1353" s="33"/>
      <c r="D1353" s="32" t="s">
        <v>75</v>
      </c>
      <c r="E1353" s="33"/>
      <c r="F1353" s="32" t="s">
        <v>76</v>
      </c>
      <c r="G1353" s="33">
        <v>89301061</v>
      </c>
      <c r="H1353" s="33"/>
      <c r="I1353" s="33"/>
      <c r="J1353" s="32" t="s">
        <v>3685</v>
      </c>
      <c r="K1353" s="33"/>
      <c r="L1353" s="34">
        <v>43424</v>
      </c>
      <c r="M1353" s="33"/>
      <c r="N1353" s="33"/>
      <c r="O1353" s="33"/>
      <c r="P1353" s="33"/>
      <c r="Q1353" s="33"/>
      <c r="R1353" s="32" t="s">
        <v>18</v>
      </c>
      <c r="S1353" s="33"/>
      <c r="T1353" s="35">
        <v>4</v>
      </c>
      <c r="U1353" s="35">
        <v>1292</v>
      </c>
    </row>
    <row r="1354" spans="1:21">
      <c r="A1354" s="33">
        <v>2018</v>
      </c>
      <c r="B1354" s="33">
        <v>4</v>
      </c>
      <c r="C1354" s="33"/>
      <c r="D1354" s="32" t="s">
        <v>75</v>
      </c>
      <c r="E1354" s="33"/>
      <c r="F1354" s="32" t="s">
        <v>76</v>
      </c>
      <c r="G1354" s="33">
        <v>89301061</v>
      </c>
      <c r="H1354" s="33"/>
      <c r="I1354" s="33"/>
      <c r="J1354" s="32" t="s">
        <v>3686</v>
      </c>
      <c r="K1354" s="33"/>
      <c r="L1354" s="34">
        <v>43199</v>
      </c>
      <c r="M1354" s="33"/>
      <c r="N1354" s="33"/>
      <c r="O1354" s="33"/>
      <c r="P1354" s="33"/>
      <c r="Q1354" s="33"/>
      <c r="R1354" s="32" t="s">
        <v>18</v>
      </c>
      <c r="S1354" s="33"/>
      <c r="T1354" s="35">
        <v>2</v>
      </c>
      <c r="U1354" s="35">
        <v>646</v>
      </c>
    </row>
    <row r="1355" spans="1:21">
      <c r="A1355" s="33">
        <v>2018</v>
      </c>
      <c r="B1355" s="33">
        <v>12</v>
      </c>
      <c r="C1355" s="33"/>
      <c r="D1355" s="32" t="s">
        <v>75</v>
      </c>
      <c r="E1355" s="33"/>
      <c r="F1355" s="32" t="s">
        <v>100</v>
      </c>
      <c r="G1355" s="33">
        <v>89301061</v>
      </c>
      <c r="H1355" s="33"/>
      <c r="I1355" s="33"/>
      <c r="J1355" s="32" t="s">
        <v>3687</v>
      </c>
      <c r="K1355" s="33"/>
      <c r="L1355" s="34">
        <v>43462</v>
      </c>
      <c r="M1355" s="33"/>
      <c r="N1355" s="33"/>
      <c r="O1355" s="33"/>
      <c r="P1355" s="33"/>
      <c r="Q1355" s="33"/>
      <c r="R1355" s="32" t="s">
        <v>18</v>
      </c>
      <c r="S1355" s="33"/>
      <c r="T1355" s="35">
        <v>3</v>
      </c>
      <c r="U1355" s="35">
        <v>969</v>
      </c>
    </row>
    <row r="1356" spans="1:21">
      <c r="A1356" s="33">
        <v>2018</v>
      </c>
      <c r="B1356" s="33">
        <v>8</v>
      </c>
      <c r="C1356" s="33"/>
      <c r="D1356" s="32" t="s">
        <v>75</v>
      </c>
      <c r="E1356" s="33"/>
      <c r="F1356" s="32" t="s">
        <v>100</v>
      </c>
      <c r="G1356" s="33">
        <v>89301061</v>
      </c>
      <c r="H1356" s="33"/>
      <c r="I1356" s="33"/>
      <c r="J1356" s="32" t="s">
        <v>3688</v>
      </c>
      <c r="K1356" s="33"/>
      <c r="L1356" s="34">
        <v>43326</v>
      </c>
      <c r="M1356" s="33"/>
      <c r="N1356" s="33"/>
      <c r="O1356" s="33"/>
      <c r="P1356" s="33"/>
      <c r="Q1356" s="33"/>
      <c r="R1356" s="32" t="s">
        <v>18</v>
      </c>
      <c r="S1356" s="33"/>
      <c r="T1356" s="35">
        <v>4</v>
      </c>
      <c r="U1356" s="35">
        <v>1292</v>
      </c>
    </row>
    <row r="1357" spans="1:21">
      <c r="A1357" s="33">
        <v>2018</v>
      </c>
      <c r="B1357" s="33">
        <v>8</v>
      </c>
      <c r="C1357" s="33"/>
      <c r="D1357" s="32" t="s">
        <v>75</v>
      </c>
      <c r="E1357" s="33"/>
      <c r="F1357" s="32" t="s">
        <v>76</v>
      </c>
      <c r="G1357" s="33">
        <v>89301061</v>
      </c>
      <c r="H1357" s="33"/>
      <c r="I1357" s="33"/>
      <c r="J1357" s="32" t="s">
        <v>3689</v>
      </c>
      <c r="K1357" s="33"/>
      <c r="L1357" s="34">
        <v>43327</v>
      </c>
      <c r="M1357" s="33"/>
      <c r="N1357" s="33"/>
      <c r="O1357" s="33"/>
      <c r="P1357" s="33"/>
      <c r="Q1357" s="33"/>
      <c r="R1357" s="32" t="s">
        <v>18</v>
      </c>
      <c r="S1357" s="33"/>
      <c r="T1357" s="35">
        <v>2</v>
      </c>
      <c r="U1357" s="35">
        <v>646</v>
      </c>
    </row>
    <row r="1358" spans="1:21">
      <c r="A1358" s="33">
        <v>2018</v>
      </c>
      <c r="B1358" s="33">
        <v>8</v>
      </c>
      <c r="C1358" s="33"/>
      <c r="D1358" s="32" t="s">
        <v>75</v>
      </c>
      <c r="E1358" s="33"/>
      <c r="F1358" s="32" t="s">
        <v>76</v>
      </c>
      <c r="G1358" s="33">
        <v>89301061</v>
      </c>
      <c r="H1358" s="33"/>
      <c r="I1358" s="33"/>
      <c r="J1358" s="32" t="s">
        <v>3690</v>
      </c>
      <c r="K1358" s="33"/>
      <c r="L1358" s="34">
        <v>43321</v>
      </c>
      <c r="M1358" s="33"/>
      <c r="N1358" s="33"/>
      <c r="O1358" s="33"/>
      <c r="P1358" s="33"/>
      <c r="Q1358" s="33"/>
      <c r="R1358" s="32" t="s">
        <v>18</v>
      </c>
      <c r="S1358" s="33"/>
      <c r="T1358" s="35">
        <v>3</v>
      </c>
      <c r="U1358" s="35">
        <v>969</v>
      </c>
    </row>
    <row r="1359" spans="1:21">
      <c r="A1359" s="33">
        <v>2018</v>
      </c>
      <c r="B1359" s="33">
        <v>4</v>
      </c>
      <c r="C1359" s="33"/>
      <c r="D1359" s="32" t="s">
        <v>75</v>
      </c>
      <c r="E1359" s="33"/>
      <c r="F1359" s="32" t="s">
        <v>76</v>
      </c>
      <c r="G1359" s="33">
        <v>89301061</v>
      </c>
      <c r="H1359" s="33"/>
      <c r="I1359" s="33"/>
      <c r="J1359" s="32" t="s">
        <v>3691</v>
      </c>
      <c r="K1359" s="33"/>
      <c r="L1359" s="34">
        <v>43193</v>
      </c>
      <c r="M1359" s="33"/>
      <c r="N1359" s="33"/>
      <c r="O1359" s="33"/>
      <c r="P1359" s="33"/>
      <c r="Q1359" s="33"/>
      <c r="R1359" s="32" t="s">
        <v>18</v>
      </c>
      <c r="S1359" s="33"/>
      <c r="T1359" s="35">
        <v>4</v>
      </c>
      <c r="U1359" s="35">
        <v>1292</v>
      </c>
    </row>
    <row r="1360" spans="1:21">
      <c r="A1360" s="33">
        <v>2018</v>
      </c>
      <c r="B1360" s="33">
        <v>9</v>
      </c>
      <c r="C1360" s="33"/>
      <c r="D1360" s="32" t="s">
        <v>75</v>
      </c>
      <c r="E1360" s="33"/>
      <c r="F1360" s="32" t="s">
        <v>76</v>
      </c>
      <c r="G1360" s="33">
        <v>89301061</v>
      </c>
      <c r="H1360" s="33"/>
      <c r="I1360" s="33"/>
      <c r="J1360" s="32" t="s">
        <v>3692</v>
      </c>
      <c r="K1360" s="33"/>
      <c r="L1360" s="34">
        <v>43360</v>
      </c>
      <c r="M1360" s="33"/>
      <c r="N1360" s="33"/>
      <c r="O1360" s="33"/>
      <c r="P1360" s="33"/>
      <c r="Q1360" s="33"/>
      <c r="R1360" s="32" t="s">
        <v>18</v>
      </c>
      <c r="S1360" s="33"/>
      <c r="T1360" s="35">
        <v>2</v>
      </c>
      <c r="U1360" s="35">
        <v>646</v>
      </c>
    </row>
    <row r="1361" spans="1:21">
      <c r="A1361" s="33">
        <v>2018</v>
      </c>
      <c r="B1361" s="33">
        <v>5</v>
      </c>
      <c r="C1361" s="33"/>
      <c r="D1361" s="32" t="s">
        <v>75</v>
      </c>
      <c r="E1361" s="33"/>
      <c r="F1361" s="32" t="s">
        <v>100</v>
      </c>
      <c r="G1361" s="33">
        <v>89301061</v>
      </c>
      <c r="H1361" s="33"/>
      <c r="I1361" s="33"/>
      <c r="J1361" s="32" t="s">
        <v>3693</v>
      </c>
      <c r="K1361" s="33"/>
      <c r="L1361" s="34">
        <v>43234</v>
      </c>
      <c r="M1361" s="33"/>
      <c r="N1361" s="33"/>
      <c r="O1361" s="33"/>
      <c r="P1361" s="33"/>
      <c r="Q1361" s="33"/>
      <c r="R1361" s="32" t="s">
        <v>18</v>
      </c>
      <c r="S1361" s="33"/>
      <c r="T1361" s="35">
        <v>1</v>
      </c>
      <c r="U1361" s="35">
        <v>323</v>
      </c>
    </row>
    <row r="1362" spans="1:21">
      <c r="A1362" s="33">
        <v>2018</v>
      </c>
      <c r="B1362" s="33">
        <v>9</v>
      </c>
      <c r="C1362" s="33"/>
      <c r="D1362" s="32" t="s">
        <v>75</v>
      </c>
      <c r="E1362" s="33"/>
      <c r="F1362" s="32" t="s">
        <v>76</v>
      </c>
      <c r="G1362" s="33">
        <v>89301061</v>
      </c>
      <c r="H1362" s="33"/>
      <c r="I1362" s="33"/>
      <c r="J1362" s="32" t="s">
        <v>3694</v>
      </c>
      <c r="K1362" s="33"/>
      <c r="L1362" s="34">
        <v>43350</v>
      </c>
      <c r="M1362" s="33"/>
      <c r="N1362" s="33"/>
      <c r="O1362" s="33"/>
      <c r="P1362" s="33"/>
      <c r="Q1362" s="33"/>
      <c r="R1362" s="32" t="s">
        <v>18</v>
      </c>
      <c r="S1362" s="33"/>
      <c r="T1362" s="35">
        <v>4</v>
      </c>
      <c r="U1362" s="35">
        <v>1292</v>
      </c>
    </row>
    <row r="1363" spans="1:21">
      <c r="A1363" s="36">
        <v>2018</v>
      </c>
      <c r="B1363" s="36">
        <v>11</v>
      </c>
      <c r="C1363" s="36"/>
      <c r="D1363" s="37" t="s">
        <v>3635</v>
      </c>
      <c r="E1363" s="36"/>
      <c r="F1363" s="37" t="s">
        <v>670</v>
      </c>
      <c r="G1363" s="36">
        <v>89301171</v>
      </c>
      <c r="H1363" s="36"/>
      <c r="I1363" s="36"/>
      <c r="J1363" s="37" t="s">
        <v>3695</v>
      </c>
      <c r="K1363" s="36"/>
      <c r="L1363" s="38">
        <v>43410</v>
      </c>
      <c r="M1363" s="36"/>
      <c r="N1363" s="36"/>
      <c r="O1363" s="36"/>
      <c r="P1363" s="36"/>
      <c r="Q1363" s="36"/>
      <c r="R1363" s="37" t="s">
        <v>18</v>
      </c>
      <c r="S1363" s="36"/>
      <c r="T1363" s="39">
        <v>4</v>
      </c>
      <c r="U1363" s="39">
        <v>1292</v>
      </c>
    </row>
    <row r="1364" spans="1:21">
      <c r="A1364" s="33">
        <v>2018</v>
      </c>
      <c r="B1364" s="33">
        <v>8</v>
      </c>
      <c r="C1364" s="33"/>
      <c r="D1364" s="32" t="s">
        <v>75</v>
      </c>
      <c r="E1364" s="33"/>
      <c r="F1364" s="32" t="s">
        <v>76</v>
      </c>
      <c r="G1364" s="33">
        <v>89301061</v>
      </c>
      <c r="H1364" s="33"/>
      <c r="I1364" s="33"/>
      <c r="J1364" s="32" t="s">
        <v>3696</v>
      </c>
      <c r="K1364" s="33"/>
      <c r="L1364" s="34">
        <v>43335</v>
      </c>
      <c r="M1364" s="33"/>
      <c r="N1364" s="33"/>
      <c r="O1364" s="33"/>
      <c r="P1364" s="33"/>
      <c r="Q1364" s="33"/>
      <c r="R1364" s="32" t="s">
        <v>18</v>
      </c>
      <c r="S1364" s="33"/>
      <c r="T1364" s="35">
        <v>3</v>
      </c>
      <c r="U1364" s="35">
        <v>969</v>
      </c>
    </row>
    <row r="1365" spans="1:21">
      <c r="A1365" s="33">
        <v>2018</v>
      </c>
      <c r="B1365" s="33">
        <v>1</v>
      </c>
      <c r="C1365" s="33"/>
      <c r="D1365" s="32" t="s">
        <v>75</v>
      </c>
      <c r="E1365" s="33"/>
      <c r="F1365" s="32" t="s">
        <v>100</v>
      </c>
      <c r="G1365" s="33">
        <v>89301061</v>
      </c>
      <c r="H1365" s="33"/>
      <c r="I1365" s="33"/>
      <c r="J1365" s="32" t="s">
        <v>3697</v>
      </c>
      <c r="K1365" s="33"/>
      <c r="L1365" s="34">
        <v>43112</v>
      </c>
      <c r="M1365" s="33"/>
      <c r="N1365" s="33"/>
      <c r="O1365" s="33"/>
      <c r="P1365" s="33"/>
      <c r="Q1365" s="33"/>
      <c r="R1365" s="32" t="s">
        <v>18</v>
      </c>
      <c r="S1365" s="33"/>
      <c r="T1365" s="35">
        <v>3</v>
      </c>
      <c r="U1365" s="35">
        <v>969</v>
      </c>
    </row>
    <row r="1366" spans="1:21">
      <c r="A1366" s="33">
        <v>2018</v>
      </c>
      <c r="B1366" s="33">
        <v>8</v>
      </c>
      <c r="C1366" s="33"/>
      <c r="D1366" s="32" t="s">
        <v>75</v>
      </c>
      <c r="E1366" s="33"/>
      <c r="F1366" s="32" t="s">
        <v>100</v>
      </c>
      <c r="G1366" s="33">
        <v>89301061</v>
      </c>
      <c r="H1366" s="33"/>
      <c r="I1366" s="33"/>
      <c r="J1366" s="32" t="s">
        <v>3698</v>
      </c>
      <c r="K1366" s="33"/>
      <c r="L1366" s="34">
        <v>43329</v>
      </c>
      <c r="M1366" s="33"/>
      <c r="N1366" s="33"/>
      <c r="O1366" s="33"/>
      <c r="P1366" s="33"/>
      <c r="Q1366" s="33"/>
      <c r="R1366" s="32" t="s">
        <v>18</v>
      </c>
      <c r="S1366" s="33"/>
      <c r="T1366" s="35">
        <v>3</v>
      </c>
      <c r="U1366" s="35">
        <v>969</v>
      </c>
    </row>
    <row r="1367" spans="1:21">
      <c r="A1367" s="33">
        <v>2018</v>
      </c>
      <c r="B1367" s="33">
        <v>8</v>
      </c>
      <c r="C1367" s="33"/>
      <c r="D1367" s="32" t="s">
        <v>75</v>
      </c>
      <c r="E1367" s="33"/>
      <c r="F1367" s="32" t="s">
        <v>100</v>
      </c>
      <c r="G1367" s="33">
        <v>89301061</v>
      </c>
      <c r="H1367" s="33"/>
      <c r="I1367" s="33"/>
      <c r="J1367" s="32" t="s">
        <v>3699</v>
      </c>
      <c r="K1367" s="33"/>
      <c r="L1367" s="34">
        <v>43318</v>
      </c>
      <c r="M1367" s="33"/>
      <c r="N1367" s="33"/>
      <c r="O1367" s="33"/>
      <c r="P1367" s="33"/>
      <c r="Q1367" s="33"/>
      <c r="R1367" s="32" t="s">
        <v>18</v>
      </c>
      <c r="S1367" s="33"/>
      <c r="T1367" s="35">
        <v>4</v>
      </c>
      <c r="U1367" s="35">
        <v>1292</v>
      </c>
    </row>
    <row r="1368" spans="1:21">
      <c r="A1368" s="33">
        <v>2018</v>
      </c>
      <c r="B1368" s="33">
        <v>2</v>
      </c>
      <c r="C1368" s="33"/>
      <c r="D1368" s="32" t="s">
        <v>75</v>
      </c>
      <c r="E1368" s="33"/>
      <c r="F1368" s="32" t="s">
        <v>76</v>
      </c>
      <c r="G1368" s="33">
        <v>89301061</v>
      </c>
      <c r="H1368" s="33"/>
      <c r="I1368" s="33"/>
      <c r="J1368" s="32" t="s">
        <v>3700</v>
      </c>
      <c r="K1368" s="33"/>
      <c r="L1368" s="34">
        <v>43144</v>
      </c>
      <c r="M1368" s="33"/>
      <c r="N1368" s="33"/>
      <c r="O1368" s="33"/>
      <c r="P1368" s="33"/>
      <c r="Q1368" s="33"/>
      <c r="R1368" s="32" t="s">
        <v>18</v>
      </c>
      <c r="S1368" s="33"/>
      <c r="T1368" s="35">
        <v>2</v>
      </c>
      <c r="U1368" s="35">
        <v>646</v>
      </c>
    </row>
    <row r="1369" spans="1:21">
      <c r="A1369" s="33">
        <v>2018</v>
      </c>
      <c r="B1369" s="33">
        <v>3</v>
      </c>
      <c r="C1369" s="33"/>
      <c r="D1369" s="32" t="s">
        <v>75</v>
      </c>
      <c r="E1369" s="33"/>
      <c r="F1369" s="32" t="s">
        <v>100</v>
      </c>
      <c r="G1369" s="33">
        <v>89301061</v>
      </c>
      <c r="H1369" s="33"/>
      <c r="I1369" s="33"/>
      <c r="J1369" s="32" t="s">
        <v>3701</v>
      </c>
      <c r="K1369" s="33"/>
      <c r="L1369" s="34">
        <v>43166</v>
      </c>
      <c r="M1369" s="33"/>
      <c r="N1369" s="33"/>
      <c r="O1369" s="33"/>
      <c r="P1369" s="33"/>
      <c r="Q1369" s="33"/>
      <c r="R1369" s="32" t="s">
        <v>18</v>
      </c>
      <c r="S1369" s="33"/>
      <c r="T1369" s="35">
        <v>1</v>
      </c>
      <c r="U1369" s="35">
        <v>323</v>
      </c>
    </row>
    <row r="1370" spans="1:21">
      <c r="A1370" s="33">
        <v>2018</v>
      </c>
      <c r="B1370" s="33">
        <v>10</v>
      </c>
      <c r="C1370" s="33"/>
      <c r="D1370" s="32" t="s">
        <v>75</v>
      </c>
      <c r="E1370" s="33"/>
      <c r="F1370" s="32" t="s">
        <v>76</v>
      </c>
      <c r="G1370" s="33">
        <v>89301061</v>
      </c>
      <c r="H1370" s="33"/>
      <c r="I1370" s="33"/>
      <c r="J1370" s="32" t="s">
        <v>3702</v>
      </c>
      <c r="K1370" s="33"/>
      <c r="L1370" s="34">
        <v>43392</v>
      </c>
      <c r="M1370" s="33"/>
      <c r="N1370" s="33"/>
      <c r="O1370" s="33"/>
      <c r="P1370" s="33"/>
      <c r="Q1370" s="33"/>
      <c r="R1370" s="32" t="s">
        <v>18</v>
      </c>
      <c r="S1370" s="33"/>
      <c r="T1370" s="35">
        <v>4</v>
      </c>
      <c r="U1370" s="35">
        <v>1292</v>
      </c>
    </row>
    <row r="1371" spans="1:21">
      <c r="A1371" s="33">
        <v>2018</v>
      </c>
      <c r="B1371" s="33">
        <v>9</v>
      </c>
      <c r="C1371" s="33"/>
      <c r="D1371" s="32" t="s">
        <v>75</v>
      </c>
      <c r="E1371" s="33"/>
      <c r="F1371" s="32" t="s">
        <v>100</v>
      </c>
      <c r="G1371" s="33">
        <v>89301061</v>
      </c>
      <c r="H1371" s="33"/>
      <c r="I1371" s="33"/>
      <c r="J1371" s="32" t="s">
        <v>3703</v>
      </c>
      <c r="K1371" s="33"/>
      <c r="L1371" s="34">
        <v>43354</v>
      </c>
      <c r="M1371" s="33"/>
      <c r="N1371" s="33"/>
      <c r="O1371" s="33"/>
      <c r="P1371" s="33"/>
      <c r="Q1371" s="33"/>
      <c r="R1371" s="32" t="s">
        <v>18</v>
      </c>
      <c r="S1371" s="33"/>
      <c r="T1371" s="35">
        <v>3</v>
      </c>
      <c r="U1371" s="35">
        <v>969</v>
      </c>
    </row>
    <row r="1372" spans="1:21">
      <c r="A1372" s="33">
        <v>2018</v>
      </c>
      <c r="B1372" s="33">
        <v>5</v>
      </c>
      <c r="C1372" s="33"/>
      <c r="D1372" s="32" t="s">
        <v>75</v>
      </c>
      <c r="E1372" s="33"/>
      <c r="F1372" s="32" t="s">
        <v>100</v>
      </c>
      <c r="G1372" s="33">
        <v>89301061</v>
      </c>
      <c r="H1372" s="33"/>
      <c r="I1372" s="33"/>
      <c r="J1372" s="32" t="s">
        <v>3704</v>
      </c>
      <c r="K1372" s="33"/>
      <c r="L1372" s="34">
        <v>43237</v>
      </c>
      <c r="M1372" s="33"/>
      <c r="N1372" s="33"/>
      <c r="O1372" s="33"/>
      <c r="P1372" s="33"/>
      <c r="Q1372" s="33"/>
      <c r="R1372" s="32" t="s">
        <v>18</v>
      </c>
      <c r="S1372" s="33"/>
      <c r="T1372" s="35">
        <v>1</v>
      </c>
      <c r="U1372" s="35">
        <v>323</v>
      </c>
    </row>
    <row r="1373" spans="1:21">
      <c r="A1373" s="36">
        <v>2018</v>
      </c>
      <c r="B1373" s="36">
        <v>10</v>
      </c>
      <c r="C1373" s="36"/>
      <c r="D1373" s="37" t="s">
        <v>3635</v>
      </c>
      <c r="E1373" s="36"/>
      <c r="F1373" s="37" t="s">
        <v>670</v>
      </c>
      <c r="G1373" s="36">
        <v>89301171</v>
      </c>
      <c r="H1373" s="36"/>
      <c r="I1373" s="36"/>
      <c r="J1373" s="37" t="s">
        <v>3705</v>
      </c>
      <c r="K1373" s="36"/>
      <c r="L1373" s="38">
        <v>43392</v>
      </c>
      <c r="M1373" s="36"/>
      <c r="N1373" s="36"/>
      <c r="O1373" s="36"/>
      <c r="P1373" s="36"/>
      <c r="Q1373" s="36"/>
      <c r="R1373" s="37" t="s">
        <v>18</v>
      </c>
      <c r="S1373" s="36"/>
      <c r="T1373" s="39">
        <v>2</v>
      </c>
      <c r="U1373" s="39">
        <v>646</v>
      </c>
    </row>
    <row r="1374" spans="1:21">
      <c r="A1374" s="33">
        <v>2018</v>
      </c>
      <c r="B1374" s="33">
        <v>1</v>
      </c>
      <c r="C1374" s="33"/>
      <c r="D1374" s="32" t="s">
        <v>75</v>
      </c>
      <c r="E1374" s="33"/>
      <c r="F1374" s="32" t="s">
        <v>100</v>
      </c>
      <c r="G1374" s="33">
        <v>89301061</v>
      </c>
      <c r="H1374" s="33"/>
      <c r="I1374" s="33"/>
      <c r="J1374" s="32" t="s">
        <v>3706</v>
      </c>
      <c r="K1374" s="33"/>
      <c r="L1374" s="34">
        <v>43116</v>
      </c>
      <c r="M1374" s="33"/>
      <c r="N1374" s="33"/>
      <c r="O1374" s="33"/>
      <c r="P1374" s="33"/>
      <c r="Q1374" s="33"/>
      <c r="R1374" s="32" t="s">
        <v>18</v>
      </c>
      <c r="S1374" s="33"/>
      <c r="T1374" s="35">
        <v>2</v>
      </c>
      <c r="U1374" s="35">
        <v>646</v>
      </c>
    </row>
    <row r="1375" spans="1:21">
      <c r="A1375" s="33">
        <v>2018</v>
      </c>
      <c r="B1375" s="33">
        <v>10</v>
      </c>
      <c r="C1375" s="33"/>
      <c r="D1375" s="32" t="s">
        <v>75</v>
      </c>
      <c r="E1375" s="33"/>
      <c r="F1375" s="32" t="s">
        <v>100</v>
      </c>
      <c r="G1375" s="33">
        <v>89301061</v>
      </c>
      <c r="H1375" s="33"/>
      <c r="I1375" s="33"/>
      <c r="J1375" s="32" t="s">
        <v>3707</v>
      </c>
      <c r="K1375" s="33"/>
      <c r="L1375" s="34">
        <v>43398</v>
      </c>
      <c r="M1375" s="33"/>
      <c r="N1375" s="33"/>
      <c r="O1375" s="33"/>
      <c r="P1375" s="33"/>
      <c r="Q1375" s="33"/>
      <c r="R1375" s="32" t="s">
        <v>18</v>
      </c>
      <c r="S1375" s="33"/>
      <c r="T1375" s="35">
        <v>6</v>
      </c>
      <c r="U1375" s="35">
        <v>1938</v>
      </c>
    </row>
    <row r="1376" spans="1:21">
      <c r="A1376" s="33">
        <v>2018</v>
      </c>
      <c r="B1376" s="33">
        <v>4</v>
      </c>
      <c r="C1376" s="33"/>
      <c r="D1376" s="32" t="s">
        <v>75</v>
      </c>
      <c r="E1376" s="33"/>
      <c r="F1376" s="32" t="s">
        <v>76</v>
      </c>
      <c r="G1376" s="33">
        <v>89301061</v>
      </c>
      <c r="H1376" s="33"/>
      <c r="I1376" s="33"/>
      <c r="J1376" s="32" t="s">
        <v>3708</v>
      </c>
      <c r="K1376" s="33"/>
      <c r="L1376" s="34">
        <v>43193</v>
      </c>
      <c r="M1376" s="33"/>
      <c r="N1376" s="33"/>
      <c r="O1376" s="33"/>
      <c r="P1376" s="33"/>
      <c r="Q1376" s="33"/>
      <c r="R1376" s="32" t="s">
        <v>18</v>
      </c>
      <c r="S1376" s="33"/>
      <c r="T1376" s="35">
        <v>2</v>
      </c>
      <c r="U1376" s="35">
        <v>646</v>
      </c>
    </row>
    <row r="1377" spans="1:21">
      <c r="A1377" s="33">
        <v>2018</v>
      </c>
      <c r="B1377" s="33">
        <v>1</v>
      </c>
      <c r="C1377" s="33"/>
      <c r="D1377" s="32" t="s">
        <v>75</v>
      </c>
      <c r="E1377" s="33"/>
      <c r="F1377" s="32" t="s">
        <v>76</v>
      </c>
      <c r="G1377" s="33">
        <v>89301061</v>
      </c>
      <c r="H1377" s="33"/>
      <c r="I1377" s="33"/>
      <c r="J1377" s="32" t="s">
        <v>3709</v>
      </c>
      <c r="K1377" s="33"/>
      <c r="L1377" s="34">
        <v>43125</v>
      </c>
      <c r="M1377" s="33"/>
      <c r="N1377" s="33"/>
      <c r="O1377" s="33"/>
      <c r="P1377" s="33"/>
      <c r="Q1377" s="33"/>
      <c r="R1377" s="32" t="s">
        <v>18</v>
      </c>
      <c r="S1377" s="33"/>
      <c r="T1377" s="35">
        <v>2</v>
      </c>
      <c r="U1377" s="35">
        <v>646</v>
      </c>
    </row>
    <row r="1378" spans="1:21">
      <c r="A1378" s="33">
        <v>2018</v>
      </c>
      <c r="B1378" s="33">
        <v>2</v>
      </c>
      <c r="C1378" s="33"/>
      <c r="D1378" s="32" t="s">
        <v>75</v>
      </c>
      <c r="E1378" s="33"/>
      <c r="F1378" s="32" t="s">
        <v>76</v>
      </c>
      <c r="G1378" s="33">
        <v>89301061</v>
      </c>
      <c r="H1378" s="33"/>
      <c r="I1378" s="33"/>
      <c r="J1378" s="32" t="s">
        <v>3710</v>
      </c>
      <c r="K1378" s="33"/>
      <c r="L1378" s="34">
        <v>43144</v>
      </c>
      <c r="M1378" s="33"/>
      <c r="N1378" s="33"/>
      <c r="O1378" s="33"/>
      <c r="P1378" s="33"/>
      <c r="Q1378" s="33"/>
      <c r="R1378" s="32" t="s">
        <v>18</v>
      </c>
      <c r="S1378" s="33"/>
      <c r="T1378" s="35">
        <v>2</v>
      </c>
      <c r="U1378" s="35">
        <v>646</v>
      </c>
    </row>
    <row r="1379" spans="1:21">
      <c r="A1379" s="36">
        <v>2018</v>
      </c>
      <c r="B1379" s="36">
        <v>9</v>
      </c>
      <c r="C1379" s="36"/>
      <c r="D1379" s="37" t="s">
        <v>3635</v>
      </c>
      <c r="E1379" s="36"/>
      <c r="F1379" s="37" t="s">
        <v>670</v>
      </c>
      <c r="G1379" s="36">
        <v>89301171</v>
      </c>
      <c r="H1379" s="36"/>
      <c r="I1379" s="36"/>
      <c r="J1379" s="37" t="s">
        <v>3711</v>
      </c>
      <c r="K1379" s="36"/>
      <c r="L1379" s="38">
        <v>43361</v>
      </c>
      <c r="M1379" s="36"/>
      <c r="N1379" s="36"/>
      <c r="O1379" s="36"/>
      <c r="P1379" s="36"/>
      <c r="Q1379" s="36"/>
      <c r="R1379" s="37" t="s">
        <v>18</v>
      </c>
      <c r="S1379" s="36"/>
      <c r="T1379" s="39">
        <v>4</v>
      </c>
      <c r="U1379" s="39">
        <v>1292</v>
      </c>
    </row>
    <row r="1380" spans="1:21">
      <c r="A1380" s="33">
        <v>2018</v>
      </c>
      <c r="B1380" s="33">
        <v>12</v>
      </c>
      <c r="C1380" s="33"/>
      <c r="D1380" s="32" t="s">
        <v>75</v>
      </c>
      <c r="E1380" s="33"/>
      <c r="F1380" s="32" t="s">
        <v>76</v>
      </c>
      <c r="G1380" s="33">
        <v>89301061</v>
      </c>
      <c r="H1380" s="33"/>
      <c r="I1380" s="33"/>
      <c r="J1380" s="32" t="s">
        <v>3712</v>
      </c>
      <c r="K1380" s="33"/>
      <c r="L1380" s="34">
        <v>43440</v>
      </c>
      <c r="M1380" s="33"/>
      <c r="N1380" s="33"/>
      <c r="O1380" s="33"/>
      <c r="P1380" s="33"/>
      <c r="Q1380" s="33"/>
      <c r="R1380" s="32" t="s">
        <v>18</v>
      </c>
      <c r="S1380" s="33"/>
      <c r="T1380" s="35">
        <v>4</v>
      </c>
      <c r="U1380" s="35">
        <v>1292</v>
      </c>
    </row>
    <row r="1381" spans="1:21">
      <c r="A1381" s="33">
        <v>2018</v>
      </c>
      <c r="B1381" s="33">
        <v>4</v>
      </c>
      <c r="C1381" s="33"/>
      <c r="D1381" s="32" t="s">
        <v>75</v>
      </c>
      <c r="E1381" s="33"/>
      <c r="F1381" s="32" t="s">
        <v>100</v>
      </c>
      <c r="G1381" s="33">
        <v>89301061</v>
      </c>
      <c r="H1381" s="33"/>
      <c r="I1381" s="33"/>
      <c r="J1381" s="32" t="s">
        <v>3713</v>
      </c>
      <c r="K1381" s="33"/>
      <c r="L1381" s="34">
        <v>43210</v>
      </c>
      <c r="M1381" s="33"/>
      <c r="N1381" s="33"/>
      <c r="O1381" s="33"/>
      <c r="P1381" s="33"/>
      <c r="Q1381" s="33"/>
      <c r="R1381" s="32" t="s">
        <v>18</v>
      </c>
      <c r="S1381" s="33"/>
      <c r="T1381" s="35">
        <v>4</v>
      </c>
      <c r="U1381" s="35">
        <v>1292</v>
      </c>
    </row>
    <row r="1382" spans="1:21">
      <c r="A1382" s="33">
        <v>2018</v>
      </c>
      <c r="B1382" s="33">
        <v>2</v>
      </c>
      <c r="C1382" s="33"/>
      <c r="D1382" s="32" t="s">
        <v>75</v>
      </c>
      <c r="E1382" s="33"/>
      <c r="F1382" s="32" t="s">
        <v>76</v>
      </c>
      <c r="G1382" s="33">
        <v>89301061</v>
      </c>
      <c r="H1382" s="33"/>
      <c r="I1382" s="33"/>
      <c r="J1382" s="32" t="s">
        <v>3714</v>
      </c>
      <c r="K1382" s="33"/>
      <c r="L1382" s="34">
        <v>43129</v>
      </c>
      <c r="M1382" s="33"/>
      <c r="N1382" s="33"/>
      <c r="O1382" s="33"/>
      <c r="P1382" s="33"/>
      <c r="Q1382" s="33"/>
      <c r="R1382" s="32" t="s">
        <v>18</v>
      </c>
      <c r="S1382" s="33"/>
      <c r="T1382" s="35">
        <v>2</v>
      </c>
      <c r="U1382" s="35">
        <v>646</v>
      </c>
    </row>
    <row r="1383" spans="1:21">
      <c r="A1383" s="33">
        <v>2018</v>
      </c>
      <c r="B1383" s="33">
        <v>8</v>
      </c>
      <c r="C1383" s="33"/>
      <c r="D1383" s="32" t="s">
        <v>75</v>
      </c>
      <c r="E1383" s="33"/>
      <c r="F1383" s="32" t="s">
        <v>76</v>
      </c>
      <c r="G1383" s="33">
        <v>89301061</v>
      </c>
      <c r="H1383" s="33"/>
      <c r="I1383" s="33"/>
      <c r="J1383" s="32" t="s">
        <v>3715</v>
      </c>
      <c r="K1383" s="33"/>
      <c r="L1383" s="34">
        <v>43318</v>
      </c>
      <c r="M1383" s="33"/>
      <c r="N1383" s="33"/>
      <c r="O1383" s="33"/>
      <c r="P1383" s="33"/>
      <c r="Q1383" s="33"/>
      <c r="R1383" s="32" t="s">
        <v>18</v>
      </c>
      <c r="S1383" s="33"/>
      <c r="T1383" s="35">
        <v>3</v>
      </c>
      <c r="U1383" s="35">
        <v>969</v>
      </c>
    </row>
    <row r="1384" spans="1:21">
      <c r="A1384" s="33">
        <v>2018</v>
      </c>
      <c r="B1384" s="33">
        <v>8</v>
      </c>
      <c r="C1384" s="33"/>
      <c r="D1384" s="32" t="s">
        <v>75</v>
      </c>
      <c r="E1384" s="33"/>
      <c r="F1384" s="32" t="s">
        <v>100</v>
      </c>
      <c r="G1384" s="33">
        <v>89301061</v>
      </c>
      <c r="H1384" s="33"/>
      <c r="I1384" s="33"/>
      <c r="J1384" s="32" t="s">
        <v>3716</v>
      </c>
      <c r="K1384" s="33"/>
      <c r="L1384" s="34">
        <v>43321</v>
      </c>
      <c r="M1384" s="33"/>
      <c r="N1384" s="33"/>
      <c r="O1384" s="33"/>
      <c r="P1384" s="33"/>
      <c r="Q1384" s="33"/>
      <c r="R1384" s="32" t="s">
        <v>18</v>
      </c>
      <c r="S1384" s="33"/>
      <c r="T1384" s="35">
        <v>2</v>
      </c>
      <c r="U1384" s="35">
        <v>646</v>
      </c>
    </row>
    <row r="1385" spans="1:21">
      <c r="A1385" s="33">
        <v>2018</v>
      </c>
      <c r="B1385" s="33">
        <v>10</v>
      </c>
      <c r="C1385" s="33"/>
      <c r="D1385" s="32" t="s">
        <v>75</v>
      </c>
      <c r="E1385" s="33"/>
      <c r="F1385" s="32" t="s">
        <v>76</v>
      </c>
      <c r="G1385" s="33">
        <v>89301061</v>
      </c>
      <c r="H1385" s="33"/>
      <c r="I1385" s="33"/>
      <c r="J1385" s="32" t="s">
        <v>3717</v>
      </c>
      <c r="K1385" s="33"/>
      <c r="L1385" s="34">
        <v>43370</v>
      </c>
      <c r="M1385" s="33"/>
      <c r="N1385" s="33"/>
      <c r="O1385" s="33"/>
      <c r="P1385" s="33"/>
      <c r="Q1385" s="33"/>
      <c r="R1385" s="32" t="s">
        <v>18</v>
      </c>
      <c r="S1385" s="33"/>
      <c r="T1385" s="35">
        <v>4</v>
      </c>
      <c r="U1385" s="35">
        <v>1292</v>
      </c>
    </row>
    <row r="1386" spans="1:21">
      <c r="A1386" s="36">
        <v>2018</v>
      </c>
      <c r="B1386" s="36">
        <v>1</v>
      </c>
      <c r="C1386" s="36"/>
      <c r="D1386" s="37" t="s">
        <v>3635</v>
      </c>
      <c r="E1386" s="36"/>
      <c r="F1386" s="37" t="s">
        <v>670</v>
      </c>
      <c r="G1386" s="36">
        <v>89301171</v>
      </c>
      <c r="H1386" s="36"/>
      <c r="I1386" s="36"/>
      <c r="J1386" s="37" t="s">
        <v>3718</v>
      </c>
      <c r="K1386" s="36"/>
      <c r="L1386" s="38">
        <v>43116</v>
      </c>
      <c r="M1386" s="36"/>
      <c r="N1386" s="36"/>
      <c r="O1386" s="36"/>
      <c r="P1386" s="36"/>
      <c r="Q1386" s="36"/>
      <c r="R1386" s="37" t="s">
        <v>18</v>
      </c>
      <c r="S1386" s="36"/>
      <c r="T1386" s="39">
        <v>4</v>
      </c>
      <c r="U1386" s="39">
        <v>1292</v>
      </c>
    </row>
    <row r="1387" spans="1:21">
      <c r="A1387" s="36">
        <v>2018</v>
      </c>
      <c r="B1387" s="36">
        <v>10</v>
      </c>
      <c r="C1387" s="36"/>
      <c r="D1387" s="37" t="s">
        <v>3635</v>
      </c>
      <c r="E1387" s="36"/>
      <c r="F1387" s="37" t="s">
        <v>670</v>
      </c>
      <c r="G1387" s="36">
        <v>89301171</v>
      </c>
      <c r="H1387" s="36"/>
      <c r="I1387" s="36"/>
      <c r="J1387" s="37" t="s">
        <v>3719</v>
      </c>
      <c r="K1387" s="36"/>
      <c r="L1387" s="38">
        <v>43389</v>
      </c>
      <c r="M1387" s="36"/>
      <c r="N1387" s="36"/>
      <c r="O1387" s="36"/>
      <c r="P1387" s="36"/>
      <c r="Q1387" s="36"/>
      <c r="R1387" s="37" t="s">
        <v>18</v>
      </c>
      <c r="S1387" s="36"/>
      <c r="T1387" s="39">
        <v>4</v>
      </c>
      <c r="U1387" s="39">
        <v>1292</v>
      </c>
    </row>
    <row r="1388" spans="1:21">
      <c r="A1388" s="33">
        <v>2018</v>
      </c>
      <c r="B1388" s="33">
        <v>9</v>
      </c>
      <c r="C1388" s="33"/>
      <c r="D1388" s="32" t="s">
        <v>75</v>
      </c>
      <c r="E1388" s="33"/>
      <c r="F1388" s="32" t="s">
        <v>100</v>
      </c>
      <c r="G1388" s="33">
        <v>89301061</v>
      </c>
      <c r="H1388" s="33"/>
      <c r="I1388" s="33"/>
      <c r="J1388" s="32" t="s">
        <v>3720</v>
      </c>
      <c r="K1388" s="33"/>
      <c r="L1388" s="34">
        <v>43361</v>
      </c>
      <c r="M1388" s="33"/>
      <c r="N1388" s="33"/>
      <c r="O1388" s="33"/>
      <c r="P1388" s="33"/>
      <c r="Q1388" s="33"/>
      <c r="R1388" s="32" t="s">
        <v>18</v>
      </c>
      <c r="S1388" s="33"/>
      <c r="T1388" s="35">
        <v>2</v>
      </c>
      <c r="U1388" s="35">
        <v>646</v>
      </c>
    </row>
    <row r="1389" spans="1:21">
      <c r="A1389" s="33">
        <v>2018</v>
      </c>
      <c r="B1389" s="33">
        <v>10</v>
      </c>
      <c r="C1389" s="33"/>
      <c r="D1389" s="32" t="s">
        <v>75</v>
      </c>
      <c r="E1389" s="33"/>
      <c r="F1389" s="32" t="s">
        <v>76</v>
      </c>
      <c r="G1389" s="33">
        <v>89301061</v>
      </c>
      <c r="H1389" s="33"/>
      <c r="I1389" s="33"/>
      <c r="J1389" s="32" t="s">
        <v>2643</v>
      </c>
      <c r="K1389" s="33"/>
      <c r="L1389" s="34">
        <v>43375</v>
      </c>
      <c r="M1389" s="33"/>
      <c r="N1389" s="33"/>
      <c r="O1389" s="33"/>
      <c r="P1389" s="33"/>
      <c r="Q1389" s="33"/>
      <c r="R1389" s="32" t="s">
        <v>18</v>
      </c>
      <c r="S1389" s="33"/>
      <c r="T1389" s="35">
        <v>4</v>
      </c>
      <c r="U1389" s="35">
        <v>1292</v>
      </c>
    </row>
    <row r="1390" spans="1:21">
      <c r="A1390" s="33">
        <v>2018</v>
      </c>
      <c r="B1390" s="33">
        <v>11</v>
      </c>
      <c r="C1390" s="33"/>
      <c r="D1390" s="32" t="s">
        <v>75</v>
      </c>
      <c r="E1390" s="33"/>
      <c r="F1390" s="32" t="s">
        <v>76</v>
      </c>
      <c r="G1390" s="33">
        <v>89301061</v>
      </c>
      <c r="H1390" s="33"/>
      <c r="I1390" s="33"/>
      <c r="J1390" s="32" t="s">
        <v>3721</v>
      </c>
      <c r="K1390" s="33"/>
      <c r="L1390" s="34">
        <v>43409</v>
      </c>
      <c r="M1390" s="33"/>
      <c r="N1390" s="33"/>
      <c r="O1390" s="33"/>
      <c r="P1390" s="33"/>
      <c r="Q1390" s="33"/>
      <c r="R1390" s="32" t="s">
        <v>18</v>
      </c>
      <c r="S1390" s="33"/>
      <c r="T1390" s="35">
        <v>6</v>
      </c>
      <c r="U1390" s="35">
        <v>1938</v>
      </c>
    </row>
    <row r="1391" spans="1:21">
      <c r="A1391" s="33">
        <v>2018</v>
      </c>
      <c r="B1391" s="33">
        <v>1</v>
      </c>
      <c r="C1391" s="33"/>
      <c r="D1391" s="32" t="s">
        <v>75</v>
      </c>
      <c r="E1391" s="33"/>
      <c r="F1391" s="32" t="s">
        <v>100</v>
      </c>
      <c r="G1391" s="33">
        <v>89301061</v>
      </c>
      <c r="H1391" s="33"/>
      <c r="I1391" s="33"/>
      <c r="J1391" s="32" t="s">
        <v>3722</v>
      </c>
      <c r="K1391" s="33"/>
      <c r="L1391" s="34">
        <v>43110</v>
      </c>
      <c r="M1391" s="33"/>
      <c r="N1391" s="33"/>
      <c r="O1391" s="33"/>
      <c r="P1391" s="33"/>
      <c r="Q1391" s="33"/>
      <c r="R1391" s="32" t="s">
        <v>18</v>
      </c>
      <c r="S1391" s="33"/>
      <c r="T1391" s="35">
        <v>2</v>
      </c>
      <c r="U1391" s="35">
        <v>646</v>
      </c>
    </row>
    <row r="1392" spans="1:21">
      <c r="A1392" s="33">
        <v>2018</v>
      </c>
      <c r="B1392" s="33">
        <v>11</v>
      </c>
      <c r="C1392" s="33"/>
      <c r="D1392" s="32" t="s">
        <v>75</v>
      </c>
      <c r="E1392" s="33"/>
      <c r="F1392" s="32" t="s">
        <v>76</v>
      </c>
      <c r="G1392" s="33">
        <v>89301061</v>
      </c>
      <c r="H1392" s="33"/>
      <c r="I1392" s="33"/>
      <c r="J1392" s="32" t="s">
        <v>3723</v>
      </c>
      <c r="K1392" s="33"/>
      <c r="L1392" s="34">
        <v>43423</v>
      </c>
      <c r="M1392" s="33"/>
      <c r="N1392" s="33"/>
      <c r="O1392" s="33"/>
      <c r="P1392" s="33"/>
      <c r="Q1392" s="33"/>
      <c r="R1392" s="32" t="s">
        <v>18</v>
      </c>
      <c r="S1392" s="33"/>
      <c r="T1392" s="35">
        <v>4</v>
      </c>
      <c r="U1392" s="35">
        <v>1292</v>
      </c>
    </row>
    <row r="1393" spans="1:21">
      <c r="A1393" s="33">
        <v>2018</v>
      </c>
      <c r="B1393" s="33">
        <v>12</v>
      </c>
      <c r="C1393" s="33"/>
      <c r="D1393" s="32" t="s">
        <v>75</v>
      </c>
      <c r="E1393" s="33"/>
      <c r="F1393" s="32" t="s">
        <v>100</v>
      </c>
      <c r="G1393" s="33">
        <v>89301061</v>
      </c>
      <c r="H1393" s="33"/>
      <c r="I1393" s="33"/>
      <c r="J1393" s="32" t="s">
        <v>3724</v>
      </c>
      <c r="K1393" s="33"/>
      <c r="L1393" s="34">
        <v>43437</v>
      </c>
      <c r="M1393" s="33"/>
      <c r="N1393" s="33"/>
      <c r="O1393" s="33"/>
      <c r="P1393" s="33"/>
      <c r="Q1393" s="33"/>
      <c r="R1393" s="32" t="s">
        <v>18</v>
      </c>
      <c r="S1393" s="33"/>
      <c r="T1393" s="35">
        <v>4</v>
      </c>
      <c r="U1393" s="35">
        <v>1292</v>
      </c>
    </row>
    <row r="1394" spans="1:21">
      <c r="A1394" s="33">
        <v>2018</v>
      </c>
      <c r="B1394" s="33">
        <v>4</v>
      </c>
      <c r="C1394" s="33"/>
      <c r="D1394" s="32" t="s">
        <v>75</v>
      </c>
      <c r="E1394" s="33"/>
      <c r="F1394" s="32" t="s">
        <v>76</v>
      </c>
      <c r="G1394" s="33">
        <v>89301061</v>
      </c>
      <c r="H1394" s="33"/>
      <c r="I1394" s="33"/>
      <c r="J1394" s="32" t="s">
        <v>3725</v>
      </c>
      <c r="K1394" s="33"/>
      <c r="L1394" s="34">
        <v>43215</v>
      </c>
      <c r="M1394" s="33"/>
      <c r="N1394" s="33"/>
      <c r="O1394" s="33"/>
      <c r="P1394" s="33"/>
      <c r="Q1394" s="33"/>
      <c r="R1394" s="32" t="s">
        <v>18</v>
      </c>
      <c r="S1394" s="33"/>
      <c r="T1394" s="35">
        <v>4</v>
      </c>
      <c r="U1394" s="35">
        <v>1292</v>
      </c>
    </row>
    <row r="1395" spans="1:21">
      <c r="A1395" s="33">
        <v>2018</v>
      </c>
      <c r="B1395" s="33">
        <v>9</v>
      </c>
      <c r="C1395" s="33"/>
      <c r="D1395" s="32" t="s">
        <v>75</v>
      </c>
      <c r="E1395" s="33"/>
      <c r="F1395" s="32" t="s">
        <v>199</v>
      </c>
      <c r="G1395" s="33">
        <v>89301063</v>
      </c>
      <c r="H1395" s="33"/>
      <c r="I1395" s="33"/>
      <c r="J1395" s="32" t="s">
        <v>3726</v>
      </c>
      <c r="K1395" s="33"/>
      <c r="L1395" s="34">
        <v>43355</v>
      </c>
      <c r="M1395" s="33"/>
      <c r="N1395" s="33"/>
      <c r="O1395" s="33"/>
      <c r="P1395" s="33"/>
      <c r="Q1395" s="33"/>
      <c r="R1395" s="32" t="s">
        <v>18</v>
      </c>
      <c r="S1395" s="33"/>
      <c r="T1395" s="35">
        <v>2</v>
      </c>
      <c r="U1395" s="35">
        <v>646</v>
      </c>
    </row>
    <row r="1396" spans="1:21">
      <c r="A1396" s="33">
        <v>2018</v>
      </c>
      <c r="B1396" s="33">
        <v>11</v>
      </c>
      <c r="C1396" s="33"/>
      <c r="D1396" s="32" t="s">
        <v>75</v>
      </c>
      <c r="E1396" s="33"/>
      <c r="F1396" s="32" t="s">
        <v>100</v>
      </c>
      <c r="G1396" s="33">
        <v>89301061</v>
      </c>
      <c r="H1396" s="33"/>
      <c r="I1396" s="33"/>
      <c r="J1396" s="32" t="s">
        <v>2134</v>
      </c>
      <c r="K1396" s="33"/>
      <c r="L1396" s="34">
        <v>43417</v>
      </c>
      <c r="M1396" s="33"/>
      <c r="N1396" s="33"/>
      <c r="O1396" s="33"/>
      <c r="P1396" s="33"/>
      <c r="Q1396" s="33"/>
      <c r="R1396" s="32" t="s">
        <v>18</v>
      </c>
      <c r="S1396" s="33"/>
      <c r="T1396" s="35">
        <v>4</v>
      </c>
      <c r="U1396" s="35">
        <v>1292</v>
      </c>
    </row>
    <row r="1397" spans="1:21">
      <c r="A1397" s="33">
        <v>2018</v>
      </c>
      <c r="B1397" s="33">
        <v>9</v>
      </c>
      <c r="C1397" s="33"/>
      <c r="D1397" s="32" t="s">
        <v>75</v>
      </c>
      <c r="E1397" s="33"/>
      <c r="F1397" s="32" t="s">
        <v>76</v>
      </c>
      <c r="G1397" s="33">
        <v>89301061</v>
      </c>
      <c r="H1397" s="33"/>
      <c r="I1397" s="33"/>
      <c r="J1397" s="32" t="s">
        <v>3727</v>
      </c>
      <c r="K1397" s="33"/>
      <c r="L1397" s="34">
        <v>43368</v>
      </c>
      <c r="M1397" s="33"/>
      <c r="N1397" s="33"/>
      <c r="O1397" s="33"/>
      <c r="P1397" s="33"/>
      <c r="Q1397" s="33"/>
      <c r="R1397" s="32" t="s">
        <v>18</v>
      </c>
      <c r="S1397" s="33"/>
      <c r="T1397" s="35">
        <v>2</v>
      </c>
      <c r="U1397" s="35">
        <v>646</v>
      </c>
    </row>
    <row r="1398" spans="1:21">
      <c r="A1398" s="33">
        <v>2018</v>
      </c>
      <c r="B1398" s="33">
        <v>12</v>
      </c>
      <c r="C1398" s="33"/>
      <c r="D1398" s="32" t="s">
        <v>75</v>
      </c>
      <c r="E1398" s="33"/>
      <c r="F1398" s="32" t="s">
        <v>76</v>
      </c>
      <c r="G1398" s="33">
        <v>89301061</v>
      </c>
      <c r="H1398" s="33"/>
      <c r="I1398" s="33"/>
      <c r="J1398" s="32" t="s">
        <v>3728</v>
      </c>
      <c r="K1398" s="33"/>
      <c r="L1398" s="34">
        <v>43445</v>
      </c>
      <c r="M1398" s="33"/>
      <c r="N1398" s="33"/>
      <c r="O1398" s="33"/>
      <c r="P1398" s="33"/>
      <c r="Q1398" s="33"/>
      <c r="R1398" s="32" t="s">
        <v>18</v>
      </c>
      <c r="S1398" s="33"/>
      <c r="T1398" s="35">
        <v>4</v>
      </c>
      <c r="U1398" s="35">
        <v>1292</v>
      </c>
    </row>
    <row r="1399" spans="1:21">
      <c r="A1399" s="33">
        <v>2018</v>
      </c>
      <c r="B1399" s="33">
        <v>5</v>
      </c>
      <c r="C1399" s="33"/>
      <c r="D1399" s="32" t="s">
        <v>75</v>
      </c>
      <c r="E1399" s="33"/>
      <c r="F1399" s="32" t="s">
        <v>76</v>
      </c>
      <c r="G1399" s="33">
        <v>89301061</v>
      </c>
      <c r="H1399" s="33"/>
      <c r="I1399" s="33"/>
      <c r="J1399" s="32" t="s">
        <v>3729</v>
      </c>
      <c r="K1399" s="33"/>
      <c r="L1399" s="34">
        <v>43242</v>
      </c>
      <c r="M1399" s="33"/>
      <c r="N1399" s="33"/>
      <c r="O1399" s="33"/>
      <c r="P1399" s="33"/>
      <c r="Q1399" s="33"/>
      <c r="R1399" s="32" t="s">
        <v>18</v>
      </c>
      <c r="S1399" s="33"/>
      <c r="T1399" s="35">
        <v>2</v>
      </c>
      <c r="U1399" s="35">
        <v>646</v>
      </c>
    </row>
    <row r="1400" spans="1:21">
      <c r="A1400" s="33">
        <v>2018</v>
      </c>
      <c r="B1400" s="33">
        <v>2</v>
      </c>
      <c r="C1400" s="33"/>
      <c r="D1400" s="32" t="s">
        <v>75</v>
      </c>
      <c r="E1400" s="33"/>
      <c r="F1400" s="32" t="s">
        <v>76</v>
      </c>
      <c r="G1400" s="33">
        <v>89301061</v>
      </c>
      <c r="H1400" s="33"/>
      <c r="I1400" s="33"/>
      <c r="J1400" s="32" t="s">
        <v>3730</v>
      </c>
      <c r="K1400" s="33"/>
      <c r="L1400" s="34">
        <v>43133</v>
      </c>
      <c r="M1400" s="33"/>
      <c r="N1400" s="33"/>
      <c r="O1400" s="33"/>
      <c r="P1400" s="33"/>
      <c r="Q1400" s="33"/>
      <c r="R1400" s="32" t="s">
        <v>18</v>
      </c>
      <c r="S1400" s="33"/>
      <c r="T1400" s="35">
        <v>2</v>
      </c>
      <c r="U1400" s="35">
        <v>646</v>
      </c>
    </row>
    <row r="1401" spans="1:21">
      <c r="A1401" s="33">
        <v>2018</v>
      </c>
      <c r="B1401" s="33">
        <v>12</v>
      </c>
      <c r="C1401" s="33"/>
      <c r="D1401" s="32" t="s">
        <v>75</v>
      </c>
      <c r="E1401" s="33"/>
      <c r="F1401" s="32" t="s">
        <v>76</v>
      </c>
      <c r="G1401" s="33">
        <v>89301061</v>
      </c>
      <c r="H1401" s="33"/>
      <c r="I1401" s="33"/>
      <c r="J1401" s="32" t="s">
        <v>3731</v>
      </c>
      <c r="K1401" s="33"/>
      <c r="L1401" s="34">
        <v>43446</v>
      </c>
      <c r="M1401" s="33"/>
      <c r="N1401" s="33"/>
      <c r="O1401" s="33"/>
      <c r="P1401" s="33"/>
      <c r="Q1401" s="33"/>
      <c r="R1401" s="32" t="s">
        <v>18</v>
      </c>
      <c r="S1401" s="33"/>
      <c r="T1401" s="35">
        <v>4</v>
      </c>
      <c r="U1401" s="35">
        <v>1292</v>
      </c>
    </row>
    <row r="1402" spans="1:21">
      <c r="A1402" s="33">
        <v>2018</v>
      </c>
      <c r="B1402" s="33">
        <v>1</v>
      </c>
      <c r="C1402" s="33"/>
      <c r="D1402" s="32" t="s">
        <v>75</v>
      </c>
      <c r="E1402" s="33"/>
      <c r="F1402" s="32" t="s">
        <v>76</v>
      </c>
      <c r="G1402" s="33">
        <v>89301061</v>
      </c>
      <c r="H1402" s="33"/>
      <c r="I1402" s="33"/>
      <c r="J1402" s="32" t="s">
        <v>3732</v>
      </c>
      <c r="K1402" s="33"/>
      <c r="L1402" s="34">
        <v>43109</v>
      </c>
      <c r="M1402" s="33"/>
      <c r="N1402" s="33"/>
      <c r="O1402" s="33"/>
      <c r="P1402" s="33"/>
      <c r="Q1402" s="33"/>
      <c r="R1402" s="32" t="s">
        <v>18</v>
      </c>
      <c r="S1402" s="33"/>
      <c r="T1402" s="35">
        <v>2</v>
      </c>
      <c r="U1402" s="35">
        <v>646</v>
      </c>
    </row>
    <row r="1403" spans="1:21">
      <c r="A1403" s="33">
        <v>2018</v>
      </c>
      <c r="B1403" s="33">
        <v>2</v>
      </c>
      <c r="C1403" s="33"/>
      <c r="D1403" s="32" t="s">
        <v>75</v>
      </c>
      <c r="E1403" s="33"/>
      <c r="F1403" s="32" t="s">
        <v>76</v>
      </c>
      <c r="G1403" s="33">
        <v>89301061</v>
      </c>
      <c r="H1403" s="33"/>
      <c r="I1403" s="33"/>
      <c r="J1403" s="32" t="s">
        <v>3733</v>
      </c>
      <c r="K1403" s="33"/>
      <c r="L1403" s="34">
        <v>43131</v>
      </c>
      <c r="M1403" s="33"/>
      <c r="N1403" s="33"/>
      <c r="O1403" s="33"/>
      <c r="P1403" s="33"/>
      <c r="Q1403" s="33"/>
      <c r="R1403" s="32" t="s">
        <v>18</v>
      </c>
      <c r="S1403" s="33"/>
      <c r="T1403" s="35">
        <v>2</v>
      </c>
      <c r="U1403" s="35">
        <v>646</v>
      </c>
    </row>
    <row r="1404" spans="1:21">
      <c r="A1404" s="33">
        <v>2018</v>
      </c>
      <c r="B1404" s="33">
        <v>9</v>
      </c>
      <c r="C1404" s="33"/>
      <c r="D1404" s="32" t="s">
        <v>75</v>
      </c>
      <c r="E1404" s="33"/>
      <c r="F1404" s="32" t="s">
        <v>76</v>
      </c>
      <c r="G1404" s="33">
        <v>89301061</v>
      </c>
      <c r="H1404" s="33"/>
      <c r="I1404" s="33"/>
      <c r="J1404" s="32" t="s">
        <v>3734</v>
      </c>
      <c r="K1404" s="33"/>
      <c r="L1404" s="34">
        <v>43348</v>
      </c>
      <c r="M1404" s="33"/>
      <c r="N1404" s="33"/>
      <c r="O1404" s="33"/>
      <c r="P1404" s="33"/>
      <c r="Q1404" s="33"/>
      <c r="R1404" s="32" t="s">
        <v>18</v>
      </c>
      <c r="S1404" s="33"/>
      <c r="T1404" s="35">
        <v>2</v>
      </c>
      <c r="U1404" s="35">
        <v>646</v>
      </c>
    </row>
    <row r="1405" spans="1:21">
      <c r="A1405" s="33">
        <v>2018</v>
      </c>
      <c r="B1405" s="33">
        <v>4</v>
      </c>
      <c r="C1405" s="33"/>
      <c r="D1405" s="32" t="s">
        <v>75</v>
      </c>
      <c r="E1405" s="33"/>
      <c r="F1405" s="32" t="s">
        <v>199</v>
      </c>
      <c r="G1405" s="33">
        <v>89301063</v>
      </c>
      <c r="H1405" s="33"/>
      <c r="I1405" s="33"/>
      <c r="J1405" s="32" t="s">
        <v>3735</v>
      </c>
      <c r="K1405" s="33"/>
      <c r="L1405" s="34">
        <v>43206</v>
      </c>
      <c r="M1405" s="33"/>
      <c r="N1405" s="33"/>
      <c r="O1405" s="33"/>
      <c r="P1405" s="33"/>
      <c r="Q1405" s="33"/>
      <c r="R1405" s="32" t="s">
        <v>18</v>
      </c>
      <c r="S1405" s="33"/>
      <c r="T1405" s="35">
        <v>2</v>
      </c>
      <c r="U1405" s="35">
        <v>646</v>
      </c>
    </row>
    <row r="1406" spans="1:21">
      <c r="A1406" s="33">
        <v>2018</v>
      </c>
      <c r="B1406" s="33">
        <v>1</v>
      </c>
      <c r="C1406" s="33"/>
      <c r="D1406" s="32" t="s">
        <v>75</v>
      </c>
      <c r="E1406" s="33"/>
      <c r="F1406" s="32" t="s">
        <v>76</v>
      </c>
      <c r="G1406" s="33">
        <v>89301061</v>
      </c>
      <c r="H1406" s="33"/>
      <c r="I1406" s="33"/>
      <c r="J1406" s="32" t="s">
        <v>3736</v>
      </c>
      <c r="K1406" s="33"/>
      <c r="L1406" s="34">
        <v>43111</v>
      </c>
      <c r="M1406" s="33"/>
      <c r="N1406" s="33"/>
      <c r="O1406" s="33"/>
      <c r="P1406" s="33"/>
      <c r="Q1406" s="33"/>
      <c r="R1406" s="32" t="s">
        <v>18</v>
      </c>
      <c r="S1406" s="33"/>
      <c r="T1406" s="35">
        <v>2</v>
      </c>
      <c r="U1406" s="35">
        <v>646</v>
      </c>
    </row>
    <row r="1407" spans="1:21">
      <c r="A1407" s="33">
        <v>2018</v>
      </c>
      <c r="B1407" s="33">
        <v>4</v>
      </c>
      <c r="C1407" s="33"/>
      <c r="D1407" s="32" t="s">
        <v>75</v>
      </c>
      <c r="E1407" s="33"/>
      <c r="F1407" s="32" t="s">
        <v>100</v>
      </c>
      <c r="G1407" s="33">
        <v>89301061</v>
      </c>
      <c r="H1407" s="33"/>
      <c r="I1407" s="33"/>
      <c r="J1407" s="32" t="s">
        <v>3737</v>
      </c>
      <c r="K1407" s="33"/>
      <c r="L1407" s="34">
        <v>43214</v>
      </c>
      <c r="M1407" s="33"/>
      <c r="N1407" s="33"/>
      <c r="O1407" s="33"/>
      <c r="P1407" s="33"/>
      <c r="Q1407" s="33"/>
      <c r="R1407" s="32" t="s">
        <v>18</v>
      </c>
      <c r="S1407" s="33"/>
      <c r="T1407" s="35">
        <v>4</v>
      </c>
      <c r="U1407" s="35">
        <v>1292</v>
      </c>
    </row>
    <row r="1408" spans="1:21">
      <c r="A1408" s="33">
        <v>2018</v>
      </c>
      <c r="B1408" s="33">
        <v>3</v>
      </c>
      <c r="C1408" s="33"/>
      <c r="D1408" s="32" t="s">
        <v>75</v>
      </c>
      <c r="E1408" s="33"/>
      <c r="F1408" s="32" t="s">
        <v>76</v>
      </c>
      <c r="G1408" s="33">
        <v>89301061</v>
      </c>
      <c r="H1408" s="33"/>
      <c r="I1408" s="33"/>
      <c r="J1408" s="32" t="s">
        <v>3738</v>
      </c>
      <c r="K1408" s="33"/>
      <c r="L1408" s="34">
        <v>43157</v>
      </c>
      <c r="M1408" s="33"/>
      <c r="N1408" s="33"/>
      <c r="O1408" s="33"/>
      <c r="P1408" s="33"/>
      <c r="Q1408" s="33"/>
      <c r="R1408" s="32" t="s">
        <v>18</v>
      </c>
      <c r="S1408" s="33"/>
      <c r="T1408" s="35">
        <v>4</v>
      </c>
      <c r="U1408" s="35">
        <v>1292</v>
      </c>
    </row>
    <row r="1409" spans="1:21">
      <c r="A1409" s="33">
        <v>2018</v>
      </c>
      <c r="B1409" s="33">
        <v>5</v>
      </c>
      <c r="C1409" s="33"/>
      <c r="D1409" s="32" t="s">
        <v>75</v>
      </c>
      <c r="E1409" s="33"/>
      <c r="F1409" s="32" t="s">
        <v>100</v>
      </c>
      <c r="G1409" s="33">
        <v>89301061</v>
      </c>
      <c r="H1409" s="33"/>
      <c r="I1409" s="33"/>
      <c r="J1409" s="32" t="s">
        <v>3739</v>
      </c>
      <c r="K1409" s="33"/>
      <c r="L1409" s="34">
        <v>43227</v>
      </c>
      <c r="M1409" s="33"/>
      <c r="N1409" s="33"/>
      <c r="O1409" s="33"/>
      <c r="P1409" s="33"/>
      <c r="Q1409" s="33"/>
      <c r="R1409" s="32" t="s">
        <v>18</v>
      </c>
      <c r="S1409" s="33"/>
      <c r="T1409" s="35">
        <v>1</v>
      </c>
      <c r="U1409" s="35">
        <v>323</v>
      </c>
    </row>
    <row r="1410" spans="1:21">
      <c r="A1410" s="33">
        <v>2018</v>
      </c>
      <c r="B1410" s="33">
        <v>1</v>
      </c>
      <c r="C1410" s="33"/>
      <c r="D1410" s="32" t="s">
        <v>75</v>
      </c>
      <c r="E1410" s="33"/>
      <c r="F1410" s="32" t="s">
        <v>76</v>
      </c>
      <c r="G1410" s="33">
        <v>89301061</v>
      </c>
      <c r="H1410" s="33"/>
      <c r="I1410" s="33"/>
      <c r="J1410" s="32" t="s">
        <v>3740</v>
      </c>
      <c r="K1410" s="33"/>
      <c r="L1410" s="34">
        <v>43117</v>
      </c>
      <c r="M1410" s="33"/>
      <c r="N1410" s="33"/>
      <c r="O1410" s="33"/>
      <c r="P1410" s="33"/>
      <c r="Q1410" s="33"/>
      <c r="R1410" s="32" t="s">
        <v>18</v>
      </c>
      <c r="S1410" s="33"/>
      <c r="T1410" s="35">
        <v>2</v>
      </c>
      <c r="U1410" s="35">
        <v>646</v>
      </c>
    </row>
    <row r="1411" spans="1:21">
      <c r="A1411" s="33">
        <v>2018</v>
      </c>
      <c r="B1411" s="33">
        <v>10</v>
      </c>
      <c r="C1411" s="33"/>
      <c r="D1411" s="32" t="s">
        <v>75</v>
      </c>
      <c r="E1411" s="33"/>
      <c r="F1411" s="32" t="s">
        <v>76</v>
      </c>
      <c r="G1411" s="33">
        <v>89301061</v>
      </c>
      <c r="H1411" s="33"/>
      <c r="I1411" s="33"/>
      <c r="J1411" s="32" t="s">
        <v>3741</v>
      </c>
      <c r="K1411" s="33"/>
      <c r="L1411" s="34">
        <v>43378</v>
      </c>
      <c r="M1411" s="33"/>
      <c r="N1411" s="33"/>
      <c r="O1411" s="33"/>
      <c r="P1411" s="33"/>
      <c r="Q1411" s="33"/>
      <c r="R1411" s="32" t="s">
        <v>18</v>
      </c>
      <c r="S1411" s="33"/>
      <c r="T1411" s="35">
        <v>3</v>
      </c>
      <c r="U1411" s="35">
        <v>969</v>
      </c>
    </row>
    <row r="1412" spans="1:21">
      <c r="A1412" s="33">
        <v>2018</v>
      </c>
      <c r="B1412" s="33">
        <v>10</v>
      </c>
      <c r="C1412" s="33"/>
      <c r="D1412" s="32" t="s">
        <v>75</v>
      </c>
      <c r="E1412" s="33"/>
      <c r="F1412" s="32" t="s">
        <v>76</v>
      </c>
      <c r="G1412" s="33">
        <v>89301061</v>
      </c>
      <c r="H1412" s="33"/>
      <c r="I1412" s="33"/>
      <c r="J1412" s="32" t="s">
        <v>3742</v>
      </c>
      <c r="K1412" s="33"/>
      <c r="L1412" s="34">
        <v>43390</v>
      </c>
      <c r="M1412" s="33"/>
      <c r="N1412" s="33"/>
      <c r="O1412" s="33"/>
      <c r="P1412" s="33"/>
      <c r="Q1412" s="33"/>
      <c r="R1412" s="32" t="s">
        <v>18</v>
      </c>
      <c r="S1412" s="33"/>
      <c r="T1412" s="35">
        <v>3</v>
      </c>
      <c r="U1412" s="35">
        <v>969</v>
      </c>
    </row>
    <row r="1413" spans="1:21">
      <c r="A1413" s="33">
        <v>2018</v>
      </c>
      <c r="B1413" s="33">
        <v>9</v>
      </c>
      <c r="C1413" s="33"/>
      <c r="D1413" s="32" t="s">
        <v>75</v>
      </c>
      <c r="E1413" s="33"/>
      <c r="F1413" s="32" t="s">
        <v>100</v>
      </c>
      <c r="G1413" s="33">
        <v>89301061</v>
      </c>
      <c r="H1413" s="33"/>
      <c r="I1413" s="33"/>
      <c r="J1413" s="32" t="s">
        <v>3743</v>
      </c>
      <c r="K1413" s="33"/>
      <c r="L1413" s="34">
        <v>43343</v>
      </c>
      <c r="M1413" s="33"/>
      <c r="N1413" s="33"/>
      <c r="O1413" s="33"/>
      <c r="P1413" s="33"/>
      <c r="Q1413" s="33"/>
      <c r="R1413" s="32" t="s">
        <v>18</v>
      </c>
      <c r="S1413" s="33"/>
      <c r="T1413" s="35">
        <v>4</v>
      </c>
      <c r="U1413" s="35">
        <v>1292</v>
      </c>
    </row>
    <row r="1414" spans="1:21">
      <c r="A1414" s="33">
        <v>2018</v>
      </c>
      <c r="B1414" s="33">
        <v>3</v>
      </c>
      <c r="C1414" s="33"/>
      <c r="D1414" s="32" t="s">
        <v>75</v>
      </c>
      <c r="E1414" s="33"/>
      <c r="F1414" s="32" t="s">
        <v>199</v>
      </c>
      <c r="G1414" s="33">
        <v>89301063</v>
      </c>
      <c r="H1414" s="33"/>
      <c r="I1414" s="33"/>
      <c r="J1414" s="32" t="s">
        <v>3744</v>
      </c>
      <c r="K1414" s="33"/>
      <c r="L1414" s="34">
        <v>43166</v>
      </c>
      <c r="M1414" s="33"/>
      <c r="N1414" s="33"/>
      <c r="O1414" s="33"/>
      <c r="P1414" s="33"/>
      <c r="Q1414" s="33"/>
      <c r="R1414" s="32" t="s">
        <v>18</v>
      </c>
      <c r="S1414" s="33"/>
      <c r="T1414" s="35">
        <v>2</v>
      </c>
      <c r="U1414" s="35">
        <v>646</v>
      </c>
    </row>
    <row r="1415" spans="1:21">
      <c r="A1415" s="33">
        <v>2018</v>
      </c>
      <c r="B1415" s="33">
        <v>3</v>
      </c>
      <c r="C1415" s="33"/>
      <c r="D1415" s="32" t="s">
        <v>75</v>
      </c>
      <c r="E1415" s="33"/>
      <c r="F1415" s="32" t="s">
        <v>100</v>
      </c>
      <c r="G1415" s="33">
        <v>89301061</v>
      </c>
      <c r="H1415" s="33"/>
      <c r="I1415" s="33"/>
      <c r="J1415" s="32" t="s">
        <v>3745</v>
      </c>
      <c r="K1415" s="33"/>
      <c r="L1415" s="34">
        <v>43161</v>
      </c>
      <c r="M1415" s="33"/>
      <c r="N1415" s="33"/>
      <c r="O1415" s="33"/>
      <c r="P1415" s="33"/>
      <c r="Q1415" s="33"/>
      <c r="R1415" s="32" t="s">
        <v>18</v>
      </c>
      <c r="S1415" s="33"/>
      <c r="T1415" s="35">
        <v>2</v>
      </c>
      <c r="U1415" s="35">
        <v>646</v>
      </c>
    </row>
    <row r="1416" spans="1:21">
      <c r="A1416" s="33">
        <v>2018</v>
      </c>
      <c r="B1416" s="33">
        <v>3</v>
      </c>
      <c r="C1416" s="33"/>
      <c r="D1416" s="32" t="s">
        <v>75</v>
      </c>
      <c r="E1416" s="33"/>
      <c r="F1416" s="32" t="s">
        <v>76</v>
      </c>
      <c r="G1416" s="33">
        <v>89301061</v>
      </c>
      <c r="H1416" s="33"/>
      <c r="I1416" s="33"/>
      <c r="J1416" s="32" t="s">
        <v>3746</v>
      </c>
      <c r="K1416" s="33"/>
      <c r="L1416" s="34">
        <v>43157</v>
      </c>
      <c r="M1416" s="33"/>
      <c r="N1416" s="33"/>
      <c r="O1416" s="33"/>
      <c r="P1416" s="33"/>
      <c r="Q1416" s="33"/>
      <c r="R1416" s="32" t="s">
        <v>18</v>
      </c>
      <c r="S1416" s="33"/>
      <c r="T1416" s="35">
        <v>4</v>
      </c>
      <c r="U1416" s="35">
        <v>1292</v>
      </c>
    </row>
    <row r="1417" spans="1:21">
      <c r="A1417" s="33">
        <v>2018</v>
      </c>
      <c r="B1417" s="33">
        <v>4</v>
      </c>
      <c r="C1417" s="33"/>
      <c r="D1417" s="32" t="s">
        <v>75</v>
      </c>
      <c r="E1417" s="33"/>
      <c r="F1417" s="32" t="s">
        <v>76</v>
      </c>
      <c r="G1417" s="33">
        <v>89301061</v>
      </c>
      <c r="H1417" s="33"/>
      <c r="I1417" s="33"/>
      <c r="J1417" s="32" t="s">
        <v>3747</v>
      </c>
      <c r="K1417" s="33"/>
      <c r="L1417" s="34">
        <v>43209</v>
      </c>
      <c r="M1417" s="33"/>
      <c r="N1417" s="33"/>
      <c r="O1417" s="33"/>
      <c r="P1417" s="33"/>
      <c r="Q1417" s="33"/>
      <c r="R1417" s="32" t="s">
        <v>18</v>
      </c>
      <c r="S1417" s="33"/>
      <c r="T1417" s="35">
        <v>3</v>
      </c>
      <c r="U1417" s="35">
        <v>969</v>
      </c>
    </row>
    <row r="1418" spans="1:21">
      <c r="A1418" s="33">
        <v>2018</v>
      </c>
      <c r="B1418" s="33">
        <v>4</v>
      </c>
      <c r="C1418" s="33"/>
      <c r="D1418" s="32" t="s">
        <v>75</v>
      </c>
      <c r="E1418" s="33"/>
      <c r="F1418" s="32" t="s">
        <v>76</v>
      </c>
      <c r="G1418" s="33">
        <v>89301061</v>
      </c>
      <c r="H1418" s="33"/>
      <c r="I1418" s="33"/>
      <c r="J1418" s="32" t="s">
        <v>3748</v>
      </c>
      <c r="K1418" s="33"/>
      <c r="L1418" s="34">
        <v>43199</v>
      </c>
      <c r="M1418" s="33"/>
      <c r="N1418" s="33"/>
      <c r="O1418" s="33"/>
      <c r="P1418" s="33"/>
      <c r="Q1418" s="33"/>
      <c r="R1418" s="32" t="s">
        <v>18</v>
      </c>
      <c r="S1418" s="33"/>
      <c r="T1418" s="35">
        <v>2</v>
      </c>
      <c r="U1418" s="35">
        <v>646</v>
      </c>
    </row>
    <row r="1419" spans="1:21">
      <c r="A1419" s="33">
        <v>2018</v>
      </c>
      <c r="B1419" s="33">
        <v>9</v>
      </c>
      <c r="C1419" s="33"/>
      <c r="D1419" s="32" t="s">
        <v>75</v>
      </c>
      <c r="E1419" s="33"/>
      <c r="F1419" s="32" t="s">
        <v>76</v>
      </c>
      <c r="G1419" s="33">
        <v>89301061</v>
      </c>
      <c r="H1419" s="33"/>
      <c r="I1419" s="33"/>
      <c r="J1419" s="32" t="s">
        <v>3749</v>
      </c>
      <c r="K1419" s="33"/>
      <c r="L1419" s="34">
        <v>43348</v>
      </c>
      <c r="M1419" s="33"/>
      <c r="N1419" s="33"/>
      <c r="O1419" s="33"/>
      <c r="P1419" s="33"/>
      <c r="Q1419" s="33"/>
      <c r="R1419" s="32" t="s">
        <v>18</v>
      </c>
      <c r="S1419" s="33"/>
      <c r="T1419" s="35">
        <v>3</v>
      </c>
      <c r="U1419" s="35">
        <v>969</v>
      </c>
    </row>
    <row r="1420" spans="1:21">
      <c r="A1420" s="36">
        <v>2018</v>
      </c>
      <c r="B1420" s="36">
        <v>10</v>
      </c>
      <c r="C1420" s="36"/>
      <c r="D1420" s="37" t="s">
        <v>3669</v>
      </c>
      <c r="E1420" s="36"/>
      <c r="F1420" s="37" t="s">
        <v>3670</v>
      </c>
      <c r="G1420" s="36">
        <v>89301073</v>
      </c>
      <c r="H1420" s="36"/>
      <c r="I1420" s="36"/>
      <c r="J1420" s="37" t="s">
        <v>3750</v>
      </c>
      <c r="K1420" s="36"/>
      <c r="L1420" s="38">
        <v>43390</v>
      </c>
      <c r="M1420" s="36"/>
      <c r="N1420" s="36"/>
      <c r="O1420" s="36"/>
      <c r="P1420" s="36"/>
      <c r="Q1420" s="36"/>
      <c r="R1420" s="37" t="s">
        <v>18</v>
      </c>
      <c r="S1420" s="36"/>
      <c r="T1420" s="39">
        <v>3</v>
      </c>
      <c r="U1420" s="39">
        <v>969</v>
      </c>
    </row>
    <row r="1421" spans="1:21">
      <c r="A1421" s="33">
        <v>2018</v>
      </c>
      <c r="B1421" s="33">
        <v>2</v>
      </c>
      <c r="C1421" s="33"/>
      <c r="D1421" s="32" t="s">
        <v>75</v>
      </c>
      <c r="E1421" s="33"/>
      <c r="F1421" s="32" t="s">
        <v>76</v>
      </c>
      <c r="G1421" s="33">
        <v>89301061</v>
      </c>
      <c r="H1421" s="33"/>
      <c r="I1421" s="33"/>
      <c r="J1421" s="32" t="s">
        <v>3751</v>
      </c>
      <c r="K1421" s="33"/>
      <c r="L1421" s="34">
        <v>43138</v>
      </c>
      <c r="M1421" s="33"/>
      <c r="N1421" s="33"/>
      <c r="O1421" s="33"/>
      <c r="P1421" s="33"/>
      <c r="Q1421" s="33"/>
      <c r="R1421" s="32" t="s">
        <v>18</v>
      </c>
      <c r="S1421" s="33"/>
      <c r="T1421" s="35">
        <v>2</v>
      </c>
      <c r="U1421" s="35">
        <v>646</v>
      </c>
    </row>
    <row r="1422" spans="1:21">
      <c r="A1422" s="33">
        <v>2018</v>
      </c>
      <c r="B1422" s="33">
        <v>10</v>
      </c>
      <c r="C1422" s="33"/>
      <c r="D1422" s="32" t="s">
        <v>75</v>
      </c>
      <c r="E1422" s="33"/>
      <c r="F1422" s="32" t="s">
        <v>76</v>
      </c>
      <c r="G1422" s="33">
        <v>89301061</v>
      </c>
      <c r="H1422" s="33"/>
      <c r="I1422" s="33"/>
      <c r="J1422" s="32" t="s">
        <v>3752</v>
      </c>
      <c r="K1422" s="33"/>
      <c r="L1422" s="34">
        <v>43382</v>
      </c>
      <c r="M1422" s="33"/>
      <c r="N1422" s="33"/>
      <c r="O1422" s="33"/>
      <c r="P1422" s="33"/>
      <c r="Q1422" s="33"/>
      <c r="R1422" s="32" t="s">
        <v>18</v>
      </c>
      <c r="S1422" s="33"/>
      <c r="T1422" s="35">
        <v>4</v>
      </c>
      <c r="U1422" s="35">
        <v>1292</v>
      </c>
    </row>
    <row r="1423" spans="1:21">
      <c r="A1423" s="33">
        <v>2018</v>
      </c>
      <c r="B1423" s="33">
        <v>10</v>
      </c>
      <c r="C1423" s="33"/>
      <c r="D1423" s="32" t="s">
        <v>75</v>
      </c>
      <c r="E1423" s="33"/>
      <c r="F1423" s="32" t="s">
        <v>100</v>
      </c>
      <c r="G1423" s="33">
        <v>89301061</v>
      </c>
      <c r="H1423" s="33"/>
      <c r="I1423" s="33"/>
      <c r="J1423" s="32" t="s">
        <v>3753</v>
      </c>
      <c r="K1423" s="33"/>
      <c r="L1423" s="34">
        <v>43397</v>
      </c>
      <c r="M1423" s="33"/>
      <c r="N1423" s="33"/>
      <c r="O1423" s="33"/>
      <c r="P1423" s="33"/>
      <c r="Q1423" s="33"/>
      <c r="R1423" s="32" t="s">
        <v>18</v>
      </c>
      <c r="S1423" s="33"/>
      <c r="T1423" s="35">
        <v>4</v>
      </c>
      <c r="U1423" s="35">
        <v>1292</v>
      </c>
    </row>
    <row r="1424" spans="1:21">
      <c r="A1424" s="33">
        <v>2018</v>
      </c>
      <c r="B1424" s="33">
        <v>8</v>
      </c>
      <c r="C1424" s="33"/>
      <c r="D1424" s="32" t="s">
        <v>75</v>
      </c>
      <c r="E1424" s="33"/>
      <c r="F1424" s="32" t="s">
        <v>76</v>
      </c>
      <c r="G1424" s="33">
        <v>89301061</v>
      </c>
      <c r="H1424" s="33"/>
      <c r="I1424" s="33"/>
      <c r="J1424" s="32" t="s">
        <v>3754</v>
      </c>
      <c r="K1424" s="33"/>
      <c r="L1424" s="34">
        <v>43319</v>
      </c>
      <c r="M1424" s="33"/>
      <c r="N1424" s="33"/>
      <c r="O1424" s="33"/>
      <c r="P1424" s="33"/>
      <c r="Q1424" s="33"/>
      <c r="R1424" s="32" t="s">
        <v>18</v>
      </c>
      <c r="S1424" s="33"/>
      <c r="T1424" s="35">
        <v>3</v>
      </c>
      <c r="U1424" s="35">
        <v>969</v>
      </c>
    </row>
    <row r="1425" spans="1:21">
      <c r="A1425" s="33">
        <v>2018</v>
      </c>
      <c r="B1425" s="33">
        <v>1</v>
      </c>
      <c r="C1425" s="33"/>
      <c r="D1425" s="32" t="s">
        <v>75</v>
      </c>
      <c r="E1425" s="33"/>
      <c r="F1425" s="32" t="s">
        <v>76</v>
      </c>
      <c r="G1425" s="33">
        <v>89301061</v>
      </c>
      <c r="H1425" s="33"/>
      <c r="I1425" s="33"/>
      <c r="J1425" s="32" t="s">
        <v>3755</v>
      </c>
      <c r="K1425" s="33"/>
      <c r="L1425" s="34">
        <v>43123</v>
      </c>
      <c r="M1425" s="33"/>
      <c r="N1425" s="33"/>
      <c r="O1425" s="33"/>
      <c r="P1425" s="33"/>
      <c r="Q1425" s="33"/>
      <c r="R1425" s="32" t="s">
        <v>18</v>
      </c>
      <c r="S1425" s="33"/>
      <c r="T1425" s="35">
        <v>1</v>
      </c>
      <c r="U1425" s="35">
        <v>323</v>
      </c>
    </row>
    <row r="1426" spans="1:21">
      <c r="A1426" s="33">
        <v>2018</v>
      </c>
      <c r="B1426" s="33">
        <v>9</v>
      </c>
      <c r="C1426" s="33"/>
      <c r="D1426" s="32" t="s">
        <v>75</v>
      </c>
      <c r="E1426" s="33"/>
      <c r="F1426" s="32" t="s">
        <v>76</v>
      </c>
      <c r="G1426" s="33">
        <v>89301061</v>
      </c>
      <c r="H1426" s="33"/>
      <c r="I1426" s="33"/>
      <c r="J1426" s="32" t="s">
        <v>3756</v>
      </c>
      <c r="K1426" s="33"/>
      <c r="L1426" s="34">
        <v>43363</v>
      </c>
      <c r="M1426" s="33"/>
      <c r="N1426" s="33"/>
      <c r="O1426" s="33"/>
      <c r="P1426" s="33"/>
      <c r="Q1426" s="33"/>
      <c r="R1426" s="32" t="s">
        <v>18</v>
      </c>
      <c r="S1426" s="33"/>
      <c r="T1426" s="35">
        <v>2</v>
      </c>
      <c r="U1426" s="35">
        <v>646</v>
      </c>
    </row>
    <row r="1427" spans="1:21">
      <c r="A1427" s="33">
        <v>2018</v>
      </c>
      <c r="B1427" s="33">
        <v>6</v>
      </c>
      <c r="C1427" s="33"/>
      <c r="D1427" s="32" t="s">
        <v>75</v>
      </c>
      <c r="E1427" s="33"/>
      <c r="F1427" s="32" t="s">
        <v>199</v>
      </c>
      <c r="G1427" s="33">
        <v>89301063</v>
      </c>
      <c r="H1427" s="33"/>
      <c r="I1427" s="33"/>
      <c r="J1427" s="32" t="s">
        <v>3757</v>
      </c>
      <c r="K1427" s="33"/>
      <c r="L1427" s="34">
        <v>43249</v>
      </c>
      <c r="M1427" s="33"/>
      <c r="N1427" s="33"/>
      <c r="O1427" s="33"/>
      <c r="P1427" s="33"/>
      <c r="Q1427" s="33"/>
      <c r="R1427" s="32" t="s">
        <v>18</v>
      </c>
      <c r="S1427" s="33"/>
      <c r="T1427" s="35">
        <v>2</v>
      </c>
      <c r="U1427" s="35">
        <v>646</v>
      </c>
    </row>
    <row r="1428" spans="1:21">
      <c r="A1428" s="33">
        <v>2018</v>
      </c>
      <c r="B1428" s="33">
        <v>9</v>
      </c>
      <c r="C1428" s="33"/>
      <c r="D1428" s="32" t="s">
        <v>75</v>
      </c>
      <c r="E1428" s="33"/>
      <c r="F1428" s="32" t="s">
        <v>199</v>
      </c>
      <c r="G1428" s="33">
        <v>89301063</v>
      </c>
      <c r="H1428" s="33"/>
      <c r="I1428" s="33"/>
      <c r="J1428" s="32" t="s">
        <v>3758</v>
      </c>
      <c r="K1428" s="33"/>
      <c r="L1428" s="34">
        <v>43369</v>
      </c>
      <c r="M1428" s="33"/>
      <c r="N1428" s="33"/>
      <c r="O1428" s="33"/>
      <c r="P1428" s="33"/>
      <c r="Q1428" s="33"/>
      <c r="R1428" s="32" t="s">
        <v>18</v>
      </c>
      <c r="S1428" s="33"/>
      <c r="T1428" s="35">
        <v>4</v>
      </c>
      <c r="U1428" s="35">
        <v>1292</v>
      </c>
    </row>
    <row r="1429" spans="1:21">
      <c r="A1429" s="33">
        <v>2018</v>
      </c>
      <c r="B1429" s="33">
        <v>12</v>
      </c>
      <c r="C1429" s="33"/>
      <c r="D1429" s="32" t="s">
        <v>75</v>
      </c>
      <c r="E1429" s="33"/>
      <c r="F1429" s="32" t="s">
        <v>199</v>
      </c>
      <c r="G1429" s="33">
        <v>89301063</v>
      </c>
      <c r="H1429" s="33"/>
      <c r="I1429" s="33"/>
      <c r="J1429" s="32" t="s">
        <v>3759</v>
      </c>
      <c r="K1429" s="33"/>
      <c r="L1429" s="34">
        <v>43450</v>
      </c>
      <c r="M1429" s="33"/>
      <c r="N1429" s="33"/>
      <c r="O1429" s="33"/>
      <c r="P1429" s="33"/>
      <c r="Q1429" s="33"/>
      <c r="R1429" s="32" t="s">
        <v>18</v>
      </c>
      <c r="S1429" s="33"/>
      <c r="T1429" s="35">
        <v>6</v>
      </c>
      <c r="U1429" s="35">
        <v>1938</v>
      </c>
    </row>
    <row r="1430" spans="1:21">
      <c r="A1430" s="33">
        <v>2018</v>
      </c>
      <c r="B1430" s="33">
        <v>12</v>
      </c>
      <c r="C1430" s="33"/>
      <c r="D1430" s="32" t="s">
        <v>75</v>
      </c>
      <c r="E1430" s="33"/>
      <c r="F1430" s="32" t="s">
        <v>76</v>
      </c>
      <c r="G1430" s="33">
        <v>89301061</v>
      </c>
      <c r="H1430" s="33"/>
      <c r="I1430" s="33"/>
      <c r="J1430" s="32" t="s">
        <v>3760</v>
      </c>
      <c r="K1430" s="33"/>
      <c r="L1430" s="34">
        <v>43447</v>
      </c>
      <c r="M1430" s="33"/>
      <c r="N1430" s="33"/>
      <c r="O1430" s="33"/>
      <c r="P1430" s="33"/>
      <c r="Q1430" s="33"/>
      <c r="R1430" s="32" t="s">
        <v>18</v>
      </c>
      <c r="S1430" s="33"/>
      <c r="T1430" s="35">
        <v>4</v>
      </c>
      <c r="U1430" s="35">
        <v>1292</v>
      </c>
    </row>
    <row r="1431" spans="1:21">
      <c r="A1431" s="33">
        <v>2018</v>
      </c>
      <c r="B1431" s="33">
        <v>1</v>
      </c>
      <c r="C1431" s="33"/>
      <c r="D1431" s="32" t="s">
        <v>75</v>
      </c>
      <c r="E1431" s="33"/>
      <c r="F1431" s="32" t="s">
        <v>76</v>
      </c>
      <c r="G1431" s="33">
        <v>89301061</v>
      </c>
      <c r="H1431" s="33"/>
      <c r="I1431" s="33"/>
      <c r="J1431" s="32" t="s">
        <v>3761</v>
      </c>
      <c r="K1431" s="33"/>
      <c r="L1431" s="34">
        <v>43109</v>
      </c>
      <c r="M1431" s="33"/>
      <c r="N1431" s="33"/>
      <c r="O1431" s="33"/>
      <c r="P1431" s="33"/>
      <c r="Q1431" s="33"/>
      <c r="R1431" s="32" t="s">
        <v>18</v>
      </c>
      <c r="S1431" s="33"/>
      <c r="T1431" s="35">
        <v>4</v>
      </c>
      <c r="U1431" s="35">
        <v>1292</v>
      </c>
    </row>
    <row r="1432" spans="1:21">
      <c r="A1432" s="33">
        <v>2018</v>
      </c>
      <c r="B1432" s="33">
        <v>1</v>
      </c>
      <c r="C1432" s="33"/>
      <c r="D1432" s="32" t="s">
        <v>75</v>
      </c>
      <c r="E1432" s="33"/>
      <c r="F1432" s="32" t="s">
        <v>199</v>
      </c>
      <c r="G1432" s="33">
        <v>89301063</v>
      </c>
      <c r="H1432" s="33"/>
      <c r="I1432" s="33"/>
      <c r="J1432" s="32" t="s">
        <v>3762</v>
      </c>
      <c r="K1432" s="33"/>
      <c r="L1432" s="34">
        <v>43102</v>
      </c>
      <c r="M1432" s="33"/>
      <c r="N1432" s="33"/>
      <c r="O1432" s="33"/>
      <c r="P1432" s="33"/>
      <c r="Q1432" s="33"/>
      <c r="R1432" s="32" t="s">
        <v>18</v>
      </c>
      <c r="S1432" s="33"/>
      <c r="T1432" s="35">
        <v>2</v>
      </c>
      <c r="U1432" s="35">
        <v>646</v>
      </c>
    </row>
  </sheetData>
  <autoFilter ref="A1:AV1432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výkon 56446</vt:lpstr>
      <vt:lpstr>KT-56446</vt:lpstr>
      <vt:lpstr>RČ spektrum - výk. 56446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2024-09-19T09:55:40Z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string aVekSQL = "";
                List&lt;string&gt; podminkySQL = new List&lt;string&gt;();
                string query = "";
                string queryTest = "";
                List&lt;string&gt; ei = new List&lt;string&gt;();
         </vt:lpwstr>
  </property>
  <property fmtid="{D5CDD505-2E9C-101B-9397-08002B2CF9AE}" pid="17" name="_scriptcode.12">
    <vt:lpwstr>       IWorkbook workbook = sender.GetSpreadsheetControl.Document;
                Worksheet ws = workbook.Worksheets[0];
                workbook.EndUpdate();
                workbook.History.IsEnabled = false;
                workbook.BeginUpdate();</vt:lpwstr>
  </property>
  <property fmtid="{D5CDD505-2E9C-101B-9397-08002B2CF9AE}" pid="18" name="_scriptcode.13">
    <vt:lpwstr>
                App.ShowWaitForm();
                string connection = App.ActiveConnection;
                string database = App.ActiveDatabase;
                Dictionary&lt;string, Palo.ElementInfo&gt; all = new Dictionary&lt;string, Palo.ElementInfo</vt:lpwstr>
  </property>
  <property fmtid="{D5CDD505-2E9C-101B-9397-08002B2CF9AE}" pid="19" name="_scriptcode.14">
    <vt:lpwstr>&gt;();
                List&lt;string&gt; RemElm = new List&lt;string&gt;();
                //Filtr stredisko
                string Elem = ws.Cells["C4"].Value.ToString();
                if (Elem != "CCtotalU")
                {
                    if (Pal</vt:lpwstr>
  </property>
  <property fmtid="{D5CDD505-2E9C-101B-9397-08002B2CF9AE}" pid="20" name="_scriptcode.15">
    <vt:lpwstr>o.Element.Info(connection, database, "CENTRE", Elem).Type == Palo.ElementType.Consolidated)
                    {
                        ei = CFM.Palo.Dimension.Elements(connection, database, "CENTRE").GetAllChildren(Elem).Where(x =&gt; x.Type != Palo.Ele</vt:lpwstr>
  </property>
  <property fmtid="{D5CDD505-2E9C-101B-9397-08002B2CF9AE}" pid="21" name="_scriptcode.16">
    <vt:lpwstr>mentType.Consolidated).Select(x =&gt; x.Name).ToList(); //vse N pod danym prvkem
                        all = CFM.Palo.Dimension.Elements(connection, database, "CENTRE").ToDictionary(x =&gt; x.Name, x =&gt; x);
                        SharedCode.getRemElm(Elem,</vt:lpwstr>
  </property>
  <property fmtid="{D5CDD505-2E9C-101B-9397-08002B2CF9AE}" pid="22" name="_scriptcode.17">
    <vt:lpwstr> 1, ref all, ref RemElm);
                        if (RemElm.Count &gt; 0)
                            for (int iRow = 0; iRow &lt; RemElm.Count; iRow++)
                                ei.Remove(RemElm[iRow]);
                        List&lt;string&gt; CENTRE = </vt:lpwstr>
  </property>
  <property fmtid="{D5CDD505-2E9C-101B-9397-08002B2CF9AE}" pid="23" name="_scriptcode.18">
    <vt:lpwstr>new List&lt;string&gt;();
                        foreach (string ele in ei)
                            if (ele.ToLower().Contains("totalx"))
                                CENTRE.Add("''");
                            else
                              </vt:lpwstr>
  </property>
  <property fmtid="{D5CDD505-2E9C-101B-9397-08002B2CF9AE}" pid="24" name="_scriptcode.19">
    <vt:lpwstr>  CENTRE.Add("'" + ele.Substring(2) + "'");
                        aCentreSQL = " and ns in (" + string.Join(",", CENTRE.ToArray()) + ")"; // spojit pro SQL "WHERE IN ()"
                    }
                    else
                        if (El</vt:lpwstr>
  </property>
  <property fmtid="{D5CDD505-2E9C-101B-9397-08002B2CF9AE}" pid="25" name="_scriptcode.20">
    <vt:lpwstr>em.ToLower().Contains("totalx"))
                        aCentreSQL = " and ns=''";
                    else
                        aCentreSQL = " and ns='" + Elem.Substring(2) + "'";
                }
                else
                    aCe</vt:lpwstr>
  </property>
  <property fmtid="{D5CDD505-2E9C-101B-9397-08002B2CF9AE}" pid="26" name="_scriptcode.21">
    <vt:lpwstr>ntreSQL = "";
                //Filtr icp
                Elem = ws.Cells["C12"].Value.ToString();
                if (Elem != "ICPtotal")
                {
                    if (Palo.Element.Info(connection, database, "ICP", Elem).Type == Palo.Ele</vt:lpwstr>
  </property>
  <property fmtid="{D5CDD505-2E9C-101B-9397-08002B2CF9AE}" pid="27" name="_scriptcode.22">
    <vt:lpwstr>mentType.Consolidated)
                    {
                        ei = CFM.Palo.Dimension.Elements(connection, database, "ICP").GetAllChildren(Elem).Where(x =&gt; x.Type != Palo.ElementType.Consolidated).Select(x =&gt; x.Name).ToList(); //vse N pod danym p</vt:lpwstr>
  </property>
  <property fmtid="{D5CDD505-2E9C-101B-9397-08002B2CF9AE}" pid="28" name="_scriptcode.23">
    <vt:lpwstr>rvkem
                        List&lt;string&gt; ICP = new List&lt;string&gt;();
                        foreach (string ele in ei)
                            if (ele.ToLower().Contains("totalx"))
                                ICP.Add("''");
                 </vt:lpwstr>
  </property>
  <property fmtid="{D5CDD505-2E9C-101B-9397-08002B2CF9AE}" pid="29" name="_scriptcode.24">
    <vt:lpwstr>           else
                                ICP.Add("'" + ele.Substring(3) + "'");
                        aICPSQL = " and icp in (" + string.Join(",", ICP.ToArray()) + ")"; // spojit pro SQL "WHERE IN ()"
                    }
                   </vt:lpwstr>
  </property>
  <property fmtid="{D5CDD505-2E9C-101B-9397-08002B2CF9AE}" pid="30" name="_scriptcode.25">
    <vt:lpwstr> else
                        if (Elem.ToLower().Contains("totalx"))
                        aICPSQL = " and icp=''";
                    else
                        aICPSQL = " and icp='" + Elem.Substring(3) + "'";
                }
              </vt:lpwstr>
  </property>
  <property fmtid="{D5CDD505-2E9C-101B-9397-08002B2CF9AE}" pid="31" name="_scriptcode.26">
    <vt:lpwstr>  else
                    aICPSQL = "";
                //Filtr odb
                Elem = ws.Cells["C10"].Value.ToString();
                if (Elem != "Ototal")
                {
                    if (Palo.Element.Info(connection, database, "OD</vt:lpwstr>
  </property>
  <property fmtid="{D5CDD505-2E9C-101B-9397-08002B2CF9AE}" pid="32" name="_scriptcode.27">
    <vt:lpwstr>BORNOST", Elem).Type == Palo.ElementType.Consolidated)
                    {
                        ei = CFM.Palo.Dimension.Elements(connection, database, "ODBORNOST").GetAllChildren(Elem).Where(x =&gt; x.Type != Palo.ElementType.Consolidated).Select(x =&gt;</vt:lpwstr>
  </property>
  <property fmtid="{D5CDD505-2E9C-101B-9397-08002B2CF9AE}" pid="33" name="_scriptcode.28">
    <vt:lpwstr> x.Name).ToList(); //vse N pod danym prvkem
                        List&lt;string&gt; ODBORNOST = new List&lt;string&gt;();
                        foreach (string ele in ei)
                            if (ele.ToLower().Contains("totalx"))
                     </vt:lpwstr>
  </property>
  <property fmtid="{D5CDD505-2E9C-101B-9397-08002B2CF9AE}" pid="34" name="_scriptcode.29">
    <vt:lpwstr>           ODBORNOST.Add("''");
                            else
                                ODBORNOST.Add("'" + ele.Substring(2) + "'");
                        aOdbSQL = " and odb in (" + string.Join(",", ODBORNOST.ToArray()) + ")"; // spojit p</vt:lpwstr>
  </property>
  <property fmtid="{D5CDD505-2E9C-101B-9397-08002B2CF9AE}" pid="35" name="_scriptcode.30">
    <vt:lpwstr>ro SQL "WHERE IN ()"
                    }
                    else
                        if (Elem.ToLower().Contains("totalx"))
                        aOdbSQL = " and odb=''";
                    else
                        aOdbSQL = " and odb=</vt:lpwstr>
  </property>
  <property fmtid="{D5CDD505-2E9C-101B-9397-08002B2CF9AE}" pid="36" name="_scriptcode.31">
    <vt:lpwstr>'" + Elem.Substring(2) + "'";
                }
                else
                    aOdbSQL = "";
                //filtr pro rok
                Elem = ws.Cells["C6"].Value.ToString();
                string Elem2 = ws.Cells["C8"].Value.To</vt:lpwstr>
  </property>
  <property fmtid="{D5CDD505-2E9C-101B-9397-08002B2CF9AE}" pid="37" name="_scriptcode.32">
    <vt:lpwstr>String();
                aYearSQL = " rok between " + Elem.Substring(1) + " and " + Elem2.Substring(1) + " ";
                int iYearStart = Convert.ToInt16(ws.Cells["C6"].Value.ToString().Substring(1));
                int iYearEnd = Convert.ToInt1</vt:lpwstr>
  </property>
  <property fmtid="{D5CDD505-2E9C-101B-9397-08002B2CF9AE}" pid="38" name="_scriptcode.33">
    <vt:lpwstr>6(ws.Cells["C8"].Value.ToString().Substring(1));
                //filtr pro rc
                if (!string.IsNullOrEmpty(ws.Cells["C16"].Value.ToString()))
                {
                    string[] aElem = ws.Cells["C16"].Value.ToString().Split(</vt:lpwstr>
  </property>
  <property fmtid="{D5CDD505-2E9C-101B-9397-08002B2CF9AE}" pid="39" name="_scriptcode.34">
    <vt:lpwstr>',');
                    aRcSQL = " and x.rc in ('" + string.Join("','", aElem.ToArray()) + "') ";
                }
                //filtr pro kod
                if (!string.IsNullOrEmpty(ws.Cells["C14"].Value.ToString()))
                {
    </vt:lpwstr>
  </property>
  <property fmtid="{D5CDD505-2E9C-101B-9397-08002B2CF9AE}" pid="40" name="_scriptcode.35">
    <vt:lpwstr>                string[] aElem = ws.Cells["C14"].Value.ToString().Split(',');
                    aKodSQL = " and x.kod in ('" + string.Join("','", aElem.ToArray()) + "') ";
                }
                //filtr pro typ
                if (!string</vt:lpwstr>
  </property>
  <property fmtid="{D5CDD505-2E9C-101B-9397-08002B2CF9AE}" pid="41" name="_scriptcode.36">
    <vt:lpwstr>.IsNullOrEmpty(ws.Cells["C18"].Value.ToString()))
                {
                    string[] aElem = ws.Cells["C18"].Value.ToString().Split(',');
                    aTypSQL = " and typ in ('" + string.Join("','", aElem.ToArray()) + "') ";
       </vt:lpwstr>
  </property>
  <property fmtid="{D5CDD505-2E9C-101B-9397-08002B2CF9AE}" pid="42" name="_scriptcode.37">
    <vt:lpwstr>         }
                aMes = string.Format(" and mes between {0} and {1} ", ws.Cells["D8"].Value.ToString().Substring(1), ws.Cells["E8"].Value.ToString().Substring(1));
                //Filtr poj
                Elem = ws.Cells["C20"].Value.ToStr</vt:lpwstr>
  </property>
  <property fmtid="{D5CDD505-2E9C-101B-9397-08002B2CF9AE}" pid="43" name="_scriptcode.38">
    <vt:lpwstr>ing();
                if (Elem != "INtotal")
                {
                    if (Palo.Element.Info(connection, database, "HCINS", Elem).Type == Palo.ElementType.Consolidated)
                    {
                        ei = CFM.Palo.Dimens</vt:lpwstr>
  </property>
  <property fmtid="{D5CDD505-2E9C-101B-9397-08002B2CF9AE}" pid="44" name="_scriptcode.39">
    <vt:lpwstr>ion.Elements(connection, database, "HCINS").GetAllChildren(Elem).Where(x =&gt; x.Type != Palo.ElementType.Consolidated).Select(x =&gt; x.Name).ToList(); //vse N pod danym prvkem
                        List&lt;string&gt; HCINS = new List&lt;string&gt;();
                </vt:lpwstr>
  </property>
  <property fmtid="{D5CDD505-2E9C-101B-9397-08002B2CF9AE}" pid="45" name="_scriptcode.40">
    <vt:lpwstr>        foreach (string ele in ei)
                            if (ele.ToLower().Contains("totalx"))
                                HCINS.Add("''");
                            else
                                HCINS.Add("'" + ele.Substring(2) + "</vt:lpwstr>
  </property>
  <property fmtid="{D5CDD505-2E9C-101B-9397-08002B2CF9AE}" pid="46" name="_scriptcode.41">
    <vt:lpwstr>'");
                        aPojSQL = " and poj in (" + string.Join(",", HCINS.ToArray()) + ")"; // spojit pro SQL "WHERE IN ()"
                    }
                    else
                        if (Elem.ToLower().Contains("totalx"))
          </vt:lpwstr>
  </property>
  <property fmtid="{D5CDD505-2E9C-101B-9397-08002B2CF9AE}" pid="47" name="_scriptcode.42">
    <vt:lpwstr>              aPojSQL = " and poj=''";
                    else
                        aPojSQL = " and poj='" + Elem.Substring(2) + "'";
                }
                else
                    aPojSQL = "";
                //filtr vek
         </vt:lpwstr>
  </property>
  <property fmtid="{D5CDD505-2E9C-101B-9397-08002B2CF9AE}" pid="48" name="_scriptcode.43">
    <vt:lpwstr>       if (!string.IsNullOrEmpty(ws.Cells["D22"].Value.ToString()) &amp;&amp; !string.IsNullOrEmpty(ws.Cells["E22"].Value.ToString()))
                    aVekSQL = " and vek between " + ws.Cells["D22"].Value.ToString() + " and " + ws.Cells["E22"].Value.ToString</vt:lpwstr>
  </property>
  <property fmtid="{D5CDD505-2E9C-101B-9397-08002B2CF9AE}" pid="49" name="_scriptcode.44">
    <vt:lpwstr>();
                //vytvoreni dotazu
                //                query = @"select * from model_fnol.cfm_rcspektrum where " + aYearSQL + aCentreSQL + aICPSQL + aOdbSQL + aRcSQL + aKodSQL;
                for (int iYear = iYearStart; iYear &lt;= iYe</vt:lpwstr>
  </property>
  <property fmtid="{D5CDD505-2E9C-101B-9397-08002B2CF9AE}" pid="50" name="_scriptcode.45">
    <vt:lpwstr>arEnd; iYear++)
                    query = query + @"select x.*,y.* from model_fnol.cfm_rcspektrum" + iYear + " as x left join rasik_fnol.cfm_rl_sazby as y on x.kod=y.kod and y.rokCis=" + iYear + "  where " + aYearSQL + aCentreSQL + aICPSQL + aOdbSQL + </vt:lpwstr>
  </property>
  <property fmtid="{D5CDD505-2E9C-101B-9397-08002B2CF9AE}" pid="51" name="_scriptcode.46">
    <vt:lpwstr>aRcSQL + aKodSQL + aTypSQL + aMes + aPojSQL + aVekSQL + " union all ";
                query = query.Substring(0, query.LastIndexOf(" union all "));
                //                App.Debugger.WriteLine(query);
                //vystup do noveho lis</vt:lpwstr>
  </property>
  <property fmtid="{D5CDD505-2E9C-101B-9397-08002B2CF9AE}" pid="52" name="_scriptcode.47">
    <vt:lpwstr>tu SQL Data Detail
                using (DataTable dt = new DataTable())
                {
                    string sConnString = "";
                    sConnString = @"Server=missrv.fnol.cz;Database=model_fnol;Port=3306;Uid=medic2;Pwd=medic2;";
</vt:lpwstr>
  </property>
  <property fmtid="{D5CDD505-2E9C-101B-9397-08002B2CF9AE}" pid="53" name="_scriptcode.48">
    <vt:lpwstr>                    using (MySqlConnector.MySqlConnection sqlce_con = new MySqlConnector.MySqlConnection(sConnString))
                    {
                        sqlce_con.Open();
                        Int64 testValCelk = 0;
                     </vt:lpwstr>
  </property>
  <property fmtid="{D5CDD505-2E9C-101B-9397-08002B2CF9AE}" pid="54" name="_scriptcode.49">
    <vt:lpwstr>   for (int iYear = iYearStart; iYear &lt;= iYearEnd; iYear++)
                        {
                            queryTest = @"select count(*) from model_fnol.cfm_rcspektrum" + iYear + " as x where " + aYearSQL + aCentreSQL + aICPSQL + aOdbSQL + aRcSQL</vt:lpwstr>
  </property>
  <property fmtid="{D5CDD505-2E9C-101B-9397-08002B2CF9AE}" pid="55" name="_scriptcode.50">
    <vt:lpwstr> + aKodSQL + aTypSQL + aMes + aPojSQL + aVekSQL;
                            using (MySqlConnector.MySqlCommand cmd = new MySqlConnector.MySqlCommand(queryTest, sqlce_con))
                            {
                                cmd.CommandTimeou</vt:lpwstr>
  </property>
  <property fmtid="{D5CDD505-2E9C-101B-9397-08002B2CF9AE}" pid="56" name="_scriptcode.51">
    <vt:lpwstr>t = 10000;
                                Int64 testVal = Convert.ToInt64(cmd.ExecuteScalar());
                                App.Debugger.WriteLine(testVal.ToString());
                                testValCelk = testValCelk + testVal;
         </vt:lpwstr>
  </property>
  <property fmtid="{D5CDD505-2E9C-101B-9397-08002B2CF9AE}" pid="57" name="_scriptcode.52">
    <vt:lpwstr>                   }
                        }
                        if (testValCelk &gt; 1000000)
                        {
                            App.ShowMessageBox("Varování", "Dotaz obsahuje více než milion řádků. Omezte oblast dotazu.", Mes</vt:lpwstr>
  </property>
  <property fmtid="{D5CDD505-2E9C-101B-9397-08002B2CF9AE}" pid="58" name="_scriptcode.53">
    <vt:lpwstr>sageBoxIcon.Warning, MessageBoxButtons.OK);
                            return false;
                        }
                        using (MySqlConnector.MySqlCommand cmd = new MySqlConnector.MySqlCommand(query, sqlce_con))
                       </vt:lpwstr>
  </property>
  <property fmtid="{D5CDD505-2E9C-101B-9397-08002B2CF9AE}" pid="59" name="_scriptcode.54">
    <vt:lpwstr> {
                            cmd.CommandTimeout = 10000;
                            MySqlConnector.MySqlDataAdapter da = new MySqlConnector.MySqlDataAdapter(cmd);
                            da.Fill(dt);
                            if (dt != null)
</vt:lpwstr>
  </property>
  <property fmtid="{D5CDD505-2E9C-101B-9397-08002B2CF9AE}" pid="60" name="_scriptcode.55">
    <vt:lpwstr>
                            {
                                workbook.BeginUpdate();
                                Worksheet wsNew = workbook.Worksheets.Add();
                                wsNew.Import(dt, true, 0, 0); //nacist do sesitu
  </vt:lpwstr>
  </property>
  <property fmtid="{D5CDD505-2E9C-101B-9397-08002B2CF9AE}" pid="61" name="_scriptcode.56">
    <vt:lpwstr>                              wsNew.Range.FromLTRB(0, 0, dt.Columns.Count, 1000).AutoFitColumns(); //zarovnani
                                wsNew.AutoFilter.Apply(wsNew.Range.FromLTRB(0, 0, dt.Columns.Count, dt.Rows.Count)); //autofilter
            </vt:lpwstr>
  </property>
  <property fmtid="{D5CDD505-2E9C-101B-9397-08002B2CF9AE}" pid="62" name="_scriptcode.57">
    <vt:lpwstr>                    wsNew.FreezeRows(0);
                                workbook.EndUpdate();
                            }
                            dt.Clear();
                        }
                    }
                }
                A</vt:lpwstr>
  </property>
  <property fmtid="{D5CDD505-2E9C-101B-9397-08002B2CF9AE}" pid="63" name="_scriptcode.58">
    <vt:lpwstr>pp.HideWaitForm();
            }
            catch (Exception ex)
            {
                App.HideWaitForm();
                MessageBox.Show("Došlo k chybě: " + ex.Message);
            }
            return false;
        }
       </vt:lpwstr>
  </property>
  <property fmtid="{D5CDD505-2E9C-101B-9397-08002B2CF9AE}" pid="64" name="_scriptcode.59">
    <vt:lpwstr> public Boolean Spreadsheet_KeyDown(DevExpress.XtraSpreadsheet.SpreadsheetControl sender, System.Windows.Forms.KeyEventArgs e)
        {
            return false;
        }
        public Boolean Spreadsheet_HyperlinkClick(DevExpress.XtraSpreads</vt:lpwstr>
  </property>
  <property fmtid="{D5CDD505-2E9C-101B-9397-08002B2CF9AE}" pid="65" name="_scriptcode.60">
    <vt:lpwstr>heet.SpreadsheetControl sender, DevExpress.XtraSpreadsheet.HyperlinkClickEventArgs e)
        {
            return false;
        }
        public Boolean Spreadsheet_SheetRenamed(DevExpress.XtraSpreadsheet.SpreadsheetControl sender, DevExpres</vt:lpwstr>
  </property>
  <property fmtid="{D5CDD505-2E9C-101B-9397-08002B2CF9AE}" pid="66" name="_scriptcode.61">
    <vt:lpwstr>s.Spreadsheet.SheetRenamedEventArgs e)
        {
            return false;
        }
        public Boolean Spreadsheet_SheetRemoved(DevExpress.XtraSpreadsheet.SpreadsheetControl sender, DevExpress.Spreadsheet.SheetRemovedEventArgs e)
     </vt:lpwstr>
  </property>
  <property fmtid="{D5CDD505-2E9C-101B-9397-08002B2CF9AE}" pid="67" name="_scriptcode.62">
    <vt:lpwstr>   {
            return false;
        }
        public Boolean Spreadsheet_SheetInserted(DevExpress.XtraSpreadsheet.SpreadsheetControl sender, DevExpress.Spreadsheet.SheetInsertedEventArgs e)
        {
            return false;
        }
</vt:lpwstr>
  </property>
  <property fmtid="{D5CDD505-2E9C-101B-9397-08002B2CF9AE}" pid="68" name="_scriptcode.63">
    <vt:lpwstr>
        public Boolean Spreadsheet_Leave(DevExpress.XtraSpreadsheet.SpreadsheetControl sender, System.EventArgs e)
        {
            return false;
        }
        public Boolean Spreadsheet_Enter(DevExpress.XtraSpreadsheet.Spreadsheet</vt:lpwstr>
  </property>
  <property fmtid="{D5CDD505-2E9C-101B-9397-08002B2CF9AE}" pid="69" name="_scriptcode.64">
    <vt:lpwstr>Control sender, System.EventArgs e)
        {
            return false;
        }
        public Boolean Spreadsheet_ContentChanged(DevExpress.XtraSpreadsheet.SpreadsheetControl sender, System.EventArgs e)
        {
            return fals</vt:lpwstr>
  </property>
  <property fmtid="{D5CDD505-2E9C-101B-9397-08002B2CF9AE}" pid="70" name="_scriptcode.65">
    <vt:lpwstr>e;
        }
        public Boolean Spreadsheet_PopupMenuShowing(DevExpress.XtraSpreadsheet.SpreadsheetControl sender, DevExpress.XtraSpreadsheet.PopupMenuShowingEventArgs e)
        {
            return false;
        }
        public Boo</vt:lpwstr>
  </property>
  <property fmtid="{D5CDD505-2E9C-101B-9397-08002B2CF9AE}" pid="71" name="_scriptcode.66">
    <vt:lpwstr>lean Spreadsheet_DocumentClosing(DevExpress.XtraSpreadsheet.SpreadsheetControl sender, System.ComponentModel.CancelEventArgs e)
        {
            return false;
        }
        public Boolean Spreadsheet_DocumentSaved(DevExpress.XtraSpreads</vt:lpwstr>
  </property>
  <property fmtid="{D5CDD505-2E9C-101B-9397-08002B2CF9AE}" pid="72" name="_scriptcode.67">
    <vt:lpwstr>heet.SpreadsheetControl sender, System.EventArgs e)
        {
            return false;
        }
        public Boolean Spreadsheet_DocumentLoaded(DevExpress.XtraSpreadsheet.SpreadsheetControl sender, System.EventArgs e)
        {
         </vt:lpwstr>
  </property>
  <property fmtid="{D5CDD505-2E9C-101B-9397-08002B2CF9AE}" pid="73" name="_scriptcode.68">
    <vt:lpwstr>   return false;
        }
        public Boolean Spreadsheet_DocumentLoading(DevExpress.XtraSpreadsheet.SpreadsheetControl sender, System.EventArgs e)
        {
            return false;
        }
        public Boolean Spreadsheet_CellVa</vt:lpwstr>
  </property>
  <property fmtid="{D5CDD505-2E9C-101B-9397-08002B2CF9AE}" pid="74" name="_scriptcode.69">
    <vt:lpwstr>lueChanged(DevExpress.XtraSpreadsheet.SpreadsheetControl sender, DevExpress.XtraSpreadsheet.SpreadsheetCellEventArgs e)
        {
            return false;
        }
        public Boolean Spreadsheet_CellEndEdit(DevExpress.XtraSpreadsheet.Spr</vt:lpwstr>
  </property>
  <property fmtid="{D5CDD505-2E9C-101B-9397-08002B2CF9AE}" pid="75" name="_scriptcode.70">
    <vt:lpwstr>eadsheetControl sender, DevExpress.XtraSpreadsheet.SpreadsheetCellValidatingEventArgs e)
        {
            return false;
        }
        public Boolean Spreadsheet_CellBeginEdit(DevExpress.XtraSpreadsheet.SpreadsheetControl sender, DevExpr</vt:lpwstr>
  </property>
  <property fmtid="{D5CDD505-2E9C-101B-9397-08002B2CF9AE}" pid="76" name="_scriptcode.71">
    <vt:lpwstr>ess.XtraSpreadsheet.SpreadsheetCellCancelEventArgs e)
        {
            return false;
        }
        public Boolean Spreadsheet_ActiveSheetChanging(DevExpress.XtraSpreadsheet.SpreadsheetControl sender, DevExpress.Spreadsheet.ActiveSheetCh</vt:lpwstr>
  </property>
  <property fmtid="{D5CDD505-2E9C-101B-9397-08002B2CF9AE}" pid="77" name="_scriptcode.72">
    <vt:lpwstr>angingEventArgs e)
        {
            return false;
        }
        public Boolean Spreadsheet_ActiveSheetChanged(DevExpress.XtraSpreadsheet.SpreadsheetControl sender, DevExpress.Spreadsheet.ActiveSheetChangedEventArgs e)
        {
  </vt:lpwstr>
  </property>
  <property fmtid="{D5CDD505-2E9C-101B-9397-08002B2CF9AE}" pid="78" name="_scriptcode.73">
    <vt:lpwstr>          return false;
        }
        public Boolean Spreadsheet_SelectionChanged(DevExpress.XtraSpreadsheet.SpreadsheetControl sender, System.EventArgs e)
        {
            return false;
        }
    }
}
</vt:lpwstr>
  </property>
  <property fmtid="{D5CDD505-2E9C-101B-9397-08002B2CF9AE}" pid="79" name="_scriptcode.74">
    <vt:lpwstr>
//#_file:#Spreadsheet.cs
namespace CFM.Win
{
    public static class _Script
    {
        private static Script spreadsheetScript;
        public static ISpreadsheetScript _GetScript()
        {
            if (spreadsheetScript == n</vt:lpwstr>
  </property>
  <property fmtid="{D5CDD505-2E9C-101B-9397-08002B2CF9AE}" pid="80" name="_scriptcode.75">
    <vt:lpwstr>ull)
            spreadsheetScript = new Script();
            return spreadsheetScript;
        }
    }
}</vt:lpwstr>
  </property>
  <property fmtid="{D5CDD505-2E9C-101B-9397-08002B2CF9AE}" pid="81" name="_version">
    <vt:lpwstr>1.0.3.1</vt:lpwstr>
  </property>
</Properties>
</file>