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březen\"/>
    </mc:Choice>
  </mc:AlternateContent>
  <xr:revisionPtr revIDLastSave="0" documentId="13_ncr:1_{295B1D64-7B0D-40ED-8804-22245F84AA12}" xr6:coauthVersionLast="36" xr6:coauthVersionMax="36" xr10:uidLastSave="{00000000-0000-0000-0000-000000000000}"/>
  <bookViews>
    <workbookView xWindow="0" yWindow="0" windowWidth="28800" windowHeight="11625" activeTab="1" xr2:uid="{0801C0D2-38D3-4537-B986-E1E1162AD347}"/>
  </bookViews>
  <sheets>
    <sheet name="datová věta" sheetId="2" r:id="rId1"/>
    <sheet name="2024" sheetId="1" r:id="rId2"/>
  </sheets>
  <definedNames>
    <definedName name="_xlnm._FilterDatabase" localSheetId="1" hidden="1">'2024'!$A$1:$D$279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D2" i="1" l="1"/>
  <c r="C2" i="1" l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Ondráčková Kateřina, Ing., MHA</author>
  </authors>
  <commentList>
    <comment ref="A31" authorId="0" shapeId="0" xr:uid="{7DCCBB87-7410-4B33-9102-242CFC503115}">
      <text>
        <r>
          <rPr>
            <b/>
            <sz val="9"/>
            <color indexed="81"/>
            <rFont val="Tahoma"/>
            <family val="2"/>
            <charset val="238"/>
          </rPr>
          <t>Ondráčková Kateřina, Ing., MHA:</t>
        </r>
        <r>
          <rPr>
            <sz val="9"/>
            <color indexed="81"/>
            <rFont val="Tahoma"/>
            <family val="2"/>
            <charset val="238"/>
          </rPr>
          <t xml:space="preserve">
lutathera</t>
        </r>
      </text>
    </comment>
  </commentList>
</comments>
</file>

<file path=xl/sharedStrings.xml><?xml version="1.0" encoding="utf-8"?>
<sst xmlns="http://schemas.openxmlformats.org/spreadsheetml/2006/main" count="346" uniqueCount="344">
  <si>
    <t>adresný bonus 2024</t>
  </si>
  <si>
    <t>neadresný bonus 2024</t>
  </si>
  <si>
    <t>KEYTRU</t>
  </si>
  <si>
    <t>KAFTRI</t>
  </si>
  <si>
    <t>OPDIVO</t>
  </si>
  <si>
    <t>KALYDE</t>
  </si>
  <si>
    <t>TRESUV</t>
  </si>
  <si>
    <t>VYNDAQ</t>
  </si>
  <si>
    <t>HYRIMO</t>
  </si>
  <si>
    <t>IMBRUV</t>
  </si>
  <si>
    <t>DARZAL</t>
  </si>
  <si>
    <t>OCREVU</t>
  </si>
  <si>
    <t>REMSIM</t>
  </si>
  <si>
    <t>VENCLY</t>
  </si>
  <si>
    <t>IMFINZ</t>
  </si>
  <si>
    <t>MAVENC</t>
  </si>
  <si>
    <t>ENHERT</t>
  </si>
  <si>
    <t>RIXATH</t>
  </si>
  <si>
    <t>DUPIXE</t>
  </si>
  <si>
    <t>GILENY</t>
  </si>
  <si>
    <t>VABYSM</t>
  </si>
  <si>
    <t>KESIMP</t>
  </si>
  <si>
    <t>CABOME</t>
  </si>
  <si>
    <t>TAGRIS</t>
  </si>
  <si>
    <t>CALQUE</t>
  </si>
  <si>
    <t>ERLEAD</t>
  </si>
  <si>
    <t>EYLEA</t>
  </si>
  <si>
    <t>LYNPAR</t>
  </si>
  <si>
    <t>YERVOY</t>
  </si>
  <si>
    <t>OFEV</t>
  </si>
  <si>
    <t>177Lu</t>
  </si>
  <si>
    <t>KANUMA</t>
  </si>
  <si>
    <t>PERJET</t>
  </si>
  <si>
    <t>AUBAGI</t>
  </si>
  <si>
    <t>TYSABR</t>
  </si>
  <si>
    <t>KYMRIA</t>
  </si>
  <si>
    <t>PHESGO</t>
  </si>
  <si>
    <t>COPAXO</t>
  </si>
  <si>
    <t>REVLIM</t>
  </si>
  <si>
    <t>COSENT</t>
  </si>
  <si>
    <t>TALTZ</t>
  </si>
  <si>
    <t>ERBITU</t>
  </si>
  <si>
    <t>UPTRAV</t>
  </si>
  <si>
    <t>PEMETR</t>
  </si>
  <si>
    <t>BAVENC</t>
  </si>
  <si>
    <t>STELAR</t>
  </si>
  <si>
    <t>ULTOMI</t>
  </si>
  <si>
    <t>PRALUE</t>
  </si>
  <si>
    <t>NUCALA</t>
  </si>
  <si>
    <t>VERZEN</t>
  </si>
  <si>
    <t>REBIF</t>
  </si>
  <si>
    <t>XOLAIR</t>
  </si>
  <si>
    <t>XIMLUC</t>
  </si>
  <si>
    <t>KYPROL</t>
  </si>
  <si>
    <t>LIBTAY</t>
  </si>
  <si>
    <t>GAZYVA</t>
  </si>
  <si>
    <t>KADCYL</t>
  </si>
  <si>
    <t>AMBRIS</t>
  </si>
  <si>
    <t>BOSENT</t>
  </si>
  <si>
    <t>XTANDI</t>
  </si>
  <si>
    <t>REBLOZ</t>
  </si>
  <si>
    <t>ENBREL</t>
  </si>
  <si>
    <t>TAFINL</t>
  </si>
  <si>
    <t>REPATH</t>
  </si>
  <si>
    <t>ORKAMB</t>
  </si>
  <si>
    <t>KIMMTR</t>
  </si>
  <si>
    <t>AVONEX</t>
  </si>
  <si>
    <t>VECTIB</t>
  </si>
  <si>
    <t>HERCEP</t>
  </si>
  <si>
    <t>ENTYVI</t>
  </si>
  <si>
    <t>KISQAL</t>
  </si>
  <si>
    <t>ABIRAT</t>
  </si>
  <si>
    <t>ERIVED</t>
  </si>
  <si>
    <t>MAYZEN</t>
  </si>
  <si>
    <t>JAKAVI</t>
  </si>
  <si>
    <t>AIMOVI</t>
  </si>
  <si>
    <t>NPLATE</t>
  </si>
  <si>
    <t>RINVOQ</t>
  </si>
  <si>
    <t>TASIGN</t>
  </si>
  <si>
    <t>FASENR</t>
  </si>
  <si>
    <t>ALECEN</t>
  </si>
  <si>
    <t>ABEVMY</t>
  </si>
  <si>
    <t>TECFID</t>
  </si>
  <si>
    <t>REVOLA</t>
  </si>
  <si>
    <t>TECART</t>
  </si>
  <si>
    <t>ROACTE</t>
  </si>
  <si>
    <t>OGIVRI</t>
  </si>
  <si>
    <t>ADEMPA</t>
  </si>
  <si>
    <t>TECENT</t>
  </si>
  <si>
    <t>LENVIM</t>
  </si>
  <si>
    <t>ADCETR</t>
  </si>
  <si>
    <t>PIRFEN</t>
  </si>
  <si>
    <t>NUBEQA</t>
  </si>
  <si>
    <t>XELJAN</t>
  </si>
  <si>
    <t>ZYDELI</t>
  </si>
  <si>
    <t>TREMFY</t>
  </si>
  <si>
    <t>TADALA</t>
  </si>
  <si>
    <t>AJOVY</t>
  </si>
  <si>
    <t>EMGALI</t>
  </si>
  <si>
    <t>IMNOVI</t>
  </si>
  <si>
    <t>BRAFTO</t>
  </si>
  <si>
    <t>LONSUR</t>
  </si>
  <si>
    <t>PLEGRI</t>
  </si>
  <si>
    <t>CRYSVI</t>
  </si>
  <si>
    <t>SYNAGI</t>
  </si>
  <si>
    <t>Ostatní</t>
  </si>
  <si>
    <t>SKYRIZ</t>
  </si>
  <si>
    <t>MAVIRE</t>
  </si>
  <si>
    <t>ZEPOSI</t>
  </si>
  <si>
    <t>RESPRE</t>
  </si>
  <si>
    <t>ZEJULA</t>
  </si>
  <si>
    <t>KYNTHE</t>
  </si>
  <si>
    <t>INLYTA</t>
  </si>
  <si>
    <t>CIMZIA</t>
  </si>
  <si>
    <t>RETSEV</t>
  </si>
  <si>
    <t>REVEST</t>
  </si>
  <si>
    <t>TUKYSA</t>
  </si>
  <si>
    <t>DACEPT</t>
  </si>
  <si>
    <t>OLUMIA</t>
  </si>
  <si>
    <t>LORVIQ</t>
  </si>
  <si>
    <t>PONVOR</t>
  </si>
  <si>
    <t>SARCLI</t>
  </si>
  <si>
    <t>IBRANC</t>
  </si>
  <si>
    <t>YUFLYM</t>
  </si>
  <si>
    <t>HERZUM</t>
  </si>
  <si>
    <t>CAPREL</t>
  </si>
  <si>
    <t>SIMPON</t>
  </si>
  <si>
    <t>EPCLUS</t>
  </si>
  <si>
    <t>LENALI</t>
  </si>
  <si>
    <t>DEFERA</t>
  </si>
  <si>
    <t>COLUMV</t>
  </si>
  <si>
    <t>SPRYCE</t>
  </si>
  <si>
    <t>DUODOP</t>
  </si>
  <si>
    <t>KINERE</t>
  </si>
  <si>
    <t>PADCEV</t>
  </si>
  <si>
    <t>BIMZEL</t>
  </si>
  <si>
    <t>BALCOG</t>
  </si>
  <si>
    <t>SORAFE</t>
  </si>
  <si>
    <t>RYBREV</t>
  </si>
  <si>
    <t>ONIVYD</t>
  </si>
  <si>
    <t>BEOVU</t>
  </si>
  <si>
    <t>ICLUSI</t>
  </si>
  <si>
    <t>AZACIT</t>
  </si>
  <si>
    <t>IMATIN</t>
  </si>
  <si>
    <t>STIVAR</t>
  </si>
  <si>
    <t>SOMAVE</t>
  </si>
  <si>
    <t>KISPLY</t>
  </si>
  <si>
    <t>KEVZAR</t>
  </si>
  <si>
    <t>TECVAY</t>
  </si>
  <si>
    <t>EVEROL</t>
  </si>
  <si>
    <t>HUMIRA</t>
  </si>
  <si>
    <t>DOPTEL</t>
  </si>
  <si>
    <t>CABLIV</t>
  </si>
  <si>
    <t>SYMKEV</t>
  </si>
  <si>
    <t>OZURDE</t>
  </si>
  <si>
    <t>VELETR</t>
  </si>
  <si>
    <t>BENLYS</t>
  </si>
  <si>
    <t>FAMPYR</t>
  </si>
  <si>
    <t>JINARC</t>
  </si>
  <si>
    <t>NERLYN</t>
  </si>
  <si>
    <t>HALAVE</t>
  </si>
  <si>
    <t>LUMYKR</t>
  </si>
  <si>
    <t>SUNITI</t>
  </si>
  <si>
    <t>POLIVY</t>
  </si>
  <si>
    <t>CABAZI</t>
  </si>
  <si>
    <t>SCEMBL</t>
  </si>
  <si>
    <t>MYLOTA</t>
  </si>
  <si>
    <t>ZALTRA</t>
  </si>
  <si>
    <t>BORTEZ</t>
  </si>
  <si>
    <t>COMETR</t>
  </si>
  <si>
    <t>PREVYM</t>
  </si>
  <si>
    <t>ILUMET</t>
  </si>
  <si>
    <t>XALKOR</t>
  </si>
  <si>
    <t>TRISEN</t>
  </si>
  <si>
    <t>CAMZYO</t>
  </si>
  <si>
    <t>OCALIV</t>
  </si>
  <si>
    <t>VYVGAR</t>
  </si>
  <si>
    <t>TEZSPI</t>
  </si>
  <si>
    <t>IRINOT</t>
  </si>
  <si>
    <t>LECIGI</t>
  </si>
  <si>
    <t>DASATI</t>
  </si>
  <si>
    <t>ROZLYT</t>
  </si>
  <si>
    <t>ALUNBR</t>
  </si>
  <si>
    <t>TEPMET</t>
  </si>
  <si>
    <t>LEMTRA</t>
  </si>
  <si>
    <t>ALYMSY</t>
  </si>
  <si>
    <t>TRODEL</t>
  </si>
  <si>
    <t>JYSELE</t>
  </si>
  <si>
    <t>VYEPTI</t>
  </si>
  <si>
    <t>ONUREG</t>
  </si>
  <si>
    <t>LIVTEN</t>
  </si>
  <si>
    <t>ZEPATI</t>
  </si>
  <si>
    <t>EMPLIC</t>
  </si>
  <si>
    <t>INFLEC</t>
  </si>
  <si>
    <t>BOZILO</t>
  </si>
  <si>
    <t>INREBI</t>
  </si>
  <si>
    <t>BESREM</t>
  </si>
  <si>
    <t>BRUKIN</t>
  </si>
  <si>
    <t>REMICA</t>
  </si>
  <si>
    <t>BOSULI</t>
  </si>
  <si>
    <t>BENDAM</t>
  </si>
  <si>
    <t>CYRAMZ</t>
  </si>
  <si>
    <t>JAYPIR</t>
  </si>
  <si>
    <t>SAPHNE</t>
  </si>
  <si>
    <t>RYDAPT</t>
  </si>
  <si>
    <t>BESPON</t>
  </si>
  <si>
    <t>GAVRET</t>
  </si>
  <si>
    <t>OPSUMI</t>
  </si>
  <si>
    <t>ZYKADI</t>
  </si>
  <si>
    <t>EBGLYS</t>
  </si>
  <si>
    <t>YONDEL</t>
  </si>
  <si>
    <t>BLINCY</t>
  </si>
  <si>
    <t>MINJUV</t>
  </si>
  <si>
    <t>LITFUL</t>
  </si>
  <si>
    <t>ORENCI</t>
  </si>
  <si>
    <t>VOTRIE</t>
  </si>
  <si>
    <t>SIGNIF</t>
  </si>
  <si>
    <t>THALID</t>
  </si>
  <si>
    <t>MEKINI</t>
  </si>
  <si>
    <t>ILUVIE</t>
  </si>
  <si>
    <t>THYROG</t>
  </si>
  <si>
    <t>PIQRAY</t>
  </si>
  <si>
    <t>CIBINQ</t>
  </si>
  <si>
    <t>OPDUAL</t>
  </si>
  <si>
    <t>GEFITI</t>
  </si>
  <si>
    <t>ERLOTI</t>
  </si>
  <si>
    <t>PEMAZY</t>
  </si>
  <si>
    <t>MOZOBI</t>
  </si>
  <si>
    <t>MEKTOV</t>
  </si>
  <si>
    <t>OMVOH</t>
  </si>
  <si>
    <t>223Ra</t>
  </si>
  <si>
    <t>NEXAVA</t>
  </si>
  <si>
    <t>GIOTRI</t>
  </si>
  <si>
    <t>OTEZLA</t>
  </si>
  <si>
    <t>ZEGOMI</t>
  </si>
  <si>
    <t>EXFERA</t>
  </si>
  <si>
    <t>NAMUSC</t>
  </si>
  <si>
    <t>XERMEL</t>
  </si>
  <si>
    <t>MABTHE</t>
  </si>
  <si>
    <t>ZYTIGA</t>
  </si>
  <si>
    <t>ZESSLY</t>
  </si>
  <si>
    <t>ZELBOR</t>
  </si>
  <si>
    <t>VOSEVI</t>
  </si>
  <si>
    <t>VOLIBR</t>
  </si>
  <si>
    <t>VISUDY</t>
  </si>
  <si>
    <t>VIDAZA</t>
  </si>
  <si>
    <t>VERQUV</t>
  </si>
  <si>
    <t>TYVERB</t>
  </si>
  <si>
    <t>TORISE</t>
  </si>
  <si>
    <t>TERROS</t>
  </si>
  <si>
    <t>TARGRE</t>
  </si>
  <si>
    <t>TARCEV</t>
  </si>
  <si>
    <t>SUTENT</t>
  </si>
  <si>
    <t>SOLIRI</t>
  </si>
  <si>
    <t>REVATI</t>
  </si>
  <si>
    <t>REMODU</t>
  </si>
  <si>
    <t>POTELI</t>
  </si>
  <si>
    <t>NINLAR</t>
  </si>
  <si>
    <t>MYRIN</t>
  </si>
  <si>
    <t>LUCENT</t>
  </si>
  <si>
    <t>LEQVIO</t>
  </si>
  <si>
    <t>JEVTAN</t>
  </si>
  <si>
    <t>JAVLOR</t>
  </si>
  <si>
    <t>IRESSA</t>
  </si>
  <si>
    <t>HEMANG</t>
  </si>
  <si>
    <t>GLIVEC</t>
  </si>
  <si>
    <t>FORSTE</t>
  </si>
  <si>
    <t>EXTAVI</t>
  </si>
  <si>
    <t>EXJADE</t>
  </si>
  <si>
    <t>ESBRIE</t>
  </si>
  <si>
    <t>CINQAE</t>
  </si>
  <si>
    <t>CHENOD</t>
  </si>
  <si>
    <t>BORTEG</t>
  </si>
  <si>
    <t>BLENRE</t>
  </si>
  <si>
    <t>AVASTI</t>
  </si>
  <si>
    <t>ATRIAN</t>
  </si>
  <si>
    <t>ARSENI</t>
  </si>
  <si>
    <t>ALOFIS</t>
  </si>
  <si>
    <t>AFINIT</t>
  </si>
  <si>
    <t>Výše zpětných bonusů vztahujících se na LP se symbolem "S", ale nepřiřaditelných ke konkrétní diagnostické skupině</t>
  </si>
  <si>
    <t>SUMA</t>
  </si>
  <si>
    <t>Onemocnění HIV/AIDS, spinální svalová atrofie, cystická fibróza nebo hereditární angioedém, LP určené k profylaxi rizikových dětí vystavených expozici respiračního syncytiálního viru, LP ATC skupiny M09AX09, LP podané pojištěncům do 18 let včetně §16</t>
  </si>
  <si>
    <t>Objemově nelimitované</t>
  </si>
  <si>
    <t>s)</t>
  </si>
  <si>
    <t>Ostatní léčivé přípravky označené symbolem „S“ podle § 39 odst. 1 vyhlášky č. 376/2011 Sb. s limitací objemu péče a úhrady</t>
  </si>
  <si>
    <t>r)</t>
  </si>
  <si>
    <t>Léčivé přípravky ATC skupin A16AB17, B01AX01, L01AB02, L01FX06, L01XL03, L01XL04, L01XL06, L01XL07, L01XL08 a L04AA41</t>
  </si>
  <si>
    <t>Léčivé přípravky vyjmuté z metodiky výpočtu relativních vah podle Klasifikace DRG</t>
  </si>
  <si>
    <t>q)</t>
  </si>
  <si>
    <t>Primární biliární cholangitida, sekundární trombocytopenie při onemocnění jater</t>
  </si>
  <si>
    <t>Hepatologie – onemocnění jater a žlučových cest</t>
  </si>
  <si>
    <t>p)</t>
  </si>
  <si>
    <t>Crohnova choroba, ulcerózní kolitida, syndrom krátkého střeva</t>
  </si>
  <si>
    <t>Trávicí soustava</t>
  </si>
  <si>
    <t>o)</t>
  </si>
  <si>
    <t>Bechtěrevova choroba, artritida, systémový lupus erythematosus, psoriatická artritida</t>
  </si>
  <si>
    <t>Revmatologie</t>
  </si>
  <si>
    <t>n)</t>
  </si>
  <si>
    <t>Hepatocelulární karcinom, nádory hlavy a krku, nádory kolorekta, nádory ledviny, nádory močového ústrojí, nádory mozku, nádory ovarií a dělohy, nádory plic, nádory prostaty, nádory prsu, nádory slinivky, nádory štítné žlázy, nádory z embryonálních buněk, nádory žaludku, osteosarkom, neuroendokrinní tumory, sarkomy měkkých tkání, jiné nádory měkkých tkání, jiné zhoubné nádory kůže, kožní lymfomy, maligní melanom, mezoteliom pleury, hemangiom, gastrointestinální stromální tumory, neurofibrom</t>
  </si>
  <si>
    <t>Onkologie – solidní nádory</t>
  </si>
  <si>
    <t>m)</t>
  </si>
  <si>
    <t>Centrální a periferní venózní okluze, choroidální neovaskularizace, věkem podmíněná makulární degenerace, oftalmologie – diabetes mellitus, vitreomakulární trakce, Leberova optická neuropatie, neinfekční uveitida, autologní buňky lidského rohovkového epitelu</t>
  </si>
  <si>
    <t>Oftalmologie</t>
  </si>
  <si>
    <t>l)</t>
  </si>
  <si>
    <t>Plicní arteriální hypertenze, amyloidóza srdce, symptomatická hypertrofická obstrukční kardiomyopatie</t>
  </si>
  <si>
    <t>Oběhový systém</t>
  </si>
  <si>
    <t>k)</t>
  </si>
  <si>
    <t>Roztroušená skleróza</t>
  </si>
  <si>
    <t>Neurologie 2</t>
  </si>
  <si>
    <t>j)</t>
  </si>
  <si>
    <t>Epilepsie, narkolepsie, migréna, Parkinsonova choroba, substituční léčba</t>
  </si>
  <si>
    <t>Neurologie 1</t>
  </si>
  <si>
    <t>i)</t>
  </si>
  <si>
    <t>Fabryho choroba, Gaucherova choroba, Niemann-Pickova choroba, metabolické vady</t>
  </si>
  <si>
    <t>Metabolické vady</t>
  </si>
  <si>
    <t>h)</t>
  </si>
  <si>
    <t>Hepatitida C</t>
  </si>
  <si>
    <t>Infekce</t>
  </si>
  <si>
    <t>g)</t>
  </si>
  <si>
    <t>Autoinflamatorní onemocnění, digitální ulcerace u systémové sklerodermie, polyangiitida, transplantace</t>
  </si>
  <si>
    <t>Imunitní systém</t>
  </si>
  <si>
    <t>f)</t>
  </si>
  <si>
    <t>Leukemie, lymfomatózní meningitida, lymfomy, mnohočetný myelom, myelo-dysplastické syndromy, podpůrná hematoonkologie, zhoubné imunoproliferativní nemoci, hematologie</t>
  </si>
  <si>
    <t>Hematoonkologie</t>
  </si>
  <si>
    <t>e)</t>
  </si>
  <si>
    <t>Akromegalie, endokrinní oftalmopatie, toxická struma štítné žlázy, růstové hormony, hypoparathyreóza, achondroplázie, křivice</t>
  </si>
  <si>
    <t>Endokrinologie</t>
  </si>
  <si>
    <t>d)</t>
  </si>
  <si>
    <t>Idiopatická plicní fibróza, intersticiální pneumonie</t>
  </si>
  <si>
    <t>Dýchací soustava 2</t>
  </si>
  <si>
    <t>c)</t>
  </si>
  <si>
    <t>Astma, CHOPN</t>
  </si>
  <si>
    <t>Dýchací soustava 1</t>
  </si>
  <si>
    <t>b)</t>
  </si>
  <si>
    <t>Aktinická keratóza, psoriáza těžká a jiná kožní onemocnění</t>
  </si>
  <si>
    <t>Dermatologie</t>
  </si>
  <si>
    <t>a)</t>
  </si>
  <si>
    <t>Nepovinné: Z toho výše adresných zpětných bonusů a kompenzací</t>
  </si>
  <si>
    <t>Reálné náklady na vykázanou péči (v nákupních cenách, po odpočtu adresných zpětných bonusů a kompenzací)</t>
  </si>
  <si>
    <t>Objem vykázané péče dle zákona § 39h odst. 1</t>
  </si>
  <si>
    <t>Popis</t>
  </si>
  <si>
    <t>Název skupiny</t>
  </si>
  <si>
    <t>Písm. skupiny</t>
  </si>
  <si>
    <t>Celkem Nákupní Cena s DPH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</si>
</sst>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4" tint="0.79998168889431442"/>
      </patternFill>
    </fill>
  </fills>
  <borders count="10">
    <border>
      <left/>
      <right/>
      <top/>
      <bottom/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/>
      <right/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right" vertical="center"/>
    </xf>
    <xf numFmtId="0" fontId="3" fillId="0" borderId="2">
      <alignment horizontal="center" vertical="center"/>
    </xf>
    <xf numFmtId="3" fontId="3" fillId="0" borderId="4">
      <alignment horizontal="right" vertical="center"/>
    </xf>
  </cellStyleXfs>
  <cellXfs count="24">
    <xf numFmtId="0" fontId="0" fillId="0" borderId="0" xfId="0"/>
    <xf numFmtId="44" fontId="4" fillId="2" borderId="0" xfId="2" applyNumberFormat="1" applyFont="1" applyFill="1" applyBorder="1" applyAlignment="1">
      <alignment horizontal="left" vertical="center" wrapText="1"/>
    </xf>
    <xf numFmtId="44" fontId="5" fillId="0" borderId="5" xfId="1" applyFont="1" applyBorder="1" applyAlignment="1">
      <alignment horizontal="left" vertical="center" wrapText="1" indent="1"/>
    </xf>
    <xf numFmtId="44" fontId="4" fillId="0" borderId="5" xfId="1" applyFont="1" applyBorder="1" applyAlignment="1">
      <alignment horizontal="left" vertical="center" wrapText="1" indent="1"/>
    </xf>
    <xf numFmtId="44" fontId="4" fillId="0" borderId="5" xfId="1" applyFont="1" applyFill="1" applyBorder="1" applyAlignment="1">
      <alignment horizontal="left" vertical="center" wrapText="1" indent="1"/>
    </xf>
    <xf numFmtId="0" fontId="0" fillId="0" borderId="6" xfId="0" applyBorder="1"/>
    <xf numFmtId="4" fontId="0" fillId="2" borderId="5" xfId="0" applyNumberFormat="1" applyFill="1" applyBorder="1"/>
    <xf numFmtId="0" fontId="0" fillId="2" borderId="5" xfId="0" applyFill="1" applyBorder="1"/>
    <xf numFmtId="0" fontId="0" fillId="2" borderId="5" xfId="0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/>
    <xf numFmtId="0" fontId="0" fillId="0" borderId="0" xfId="0" applyFill="1"/>
    <xf numFmtId="0" fontId="4" fillId="0" borderId="3" xfId="2" applyNumberFormat="1" applyFont="1" applyFill="1" applyBorder="1" applyAlignment="1">
      <alignment horizontal="left" vertical="center" wrapText="1" indent="1"/>
    </xf>
    <xf numFmtId="0" fontId="4" fillId="3" borderId="1" xfId="2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2" fillId="4" borderId="9" xfId="0" applyFont="1" applyFill="1" applyBorder="1" applyAlignment="1">
      <alignment wrapText="1"/>
    </xf>
    <xf numFmtId="0" fontId="2" fillId="3" borderId="0" xfId="0" applyFont="1" applyFill="1"/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4" fontId="0" fillId="0" borderId="0" xfId="0" applyNumberFormat="1"/>
  </cellXfs>
  <cellStyles count="6">
    <cellStyle name="CFM Drill Column" xfId="3" xr:uid="{99940CBC-62AD-4FC6-868B-362846475889}"/>
    <cellStyle name="CFM Drill Row" xfId="2" xr:uid="{DF8CB2AF-579D-402B-B969-3372A057AD96}"/>
    <cellStyle name="CFM Choice" xfId="4" xr:uid="{74FA6936-0B43-482D-B99B-828A8D0E086E}"/>
    <cellStyle name="CFM Value" xfId="5" xr:uid="{32546BDC-0C7E-4E5C-A57C-0647B21B066E}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6E89-4D19-4F93-BD29-6C7D029ACE38}">
  <sheetPr>
    <tabColor theme="4" tint="-0.249977111117893"/>
    <pageSetUpPr fitToPage="1"/>
  </sheetPr>
  <dimension ref="A1:F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8.7109375" customWidth="1"/>
    <col min="2" max="2" width="24.42578125" customWidth="1"/>
    <col min="3" max="3" width="62.140625" customWidth="1"/>
    <col min="4" max="4" width="31" customWidth="1"/>
    <col min="5" max="5" width="44.85546875" customWidth="1"/>
    <col min="6" max="6" width="32.140625" customWidth="1"/>
  </cols>
  <sheetData>
    <row r="1" spans="1:6" ht="70.5" customHeight="1" x14ac:dyDescent="0.3">
      <c r="A1" s="12" t="s">
        <v>342</v>
      </c>
      <c r="B1" s="12" t="s">
        <v>341</v>
      </c>
      <c r="C1" s="13" t="s">
        <v>340</v>
      </c>
      <c r="D1" s="12" t="s">
        <v>339</v>
      </c>
      <c r="E1" s="12" t="s">
        <v>338</v>
      </c>
      <c r="F1" s="12" t="s">
        <v>337</v>
      </c>
    </row>
    <row r="2" spans="1:6" x14ac:dyDescent="0.25">
      <c r="A2" s="10" t="s">
        <v>336</v>
      </c>
      <c r="B2" s="11" t="s">
        <v>335</v>
      </c>
      <c r="C2" s="11" t="s">
        <v>334</v>
      </c>
      <c r="D2" s="10"/>
      <c r="E2" s="10"/>
      <c r="F2" s="10"/>
    </row>
    <row r="3" spans="1:6" x14ac:dyDescent="0.25">
      <c r="A3" s="10" t="s">
        <v>333</v>
      </c>
      <c r="B3" s="11" t="s">
        <v>332</v>
      </c>
      <c r="C3" s="11" t="s">
        <v>331</v>
      </c>
      <c r="D3" s="10"/>
      <c r="E3" s="10"/>
      <c r="F3" s="10"/>
    </row>
    <row r="4" spans="1:6" x14ac:dyDescent="0.25">
      <c r="A4" s="10" t="s">
        <v>330</v>
      </c>
      <c r="B4" s="11" t="s">
        <v>329</v>
      </c>
      <c r="C4" s="11" t="s">
        <v>328</v>
      </c>
      <c r="D4" s="10"/>
      <c r="E4" s="10"/>
      <c r="F4" s="10"/>
    </row>
    <row r="5" spans="1:6" ht="30" x14ac:dyDescent="0.25">
      <c r="A5" s="10" t="s">
        <v>327</v>
      </c>
      <c r="B5" s="11" t="s">
        <v>326</v>
      </c>
      <c r="C5" s="11" t="s">
        <v>325</v>
      </c>
      <c r="D5" s="10"/>
      <c r="E5" s="10"/>
      <c r="F5" s="10"/>
    </row>
    <row r="6" spans="1:6" ht="60" x14ac:dyDescent="0.25">
      <c r="A6" s="10" t="s">
        <v>324</v>
      </c>
      <c r="B6" s="11" t="s">
        <v>323</v>
      </c>
      <c r="C6" s="11" t="s">
        <v>322</v>
      </c>
      <c r="D6" s="10"/>
      <c r="E6" s="10"/>
      <c r="F6" s="10"/>
    </row>
    <row r="7" spans="1:6" ht="30" x14ac:dyDescent="0.25">
      <c r="A7" s="10" t="s">
        <v>321</v>
      </c>
      <c r="B7" s="11" t="s">
        <v>320</v>
      </c>
      <c r="C7" s="11" t="s">
        <v>319</v>
      </c>
      <c r="D7" s="10"/>
      <c r="E7" s="10"/>
      <c r="F7" s="10"/>
    </row>
    <row r="8" spans="1:6" x14ac:dyDescent="0.25">
      <c r="A8" s="10" t="s">
        <v>318</v>
      </c>
      <c r="B8" s="11" t="s">
        <v>317</v>
      </c>
      <c r="C8" s="11" t="s">
        <v>316</v>
      </c>
      <c r="D8" s="10"/>
      <c r="E8" s="10"/>
      <c r="F8" s="10"/>
    </row>
    <row r="9" spans="1:6" ht="30" x14ac:dyDescent="0.25">
      <c r="A9" s="10" t="s">
        <v>315</v>
      </c>
      <c r="B9" s="11" t="s">
        <v>314</v>
      </c>
      <c r="C9" s="11" t="s">
        <v>313</v>
      </c>
      <c r="D9" s="10"/>
      <c r="E9" s="10"/>
      <c r="F9" s="10"/>
    </row>
    <row r="10" spans="1:6" ht="30" x14ac:dyDescent="0.25">
      <c r="A10" s="10" t="s">
        <v>312</v>
      </c>
      <c r="B10" s="11" t="s">
        <v>311</v>
      </c>
      <c r="C10" s="11" t="s">
        <v>310</v>
      </c>
      <c r="D10" s="10"/>
      <c r="E10" s="10"/>
      <c r="F10" s="10"/>
    </row>
    <row r="11" spans="1:6" x14ac:dyDescent="0.25">
      <c r="A11" s="10" t="s">
        <v>309</v>
      </c>
      <c r="B11" s="11" t="s">
        <v>308</v>
      </c>
      <c r="C11" s="11" t="s">
        <v>307</v>
      </c>
      <c r="D11" s="10"/>
      <c r="E11" s="10"/>
      <c r="F11" s="10"/>
    </row>
    <row r="12" spans="1:6" ht="30" x14ac:dyDescent="0.25">
      <c r="A12" s="10" t="s">
        <v>306</v>
      </c>
      <c r="B12" s="11" t="s">
        <v>305</v>
      </c>
      <c r="C12" s="11" t="s">
        <v>304</v>
      </c>
      <c r="D12" s="10"/>
      <c r="E12" s="10"/>
      <c r="F12" s="10"/>
    </row>
    <row r="13" spans="1:6" ht="60" x14ac:dyDescent="0.25">
      <c r="A13" s="10" t="s">
        <v>303</v>
      </c>
      <c r="B13" s="11" t="s">
        <v>302</v>
      </c>
      <c r="C13" s="11" t="s">
        <v>301</v>
      </c>
      <c r="D13" s="10"/>
      <c r="E13" s="10"/>
      <c r="F13" s="10"/>
    </row>
    <row r="14" spans="1:6" ht="120" x14ac:dyDescent="0.25">
      <c r="A14" s="10" t="s">
        <v>300</v>
      </c>
      <c r="B14" s="11" t="s">
        <v>299</v>
      </c>
      <c r="C14" s="11" t="s">
        <v>298</v>
      </c>
      <c r="D14" s="10"/>
      <c r="E14" s="10"/>
      <c r="F14" s="10"/>
    </row>
    <row r="15" spans="1:6" ht="30" x14ac:dyDescent="0.25">
      <c r="A15" s="10" t="s">
        <v>297</v>
      </c>
      <c r="B15" s="11" t="s">
        <v>296</v>
      </c>
      <c r="C15" s="11" t="s">
        <v>295</v>
      </c>
      <c r="D15" s="10"/>
      <c r="E15" s="10"/>
      <c r="F15" s="10"/>
    </row>
    <row r="16" spans="1:6" x14ac:dyDescent="0.25">
      <c r="A16" s="10" t="s">
        <v>294</v>
      </c>
      <c r="B16" s="11" t="s">
        <v>293</v>
      </c>
      <c r="C16" s="11" t="s">
        <v>292</v>
      </c>
      <c r="D16" s="10"/>
      <c r="E16" s="10"/>
      <c r="F16" s="10"/>
    </row>
    <row r="17" spans="1:6" ht="45" x14ac:dyDescent="0.25">
      <c r="A17" s="10" t="s">
        <v>291</v>
      </c>
      <c r="B17" s="11" t="s">
        <v>290</v>
      </c>
      <c r="C17" s="11" t="s">
        <v>289</v>
      </c>
      <c r="D17" s="10"/>
      <c r="E17" s="10"/>
      <c r="F17" s="10"/>
    </row>
    <row r="18" spans="1:6" ht="60" x14ac:dyDescent="0.25">
      <c r="A18" s="10" t="s">
        <v>288</v>
      </c>
      <c r="B18" s="11" t="s">
        <v>287</v>
      </c>
      <c r="C18" s="11" t="s">
        <v>286</v>
      </c>
      <c r="D18" s="10"/>
      <c r="E18" s="10"/>
      <c r="F18" s="10"/>
    </row>
    <row r="19" spans="1:6" ht="30" x14ac:dyDescent="0.25">
      <c r="A19" s="10" t="s">
        <v>285</v>
      </c>
      <c r="B19" s="11" t="s">
        <v>105</v>
      </c>
      <c r="C19" s="11" t="s">
        <v>284</v>
      </c>
      <c r="D19" s="10"/>
      <c r="E19" s="10"/>
      <c r="F19" s="10"/>
    </row>
    <row r="20" spans="1:6" ht="60" x14ac:dyDescent="0.25">
      <c r="A20" s="10" t="s">
        <v>283</v>
      </c>
      <c r="B20" s="11" t="s">
        <v>282</v>
      </c>
      <c r="C20" s="11" t="s">
        <v>281</v>
      </c>
      <c r="D20" s="10"/>
      <c r="E20" s="10"/>
      <c r="F20" s="10"/>
    </row>
    <row r="21" spans="1:6" ht="45.75" customHeight="1" x14ac:dyDescent="0.25">
      <c r="A21" s="7"/>
      <c r="B21" s="9" t="s">
        <v>280</v>
      </c>
      <c r="C21" s="8"/>
      <c r="D21" s="7"/>
      <c r="E21" s="7"/>
      <c r="F21" s="6">
        <v>206000000</v>
      </c>
    </row>
    <row r="22" spans="1:6" ht="15.75" thickBot="1" x14ac:dyDescent="0.3"/>
    <row r="23" spans="1:6" ht="19.5" thickBot="1" x14ac:dyDescent="0.35">
      <c r="A23" s="20" t="s">
        <v>279</v>
      </c>
      <c r="B23" s="21"/>
      <c r="C23" s="21"/>
      <c r="D23" s="21"/>
      <c r="E23" s="22"/>
      <c r="F23" s="5"/>
    </row>
  </sheetData>
  <mergeCells count="1">
    <mergeCell ref="A23:E23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586A-6E6B-48C7-A5FA-89E1000F850E}">
  <sheetPr>
    <tabColor rgb="FF00B050"/>
  </sheetPr>
  <dimension ref="A1:G279"/>
  <sheetViews>
    <sheetView showGridLines="0" tabSelected="1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G7" sqref="G7"/>
    </sheetView>
  </sheetViews>
  <sheetFormatPr defaultRowHeight="15" x14ac:dyDescent="0.25"/>
  <cols>
    <col min="1" max="1" width="13.42578125" style="14" customWidth="1"/>
    <col min="2" max="3" width="19.85546875" bestFit="1" customWidth="1"/>
    <col min="4" max="4" width="28.7109375" bestFit="1" customWidth="1"/>
    <col min="6" max="6" width="11" bestFit="1" customWidth="1"/>
    <col min="7" max="7" width="19" bestFit="1" customWidth="1"/>
  </cols>
  <sheetData>
    <row r="1" spans="1:7" ht="30" x14ac:dyDescent="0.25">
      <c r="A1" s="16"/>
      <c r="B1" s="17" t="s">
        <v>0</v>
      </c>
      <c r="C1" s="17" t="s">
        <v>1</v>
      </c>
      <c r="D1" s="18" t="s">
        <v>343</v>
      </c>
    </row>
    <row r="2" spans="1:7" x14ac:dyDescent="0.25">
      <c r="A2" s="19" t="s">
        <v>280</v>
      </c>
      <c r="B2" s="1">
        <f>SUM(B3:B279)</f>
        <v>204017374.23000005</v>
      </c>
      <c r="C2" s="1">
        <f>SUM(C3:C279)</f>
        <v>34746587.575406998</v>
      </c>
      <c r="D2" s="1">
        <f>SUM(D3:D279)</f>
        <v>2281188590.8381963</v>
      </c>
    </row>
    <row r="3" spans="1:7" x14ac:dyDescent="0.25">
      <c r="A3" s="15" t="s">
        <v>2</v>
      </c>
      <c r="B3" s="2">
        <v>1489182.48</v>
      </c>
      <c r="C3" s="3"/>
      <c r="D3" s="3">
        <v>160557382.78999993</v>
      </c>
      <c r="F3">
        <v>1502029703</v>
      </c>
      <c r="G3" s="23">
        <f>F3-B2</f>
        <v>1298012328.77</v>
      </c>
    </row>
    <row r="4" spans="1:7" x14ac:dyDescent="0.25">
      <c r="A4" s="15" t="s">
        <v>3</v>
      </c>
      <c r="B4" s="2">
        <v>79866436.200000003</v>
      </c>
      <c r="C4" s="3"/>
      <c r="D4" s="3">
        <v>152577598.65386349</v>
      </c>
    </row>
    <row r="5" spans="1:7" x14ac:dyDescent="0.25">
      <c r="A5" s="15" t="s">
        <v>4</v>
      </c>
      <c r="B5" s="2">
        <v>3669035.1900000009</v>
      </c>
      <c r="C5" s="3"/>
      <c r="D5" s="3">
        <v>95200952.960294634</v>
      </c>
    </row>
    <row r="6" spans="1:7" x14ac:dyDescent="0.25">
      <c r="A6" s="15" t="s">
        <v>5</v>
      </c>
      <c r="B6" s="2">
        <v>32957798.700000003</v>
      </c>
      <c r="C6" s="3"/>
      <c r="D6" s="3">
        <v>78528073.183280393</v>
      </c>
    </row>
    <row r="7" spans="1:7" x14ac:dyDescent="0.25">
      <c r="A7" s="15" t="s">
        <v>6</v>
      </c>
      <c r="B7" s="2"/>
      <c r="C7" s="3"/>
      <c r="D7" s="3">
        <v>31437609.839999992</v>
      </c>
    </row>
    <row r="8" spans="1:7" x14ac:dyDescent="0.25">
      <c r="A8" s="15" t="s">
        <v>7</v>
      </c>
      <c r="B8" s="2"/>
      <c r="C8" s="3"/>
      <c r="D8" s="3">
        <v>60448139.480000004</v>
      </c>
    </row>
    <row r="9" spans="1:7" x14ac:dyDescent="0.25">
      <c r="A9" s="15" t="s">
        <v>8</v>
      </c>
      <c r="B9" s="2"/>
      <c r="C9" s="3"/>
      <c r="D9" s="3">
        <v>7790561.549999997</v>
      </c>
    </row>
    <row r="10" spans="1:7" x14ac:dyDescent="0.25">
      <c r="A10" s="15" t="s">
        <v>9</v>
      </c>
      <c r="B10" s="2">
        <v>631811.23</v>
      </c>
      <c r="C10" s="3"/>
      <c r="D10" s="3">
        <v>51575727.487245262</v>
      </c>
    </row>
    <row r="11" spans="1:7" x14ac:dyDescent="0.25">
      <c r="A11" s="15" t="s">
        <v>10</v>
      </c>
      <c r="B11" s="2">
        <v>252061.29</v>
      </c>
      <c r="C11" s="3"/>
      <c r="D11" s="3">
        <v>42475732.929542609</v>
      </c>
    </row>
    <row r="12" spans="1:7" x14ac:dyDescent="0.25">
      <c r="A12" s="15" t="s">
        <v>11</v>
      </c>
      <c r="B12" s="2"/>
      <c r="C12" s="3">
        <v>1133000</v>
      </c>
      <c r="D12" s="3">
        <v>39436901.624204926</v>
      </c>
    </row>
    <row r="13" spans="1:7" x14ac:dyDescent="0.25">
      <c r="A13" s="15" t="s">
        <v>12</v>
      </c>
      <c r="B13" s="2"/>
      <c r="C13" s="3"/>
      <c r="D13" s="3">
        <v>18658524.16</v>
      </c>
    </row>
    <row r="14" spans="1:7" x14ac:dyDescent="0.25">
      <c r="A14" s="15" t="s">
        <v>13</v>
      </c>
      <c r="B14" s="2">
        <v>11733699.760000002</v>
      </c>
      <c r="C14" s="3"/>
      <c r="D14" s="3">
        <v>40126535.3572217</v>
      </c>
    </row>
    <row r="15" spans="1:7" x14ac:dyDescent="0.25">
      <c r="A15" s="15" t="s">
        <v>14</v>
      </c>
      <c r="B15" s="2"/>
      <c r="C15" s="3">
        <v>3632738.3</v>
      </c>
      <c r="D15" s="3">
        <v>36886843.039999984</v>
      </c>
    </row>
    <row r="16" spans="1:7" x14ac:dyDescent="0.25">
      <c r="A16" s="15" t="s">
        <v>15</v>
      </c>
      <c r="B16" s="2"/>
      <c r="C16" s="3"/>
      <c r="D16" s="3">
        <v>37057693.128284618</v>
      </c>
    </row>
    <row r="17" spans="1:4" x14ac:dyDescent="0.25">
      <c r="A17" s="15" t="s">
        <v>16</v>
      </c>
      <c r="B17" s="2"/>
      <c r="C17" s="3"/>
      <c r="D17" s="3">
        <v>33147607.880000003</v>
      </c>
    </row>
    <row r="18" spans="1:4" x14ac:dyDescent="0.25">
      <c r="A18" s="15" t="s">
        <v>17</v>
      </c>
      <c r="B18" s="2"/>
      <c r="C18" s="3"/>
      <c r="D18" s="3">
        <v>5791743.5073182788</v>
      </c>
    </row>
    <row r="19" spans="1:4" x14ac:dyDescent="0.25">
      <c r="A19" s="15" t="s">
        <v>18</v>
      </c>
      <c r="B19" s="2"/>
      <c r="C19" s="3"/>
      <c r="D19" s="3">
        <v>32554353.134236436</v>
      </c>
    </row>
    <row r="20" spans="1:4" x14ac:dyDescent="0.25">
      <c r="A20" s="15" t="s">
        <v>19</v>
      </c>
      <c r="B20" s="2"/>
      <c r="C20" s="3">
        <v>516560</v>
      </c>
      <c r="D20" s="3">
        <v>31261830.600000024</v>
      </c>
    </row>
    <row r="21" spans="1:4" x14ac:dyDescent="0.25">
      <c r="A21" s="15" t="s">
        <v>20</v>
      </c>
      <c r="B21" s="2">
        <v>319195.28999999998</v>
      </c>
      <c r="C21" s="3">
        <v>5420000</v>
      </c>
      <c r="D21" s="3">
        <v>32356946.637003038</v>
      </c>
    </row>
    <row r="22" spans="1:4" x14ac:dyDescent="0.25">
      <c r="A22" s="15" t="s">
        <v>21</v>
      </c>
      <c r="B22" s="2"/>
      <c r="C22" s="3">
        <v>272420.44740000012</v>
      </c>
      <c r="D22" s="3">
        <v>30873396.359890345</v>
      </c>
    </row>
    <row r="23" spans="1:4" x14ac:dyDescent="0.25">
      <c r="A23" s="15" t="s">
        <v>22</v>
      </c>
      <c r="B23" s="2"/>
      <c r="C23" s="3"/>
      <c r="D23" s="3">
        <v>27947800.390000001</v>
      </c>
    </row>
    <row r="24" spans="1:4" x14ac:dyDescent="0.25">
      <c r="A24" s="15" t="s">
        <v>23</v>
      </c>
      <c r="B24" s="2">
        <v>14894202.930000003</v>
      </c>
      <c r="C24" s="3"/>
      <c r="D24" s="3">
        <v>32617962.149999987</v>
      </c>
    </row>
    <row r="25" spans="1:4" x14ac:dyDescent="0.25">
      <c r="A25" s="15" t="s">
        <v>24</v>
      </c>
      <c r="B25" s="2">
        <v>107015.61</v>
      </c>
      <c r="C25" s="3"/>
      <c r="D25" s="3">
        <v>31085147.789999995</v>
      </c>
    </row>
    <row r="26" spans="1:4" x14ac:dyDescent="0.25">
      <c r="A26" s="15" t="s">
        <v>25</v>
      </c>
      <c r="B26" s="2"/>
      <c r="C26" s="3"/>
      <c r="D26" s="3">
        <v>30292380.096826442</v>
      </c>
    </row>
    <row r="27" spans="1:4" x14ac:dyDescent="0.25">
      <c r="A27" s="15" t="s">
        <v>26</v>
      </c>
      <c r="B27" s="2">
        <v>277396.86</v>
      </c>
      <c r="C27" s="3">
        <v>2305458.5</v>
      </c>
      <c r="D27" s="3">
        <v>26005571.114449415</v>
      </c>
    </row>
    <row r="28" spans="1:4" x14ac:dyDescent="0.25">
      <c r="A28" s="15" t="s">
        <v>27</v>
      </c>
      <c r="B28" s="2"/>
      <c r="C28" s="3"/>
      <c r="D28" s="3">
        <v>22389945.679999996</v>
      </c>
    </row>
    <row r="29" spans="1:4" x14ac:dyDescent="0.25">
      <c r="A29" s="15" t="s">
        <v>28</v>
      </c>
      <c r="B29" s="2"/>
      <c r="C29" s="3"/>
      <c r="D29" s="3">
        <v>22286792.686843503</v>
      </c>
    </row>
    <row r="30" spans="1:4" x14ac:dyDescent="0.25">
      <c r="A30" s="15" t="s">
        <v>29</v>
      </c>
      <c r="B30" s="2">
        <v>49194.39</v>
      </c>
      <c r="C30" s="3"/>
      <c r="D30" s="3">
        <v>9447771.8899999931</v>
      </c>
    </row>
    <row r="31" spans="1:4" x14ac:dyDescent="0.25">
      <c r="A31" s="15" t="s">
        <v>30</v>
      </c>
      <c r="B31" s="2"/>
      <c r="C31" s="3"/>
      <c r="D31" s="3">
        <v>22996243.890000001</v>
      </c>
    </row>
    <row r="32" spans="1:4" x14ac:dyDescent="0.25">
      <c r="A32" s="15" t="s">
        <v>31</v>
      </c>
      <c r="B32" s="2"/>
      <c r="C32" s="3"/>
      <c r="D32" s="3">
        <v>20885396.309999999</v>
      </c>
    </row>
    <row r="33" spans="1:4" x14ac:dyDescent="0.25">
      <c r="A33" s="15" t="s">
        <v>32</v>
      </c>
      <c r="B33" s="2"/>
      <c r="C33" s="3"/>
      <c r="D33" s="3">
        <v>20914134.80067813</v>
      </c>
    </row>
    <row r="34" spans="1:4" x14ac:dyDescent="0.25">
      <c r="A34" s="15" t="s">
        <v>33</v>
      </c>
      <c r="B34" s="2"/>
      <c r="C34" s="3">
        <v>2971187.43</v>
      </c>
      <c r="D34" s="3">
        <v>18379315.094310343</v>
      </c>
    </row>
    <row r="35" spans="1:4" x14ac:dyDescent="0.25">
      <c r="A35" s="15" t="s">
        <v>34</v>
      </c>
      <c r="B35" s="2"/>
      <c r="C35" s="3"/>
      <c r="D35" s="3">
        <v>18699150.669999994</v>
      </c>
    </row>
    <row r="36" spans="1:4" x14ac:dyDescent="0.25">
      <c r="A36" s="15" t="s">
        <v>35</v>
      </c>
      <c r="B36" s="2">
        <v>5136457.29</v>
      </c>
      <c r="C36" s="3"/>
      <c r="D36" s="3">
        <v>18808917.120000001</v>
      </c>
    </row>
    <row r="37" spans="1:4" x14ac:dyDescent="0.25">
      <c r="A37" s="15" t="s">
        <v>36</v>
      </c>
      <c r="B37" s="2"/>
      <c r="C37" s="3">
        <v>694000</v>
      </c>
      <c r="D37" s="3">
        <v>19064747.708618831</v>
      </c>
    </row>
    <row r="38" spans="1:4" x14ac:dyDescent="0.25">
      <c r="A38" s="15" t="s">
        <v>37</v>
      </c>
      <c r="B38" s="2"/>
      <c r="C38" s="3">
        <v>653494.89</v>
      </c>
      <c r="D38" s="3">
        <v>17240365.429999996</v>
      </c>
    </row>
    <row r="39" spans="1:4" x14ac:dyDescent="0.25">
      <c r="A39" s="15" t="s">
        <v>38</v>
      </c>
      <c r="B39" s="2"/>
      <c r="C39" s="3">
        <v>3453862.0815000008</v>
      </c>
      <c r="D39" s="3">
        <v>16447496.591598932</v>
      </c>
    </row>
    <row r="40" spans="1:4" x14ac:dyDescent="0.25">
      <c r="A40" s="15" t="s">
        <v>39</v>
      </c>
      <c r="B40" s="2"/>
      <c r="C40" s="3">
        <v>603942</v>
      </c>
      <c r="D40" s="3">
        <v>15898450.419737207</v>
      </c>
    </row>
    <row r="41" spans="1:4" x14ac:dyDescent="0.25">
      <c r="A41" s="15" t="s">
        <v>40</v>
      </c>
      <c r="B41" s="2"/>
      <c r="C41" s="3">
        <v>1006577.93</v>
      </c>
      <c r="D41" s="3">
        <v>15354338.588233626</v>
      </c>
    </row>
    <row r="42" spans="1:4" x14ac:dyDescent="0.25">
      <c r="A42" s="15" t="s">
        <v>41</v>
      </c>
      <c r="B42" s="2"/>
      <c r="C42" s="3"/>
      <c r="D42" s="3">
        <v>16552290.57976098</v>
      </c>
    </row>
    <row r="43" spans="1:4" x14ac:dyDescent="0.25">
      <c r="A43" s="15" t="s">
        <v>42</v>
      </c>
      <c r="B43" s="2"/>
      <c r="C43" s="3"/>
      <c r="D43" s="3">
        <v>15499791.341673389</v>
      </c>
    </row>
    <row r="44" spans="1:4" x14ac:dyDescent="0.25">
      <c r="A44" s="15" t="s">
        <v>43</v>
      </c>
      <c r="B44" s="2"/>
      <c r="C44" s="3"/>
      <c r="D44" s="3">
        <v>526198.21211284923</v>
      </c>
    </row>
    <row r="45" spans="1:4" x14ac:dyDescent="0.25">
      <c r="A45" s="15" t="s">
        <v>44</v>
      </c>
      <c r="B45" s="2"/>
      <c r="C45" s="3"/>
      <c r="D45" s="3">
        <v>15214112.151388796</v>
      </c>
    </row>
    <row r="46" spans="1:4" x14ac:dyDescent="0.25">
      <c r="A46" s="15" t="s">
        <v>45</v>
      </c>
      <c r="B46" s="2">
        <v>6175718.1899999995</v>
      </c>
      <c r="C46" s="3"/>
      <c r="D46" s="3">
        <v>15400473.039325122</v>
      </c>
    </row>
    <row r="47" spans="1:4" x14ac:dyDescent="0.25">
      <c r="A47" s="15" t="s">
        <v>46</v>
      </c>
      <c r="B47" s="2"/>
      <c r="C47" s="3"/>
      <c r="D47" s="3">
        <v>15354704.960000003</v>
      </c>
    </row>
    <row r="48" spans="1:4" x14ac:dyDescent="0.25">
      <c r="A48" s="15" t="s">
        <v>47</v>
      </c>
      <c r="B48" s="2"/>
      <c r="C48" s="3">
        <v>877078.21</v>
      </c>
      <c r="D48" s="3">
        <v>16875316.791800831</v>
      </c>
    </row>
    <row r="49" spans="1:4" x14ac:dyDescent="0.25">
      <c r="A49" s="15" t="s">
        <v>48</v>
      </c>
      <c r="B49" s="2">
        <v>92674.69</v>
      </c>
      <c r="C49" s="3"/>
      <c r="D49" s="3">
        <v>13017974.800207261</v>
      </c>
    </row>
    <row r="50" spans="1:4" x14ac:dyDescent="0.25">
      <c r="A50" s="15" t="s">
        <v>49</v>
      </c>
      <c r="B50" s="2"/>
      <c r="C50" s="3"/>
      <c r="D50" s="3">
        <v>14082963.669200834</v>
      </c>
    </row>
    <row r="51" spans="1:4" x14ac:dyDescent="0.25">
      <c r="A51" s="15" t="s">
        <v>50</v>
      </c>
      <c r="B51" s="2"/>
      <c r="C51" s="3"/>
      <c r="D51" s="3">
        <v>13360061.279837985</v>
      </c>
    </row>
    <row r="52" spans="1:4" x14ac:dyDescent="0.25">
      <c r="A52" s="15" t="s">
        <v>51</v>
      </c>
      <c r="B52" s="2"/>
      <c r="C52" s="3">
        <v>1335329.43</v>
      </c>
      <c r="D52" s="3">
        <v>12406428.84</v>
      </c>
    </row>
    <row r="53" spans="1:4" x14ac:dyDescent="0.25">
      <c r="A53" s="15" t="s">
        <v>52</v>
      </c>
      <c r="B53" s="2"/>
      <c r="C53" s="3">
        <v>181912.72</v>
      </c>
      <c r="D53" s="3">
        <v>4469878</v>
      </c>
    </row>
    <row r="54" spans="1:4" x14ac:dyDescent="0.25">
      <c r="A54" s="15" t="s">
        <v>53</v>
      </c>
      <c r="B54" s="2"/>
      <c r="C54" s="3"/>
      <c r="D54" s="3">
        <v>12271815.801517732</v>
      </c>
    </row>
    <row r="55" spans="1:4" x14ac:dyDescent="0.25">
      <c r="A55" s="15" t="s">
        <v>54</v>
      </c>
      <c r="B55" s="2">
        <v>526401.57000000007</v>
      </c>
      <c r="C55" s="3"/>
      <c r="D55" s="3">
        <v>12755300.594841121</v>
      </c>
    </row>
    <row r="56" spans="1:4" x14ac:dyDescent="0.25">
      <c r="A56" s="15" t="s">
        <v>55</v>
      </c>
      <c r="B56" s="2">
        <v>575082.18000000005</v>
      </c>
      <c r="C56" s="3"/>
      <c r="D56" s="3">
        <v>12453055.057301465</v>
      </c>
    </row>
    <row r="57" spans="1:4" x14ac:dyDescent="0.25">
      <c r="A57" s="15" t="s">
        <v>56</v>
      </c>
      <c r="B57" s="2"/>
      <c r="C57" s="3"/>
      <c r="D57" s="3">
        <v>12484069.653666124</v>
      </c>
    </row>
    <row r="58" spans="1:4" x14ac:dyDescent="0.25">
      <c r="A58" s="15" t="s">
        <v>57</v>
      </c>
      <c r="B58" s="2"/>
      <c r="C58" s="3"/>
      <c r="D58" s="3">
        <v>3778414.7799999989</v>
      </c>
    </row>
    <row r="59" spans="1:4" x14ac:dyDescent="0.25">
      <c r="A59" s="15" t="s">
        <v>58</v>
      </c>
      <c r="B59" s="2"/>
      <c r="C59" s="3"/>
      <c r="D59" s="3">
        <v>1904658.1178890374</v>
      </c>
    </row>
    <row r="60" spans="1:4" x14ac:dyDescent="0.25">
      <c r="A60" s="15" t="s">
        <v>59</v>
      </c>
      <c r="B60" s="2">
        <v>12913944.75</v>
      </c>
      <c r="C60" s="3"/>
      <c r="D60" s="3">
        <v>13210278.132000007</v>
      </c>
    </row>
    <row r="61" spans="1:4" x14ac:dyDescent="0.25">
      <c r="A61" s="15" t="s">
        <v>60</v>
      </c>
      <c r="B61" s="2">
        <v>15032.07</v>
      </c>
      <c r="C61" s="3"/>
      <c r="D61" s="3">
        <v>12873886.203603985</v>
      </c>
    </row>
    <row r="62" spans="1:4" x14ac:dyDescent="0.25">
      <c r="A62" s="15" t="s">
        <v>61</v>
      </c>
      <c r="B62" s="2"/>
      <c r="C62" s="3"/>
      <c r="D62" s="3">
        <v>7073670.879999998</v>
      </c>
    </row>
    <row r="63" spans="1:4" x14ac:dyDescent="0.25">
      <c r="A63" s="15" t="s">
        <v>62</v>
      </c>
      <c r="B63" s="2"/>
      <c r="C63" s="3"/>
      <c r="D63" s="3">
        <v>12469696.699576864</v>
      </c>
    </row>
    <row r="64" spans="1:4" x14ac:dyDescent="0.25">
      <c r="A64" s="15" t="s">
        <v>63</v>
      </c>
      <c r="B64" s="2"/>
      <c r="C64" s="3"/>
      <c r="D64" s="3">
        <v>13828298.33342359</v>
      </c>
    </row>
    <row r="65" spans="1:4" x14ac:dyDescent="0.25">
      <c r="A65" s="15" t="s">
        <v>64</v>
      </c>
      <c r="B65" s="2"/>
      <c r="C65" s="3"/>
      <c r="D65" s="3">
        <v>9323999.997831326</v>
      </c>
    </row>
    <row r="66" spans="1:4" x14ac:dyDescent="0.25">
      <c r="A66" s="15" t="s">
        <v>65</v>
      </c>
      <c r="B66" s="2"/>
      <c r="C66" s="3"/>
      <c r="D66" s="3">
        <v>11777000.519999994</v>
      </c>
    </row>
    <row r="67" spans="1:4" x14ac:dyDescent="0.25">
      <c r="A67" s="15" t="s">
        <v>66</v>
      </c>
      <c r="B67" s="2"/>
      <c r="C67" s="3">
        <v>168254.43</v>
      </c>
      <c r="D67" s="3">
        <v>12033707.250000004</v>
      </c>
    </row>
    <row r="68" spans="1:4" x14ac:dyDescent="0.25">
      <c r="A68" s="15" t="s">
        <v>67</v>
      </c>
      <c r="B68" s="2"/>
      <c r="C68" s="3"/>
      <c r="D68" s="3">
        <v>10631065.210194888</v>
      </c>
    </row>
    <row r="69" spans="1:4" x14ac:dyDescent="0.25">
      <c r="A69" s="15" t="s">
        <v>68</v>
      </c>
      <c r="B69" s="2"/>
      <c r="C69" s="3">
        <v>1257000</v>
      </c>
      <c r="D69" s="3">
        <v>11151354.401946602</v>
      </c>
    </row>
    <row r="70" spans="1:4" x14ac:dyDescent="0.25">
      <c r="A70" s="15" t="s">
        <v>69</v>
      </c>
      <c r="B70" s="2"/>
      <c r="C70" s="4">
        <v>213489</v>
      </c>
      <c r="D70" s="3">
        <v>11335176.380000003</v>
      </c>
    </row>
    <row r="71" spans="1:4" x14ac:dyDescent="0.25">
      <c r="A71" s="15" t="s">
        <v>70</v>
      </c>
      <c r="B71" s="2"/>
      <c r="C71" s="3"/>
      <c r="D71" s="3">
        <v>11526227.379999993</v>
      </c>
    </row>
    <row r="72" spans="1:4" x14ac:dyDescent="0.25">
      <c r="A72" s="15" t="s">
        <v>71</v>
      </c>
      <c r="B72" s="2"/>
      <c r="C72" s="3"/>
      <c r="D72" s="3">
        <v>870636.50036610791</v>
      </c>
    </row>
    <row r="73" spans="1:4" x14ac:dyDescent="0.25">
      <c r="A73" s="15" t="s">
        <v>72</v>
      </c>
      <c r="B73" s="2">
        <v>1398183.36</v>
      </c>
      <c r="C73" s="3"/>
      <c r="D73" s="3">
        <v>10650614.32</v>
      </c>
    </row>
    <row r="74" spans="1:4" x14ac:dyDescent="0.25">
      <c r="A74" s="15" t="s">
        <v>73</v>
      </c>
      <c r="B74" s="2"/>
      <c r="C74" s="3">
        <v>193428</v>
      </c>
      <c r="D74" s="3">
        <v>11879514.199288636</v>
      </c>
    </row>
    <row r="75" spans="1:4" x14ac:dyDescent="0.25">
      <c r="A75" s="15" t="s">
        <v>74</v>
      </c>
      <c r="B75" s="2"/>
      <c r="C75" s="3"/>
      <c r="D75" s="3">
        <v>11547560.430000005</v>
      </c>
    </row>
    <row r="76" spans="1:4" x14ac:dyDescent="0.25">
      <c r="A76" s="15" t="s">
        <v>75</v>
      </c>
      <c r="B76" s="2">
        <v>188946.17</v>
      </c>
      <c r="C76" s="3">
        <v>109393.54</v>
      </c>
      <c r="D76" s="3">
        <v>9186899.1060933582</v>
      </c>
    </row>
    <row r="77" spans="1:4" x14ac:dyDescent="0.25">
      <c r="A77" s="15" t="s">
        <v>76</v>
      </c>
      <c r="B77" s="2"/>
      <c r="C77" s="3"/>
      <c r="D77" s="3">
        <v>10766288.985729054</v>
      </c>
    </row>
    <row r="78" spans="1:4" x14ac:dyDescent="0.25">
      <c r="A78" s="15" t="s">
        <v>77</v>
      </c>
      <c r="B78" s="2"/>
      <c r="C78" s="3">
        <v>890685.18</v>
      </c>
      <c r="D78" s="3">
        <v>8852048.0027783215</v>
      </c>
    </row>
    <row r="79" spans="1:4" x14ac:dyDescent="0.25">
      <c r="A79" s="15" t="s">
        <v>78</v>
      </c>
      <c r="B79" s="2"/>
      <c r="C79" s="3"/>
      <c r="D79" s="3">
        <v>9107513.7400000002</v>
      </c>
    </row>
    <row r="80" spans="1:4" x14ac:dyDescent="0.25">
      <c r="A80" s="15" t="s">
        <v>79</v>
      </c>
      <c r="B80" s="2">
        <v>117683.35</v>
      </c>
      <c r="C80" s="4">
        <v>974967.8</v>
      </c>
      <c r="D80" s="3">
        <v>8550917.7799999993</v>
      </c>
    </row>
    <row r="81" spans="1:4" x14ac:dyDescent="0.25">
      <c r="A81" s="15" t="s">
        <v>80</v>
      </c>
      <c r="B81" s="2">
        <v>9016</v>
      </c>
      <c r="C81" s="3"/>
      <c r="D81" s="3">
        <v>9113363.9999999981</v>
      </c>
    </row>
    <row r="82" spans="1:4" x14ac:dyDescent="0.25">
      <c r="A82" s="15" t="s">
        <v>81</v>
      </c>
      <c r="B82" s="2"/>
      <c r="C82" s="3"/>
      <c r="D82" s="3">
        <v>1606023.1379488378</v>
      </c>
    </row>
    <row r="83" spans="1:4" x14ac:dyDescent="0.25">
      <c r="A83" s="15" t="s">
        <v>82</v>
      </c>
      <c r="B83" s="2"/>
      <c r="C83" s="3">
        <v>114102.04</v>
      </c>
      <c r="D83" s="3">
        <v>8424482.2499999963</v>
      </c>
    </row>
    <row r="84" spans="1:4" x14ac:dyDescent="0.25">
      <c r="A84" s="15" t="s">
        <v>83</v>
      </c>
      <c r="B84" s="2">
        <v>19380.490000000002</v>
      </c>
      <c r="C84" s="3"/>
      <c r="D84" s="3">
        <v>8472109.1206572223</v>
      </c>
    </row>
    <row r="85" spans="1:4" x14ac:dyDescent="0.25">
      <c r="A85" s="15" t="s">
        <v>84</v>
      </c>
      <c r="B85" s="2"/>
      <c r="C85" s="3"/>
      <c r="D85" s="3">
        <v>7952605.9199999999</v>
      </c>
    </row>
    <row r="86" spans="1:4" x14ac:dyDescent="0.25">
      <c r="A86" s="15" t="s">
        <v>85</v>
      </c>
      <c r="B86" s="2"/>
      <c r="C86" s="3">
        <v>1151085</v>
      </c>
      <c r="D86" s="3">
        <v>7845033.5477343081</v>
      </c>
    </row>
    <row r="87" spans="1:4" x14ac:dyDescent="0.25">
      <c r="A87" s="15" t="s">
        <v>86</v>
      </c>
      <c r="B87" s="2"/>
      <c r="C87" s="3"/>
      <c r="D87" s="3">
        <v>1334055.9565106991</v>
      </c>
    </row>
    <row r="88" spans="1:4" x14ac:dyDescent="0.25">
      <c r="A88" s="15" t="s">
        <v>87</v>
      </c>
      <c r="B88" s="2"/>
      <c r="C88" s="3"/>
      <c r="D88" s="3">
        <v>8139842.5799999973</v>
      </c>
    </row>
    <row r="89" spans="1:4" x14ac:dyDescent="0.25">
      <c r="A89" s="15" t="s">
        <v>88</v>
      </c>
      <c r="B89" s="2"/>
      <c r="C89" s="3"/>
      <c r="D89" s="3">
        <v>7513367.9931654558</v>
      </c>
    </row>
    <row r="90" spans="1:4" x14ac:dyDescent="0.25">
      <c r="A90" s="15" t="s">
        <v>89</v>
      </c>
      <c r="B90" s="2"/>
      <c r="C90" s="3"/>
      <c r="D90" s="3">
        <v>7771828.5000770092</v>
      </c>
    </row>
    <row r="91" spans="1:4" x14ac:dyDescent="0.25">
      <c r="A91" s="15" t="s">
        <v>90</v>
      </c>
      <c r="B91" s="2">
        <v>1660283.9700000011</v>
      </c>
      <c r="C91" s="3"/>
      <c r="D91" s="3">
        <v>6967737.9000000013</v>
      </c>
    </row>
    <row r="92" spans="1:4" x14ac:dyDescent="0.25">
      <c r="A92" s="15" t="s">
        <v>91</v>
      </c>
      <c r="B92" s="2"/>
      <c r="C92" s="3"/>
      <c r="D92" s="3">
        <v>597400.54190884333</v>
      </c>
    </row>
    <row r="93" spans="1:4" x14ac:dyDescent="0.25">
      <c r="A93" s="15" t="s">
        <v>92</v>
      </c>
      <c r="B93" s="2"/>
      <c r="C93" s="3"/>
      <c r="D93" s="3">
        <v>8022322.8198447237</v>
      </c>
    </row>
    <row r="94" spans="1:4" x14ac:dyDescent="0.25">
      <c r="A94" s="15" t="s">
        <v>93</v>
      </c>
      <c r="B94" s="2">
        <v>82664.5</v>
      </c>
      <c r="C94" s="3">
        <v>219344</v>
      </c>
      <c r="D94" s="3">
        <v>5795775.9700000016</v>
      </c>
    </row>
    <row r="95" spans="1:4" x14ac:dyDescent="0.25">
      <c r="A95" s="15" t="s">
        <v>94</v>
      </c>
      <c r="B95" s="2"/>
      <c r="C95" s="3"/>
      <c r="D95" s="3">
        <v>7082455.7947166571</v>
      </c>
    </row>
    <row r="96" spans="1:4" x14ac:dyDescent="0.25">
      <c r="A96" s="15" t="s">
        <v>95</v>
      </c>
      <c r="B96" s="2"/>
      <c r="C96" s="3"/>
      <c r="D96" s="3">
        <v>6364782.3606748795</v>
      </c>
    </row>
    <row r="97" spans="1:4" x14ac:dyDescent="0.25">
      <c r="A97" s="15" t="s">
        <v>96</v>
      </c>
      <c r="B97" s="2"/>
      <c r="C97" s="3"/>
      <c r="D97" s="3">
        <v>2470069.8823298295</v>
      </c>
    </row>
    <row r="98" spans="1:4" x14ac:dyDescent="0.25">
      <c r="A98" s="15" t="s">
        <v>97</v>
      </c>
      <c r="B98" s="2"/>
      <c r="C98" s="3">
        <v>327034.28000000003</v>
      </c>
      <c r="D98" s="3">
        <v>6971419.7399999993</v>
      </c>
    </row>
    <row r="99" spans="1:4" x14ac:dyDescent="0.25">
      <c r="A99" s="15" t="s">
        <v>98</v>
      </c>
      <c r="B99" s="2"/>
      <c r="C99" s="3"/>
      <c r="D99" s="3">
        <v>6708275.7199999988</v>
      </c>
    </row>
    <row r="100" spans="1:4" x14ac:dyDescent="0.25">
      <c r="A100" s="15" t="s">
        <v>99</v>
      </c>
      <c r="B100" s="2"/>
      <c r="C100" s="3"/>
      <c r="D100" s="3">
        <v>6346343.4072342562</v>
      </c>
    </row>
    <row r="101" spans="1:4" x14ac:dyDescent="0.25">
      <c r="A101" s="15" t="s">
        <v>100</v>
      </c>
      <c r="B101" s="2">
        <v>3643750.3499999996</v>
      </c>
      <c r="C101" s="3"/>
      <c r="D101" s="3">
        <v>6123194.1921624951</v>
      </c>
    </row>
    <row r="102" spans="1:4" x14ac:dyDescent="0.25">
      <c r="A102" s="15" t="s">
        <v>101</v>
      </c>
      <c r="B102" s="2"/>
      <c r="C102" s="3"/>
      <c r="D102" s="3">
        <v>5533766.6200000001</v>
      </c>
    </row>
    <row r="103" spans="1:4" x14ac:dyDescent="0.25">
      <c r="A103" s="15" t="s">
        <v>102</v>
      </c>
      <c r="B103" s="2"/>
      <c r="C103" s="3"/>
      <c r="D103" s="3">
        <v>5661030.4199999999</v>
      </c>
    </row>
    <row r="104" spans="1:4" x14ac:dyDescent="0.25">
      <c r="A104" s="15" t="s">
        <v>103</v>
      </c>
      <c r="B104" s="2">
        <v>796483.56</v>
      </c>
      <c r="C104" s="3"/>
      <c r="D104" s="3">
        <v>6721438.2311823973</v>
      </c>
    </row>
    <row r="105" spans="1:4" x14ac:dyDescent="0.25">
      <c r="A105" s="15" t="s">
        <v>104</v>
      </c>
      <c r="B105" s="2">
        <v>25707.57</v>
      </c>
      <c r="C105" s="3"/>
      <c r="D105" s="3">
        <v>4600647.8000000007</v>
      </c>
    </row>
    <row r="106" spans="1:4" x14ac:dyDescent="0.25">
      <c r="A106" s="15" t="s">
        <v>105</v>
      </c>
      <c r="B106" s="2"/>
      <c r="C106" s="3"/>
      <c r="D106" s="3"/>
    </row>
    <row r="107" spans="1:4" x14ac:dyDescent="0.25">
      <c r="A107" s="15" t="s">
        <v>106</v>
      </c>
      <c r="B107" s="2"/>
      <c r="C107" s="3">
        <v>360378.2</v>
      </c>
      <c r="D107" s="3">
        <v>5045294.8891839599</v>
      </c>
    </row>
    <row r="108" spans="1:4" x14ac:dyDescent="0.25">
      <c r="A108" s="15" t="s">
        <v>107</v>
      </c>
      <c r="B108" s="2"/>
      <c r="C108" s="3"/>
      <c r="D108" s="3">
        <v>5217765.29</v>
      </c>
    </row>
    <row r="109" spans="1:4" x14ac:dyDescent="0.25">
      <c r="A109" s="15" t="s">
        <v>108</v>
      </c>
      <c r="B109" s="2">
        <v>99083.76999999999</v>
      </c>
      <c r="C109" s="3"/>
      <c r="D109" s="3">
        <v>5956948.2788322875</v>
      </c>
    </row>
    <row r="110" spans="1:4" x14ac:dyDescent="0.25">
      <c r="A110" s="15" t="s">
        <v>109</v>
      </c>
      <c r="B110" s="2"/>
      <c r="C110" s="3"/>
      <c r="D110" s="3">
        <v>6566501.7499999981</v>
      </c>
    </row>
    <row r="111" spans="1:4" x14ac:dyDescent="0.25">
      <c r="A111" s="15" t="s">
        <v>110</v>
      </c>
      <c r="B111" s="2">
        <v>17219.310000000001</v>
      </c>
      <c r="C111" s="3"/>
      <c r="D111" s="3">
        <v>4824714.75</v>
      </c>
    </row>
    <row r="112" spans="1:4" x14ac:dyDescent="0.25">
      <c r="A112" s="15" t="s">
        <v>111</v>
      </c>
      <c r="B112" s="2"/>
      <c r="C112" s="3">
        <v>313509.32650700002</v>
      </c>
      <c r="D112" s="3">
        <v>5154534.4399999976</v>
      </c>
    </row>
    <row r="113" spans="1:4" x14ac:dyDescent="0.25">
      <c r="A113" s="15" t="s">
        <v>112</v>
      </c>
      <c r="B113" s="2"/>
      <c r="C113" s="3"/>
      <c r="D113" s="3">
        <v>5079392.9700000016</v>
      </c>
    </row>
    <row r="114" spans="1:4" x14ac:dyDescent="0.25">
      <c r="A114" s="15" t="s">
        <v>113</v>
      </c>
      <c r="B114" s="2"/>
      <c r="C114" s="3">
        <v>453940.12</v>
      </c>
      <c r="D114" s="3">
        <v>4846869.3995754141</v>
      </c>
    </row>
    <row r="115" spans="1:4" x14ac:dyDescent="0.25">
      <c r="A115" s="15" t="s">
        <v>114</v>
      </c>
      <c r="B115" s="2">
        <v>2078.13</v>
      </c>
      <c r="C115" s="3"/>
      <c r="D115" s="3">
        <v>6727817.3563366234</v>
      </c>
    </row>
    <row r="116" spans="1:4" x14ac:dyDescent="0.25">
      <c r="A116" s="15" t="s">
        <v>115</v>
      </c>
      <c r="B116" s="2">
        <v>1920179.02</v>
      </c>
      <c r="C116" s="3"/>
      <c r="D116" s="3">
        <v>4450330.1299202656</v>
      </c>
    </row>
    <row r="117" spans="1:4" x14ac:dyDescent="0.25">
      <c r="A117" s="15" t="s">
        <v>116</v>
      </c>
      <c r="B117" s="2">
        <v>1365328.02</v>
      </c>
      <c r="C117" s="3"/>
      <c r="D117" s="3">
        <v>5032308.8900000006</v>
      </c>
    </row>
    <row r="118" spans="1:4" x14ac:dyDescent="0.25">
      <c r="A118" s="15" t="s">
        <v>117</v>
      </c>
      <c r="B118" s="2"/>
      <c r="C118" s="3"/>
      <c r="D118" s="3">
        <v>3745757.4000000004</v>
      </c>
    </row>
    <row r="119" spans="1:4" x14ac:dyDescent="0.25">
      <c r="A119" s="15" t="s">
        <v>118</v>
      </c>
      <c r="B119" s="2">
        <v>234007.08999999997</v>
      </c>
      <c r="C119" s="3">
        <v>297225.09999999998</v>
      </c>
      <c r="D119" s="3">
        <v>4688727.4849903164</v>
      </c>
    </row>
    <row r="120" spans="1:4" x14ac:dyDescent="0.25">
      <c r="A120" s="15" t="s">
        <v>119</v>
      </c>
      <c r="B120" s="2">
        <v>2968.36</v>
      </c>
      <c r="C120" s="3"/>
      <c r="D120" s="3">
        <v>6788058.9800000098</v>
      </c>
    </row>
    <row r="121" spans="1:4" x14ac:dyDescent="0.25">
      <c r="A121" s="15" t="s">
        <v>120</v>
      </c>
      <c r="B121" s="2">
        <v>16762.82</v>
      </c>
      <c r="C121" s="3"/>
      <c r="D121" s="3">
        <v>5008086.761941975</v>
      </c>
    </row>
    <row r="122" spans="1:4" x14ac:dyDescent="0.25">
      <c r="A122" s="15" t="s">
        <v>121</v>
      </c>
      <c r="B122" s="2"/>
      <c r="C122" s="3">
        <v>143981.13</v>
      </c>
      <c r="D122" s="3">
        <v>5345704.1373849986</v>
      </c>
    </row>
    <row r="123" spans="1:4" x14ac:dyDescent="0.25">
      <c r="A123" s="15" t="s">
        <v>122</v>
      </c>
      <c r="B123" s="2"/>
      <c r="C123" s="3"/>
      <c r="D123" s="3">
        <v>4390291.1099999975</v>
      </c>
    </row>
    <row r="124" spans="1:4" x14ac:dyDescent="0.25">
      <c r="A124" s="15" t="s">
        <v>123</v>
      </c>
      <c r="B124" s="2"/>
      <c r="C124" s="4">
        <v>419208.07</v>
      </c>
      <c r="D124" s="3">
        <v>1897022.4000000004</v>
      </c>
    </row>
    <row r="125" spans="1:4" x14ac:dyDescent="0.25">
      <c r="A125" s="15" t="s">
        <v>124</v>
      </c>
      <c r="B125" s="2"/>
      <c r="C125" s="3"/>
      <c r="D125" s="3">
        <v>727278.99705744919</v>
      </c>
    </row>
    <row r="126" spans="1:4" x14ac:dyDescent="0.25">
      <c r="A126" s="15" t="s">
        <v>125</v>
      </c>
      <c r="B126" s="2"/>
      <c r="C126" s="3"/>
      <c r="D126" s="3">
        <v>4107864.6756896628</v>
      </c>
    </row>
    <row r="127" spans="1:4" x14ac:dyDescent="0.25">
      <c r="A127" s="15" t="s">
        <v>126</v>
      </c>
      <c r="B127" s="2"/>
      <c r="C127" s="4">
        <v>270876</v>
      </c>
      <c r="D127" s="3">
        <v>4769277.01</v>
      </c>
    </row>
    <row r="128" spans="1:4" x14ac:dyDescent="0.25">
      <c r="A128" s="15" t="s">
        <v>127</v>
      </c>
      <c r="B128" s="2"/>
      <c r="C128" s="4"/>
      <c r="D128" s="3">
        <v>4365859.9882754236</v>
      </c>
    </row>
    <row r="129" spans="1:4" x14ac:dyDescent="0.25">
      <c r="A129" s="15" t="s">
        <v>128</v>
      </c>
      <c r="B129" s="2"/>
      <c r="C129" s="4"/>
      <c r="D129" s="3">
        <v>766459.18070337723</v>
      </c>
    </row>
    <row r="130" spans="1:4" x14ac:dyDescent="0.25">
      <c r="A130" s="15" t="s">
        <v>129</v>
      </c>
      <c r="B130" s="2"/>
      <c r="C130" s="4"/>
      <c r="D130" s="3">
        <v>99555.119229799588</v>
      </c>
    </row>
    <row r="131" spans="1:4" x14ac:dyDescent="0.25">
      <c r="A131" s="15" t="s">
        <v>130</v>
      </c>
      <c r="B131" s="2"/>
      <c r="C131" s="4"/>
      <c r="D131" s="3">
        <v>4933787.0391969178</v>
      </c>
    </row>
    <row r="132" spans="1:4" x14ac:dyDescent="0.25">
      <c r="A132" s="15" t="s">
        <v>131</v>
      </c>
      <c r="B132" s="2"/>
      <c r="C132" s="4"/>
      <c r="D132" s="3">
        <v>3154729.0600000005</v>
      </c>
    </row>
    <row r="133" spans="1:4" x14ac:dyDescent="0.25">
      <c r="A133" s="15" t="s">
        <v>132</v>
      </c>
      <c r="B133" s="2"/>
      <c r="C133" s="4"/>
      <c r="D133" s="3">
        <v>4304925.540000001</v>
      </c>
    </row>
    <row r="134" spans="1:4" x14ac:dyDescent="0.25">
      <c r="A134" s="15" t="s">
        <v>133</v>
      </c>
      <c r="B134" s="2"/>
      <c r="C134" s="4"/>
      <c r="D134" s="3">
        <v>3830334.3500000006</v>
      </c>
    </row>
    <row r="135" spans="1:4" x14ac:dyDescent="0.25">
      <c r="A135" s="15" t="s">
        <v>134</v>
      </c>
      <c r="B135" s="2">
        <v>1186419.98</v>
      </c>
      <c r="C135" s="4"/>
      <c r="D135" s="3">
        <v>3996702.930000002</v>
      </c>
    </row>
    <row r="136" spans="1:4" x14ac:dyDescent="0.25">
      <c r="A136" s="15" t="s">
        <v>135</v>
      </c>
      <c r="B136" s="2">
        <v>112742.82</v>
      </c>
      <c r="C136" s="4">
        <v>308680.05</v>
      </c>
      <c r="D136" s="3">
        <v>3411146.6799999983</v>
      </c>
    </row>
    <row r="137" spans="1:4" x14ac:dyDescent="0.25">
      <c r="A137" s="15" t="s">
        <v>136</v>
      </c>
      <c r="B137" s="2"/>
      <c r="C137" s="4"/>
      <c r="D137" s="3">
        <v>919999.56658727443</v>
      </c>
    </row>
    <row r="138" spans="1:4" x14ac:dyDescent="0.25">
      <c r="A138" s="15" t="s">
        <v>137</v>
      </c>
      <c r="B138" s="2"/>
      <c r="C138" s="3"/>
      <c r="D138" s="3">
        <v>433974.51725919085</v>
      </c>
    </row>
    <row r="139" spans="1:4" x14ac:dyDescent="0.25">
      <c r="A139" s="15" t="s">
        <v>138</v>
      </c>
      <c r="B139" s="2"/>
      <c r="C139" s="3"/>
      <c r="D139" s="3">
        <v>3513408.0826751748</v>
      </c>
    </row>
    <row r="140" spans="1:4" x14ac:dyDescent="0.25">
      <c r="A140" s="15" t="s">
        <v>139</v>
      </c>
      <c r="B140" s="2"/>
      <c r="C140" s="3"/>
      <c r="D140" s="3">
        <v>3548635.89</v>
      </c>
    </row>
    <row r="141" spans="1:4" x14ac:dyDescent="0.25">
      <c r="A141" s="15" t="s">
        <v>140</v>
      </c>
      <c r="B141" s="2">
        <v>36842.699999999997</v>
      </c>
      <c r="C141" s="3"/>
      <c r="D141" s="3">
        <v>3305339.1299999994</v>
      </c>
    </row>
    <row r="142" spans="1:4" x14ac:dyDescent="0.25">
      <c r="A142" s="15" t="s">
        <v>141</v>
      </c>
      <c r="B142" s="2"/>
      <c r="C142" s="3"/>
      <c r="D142" s="3">
        <v>3699956.34</v>
      </c>
    </row>
    <row r="143" spans="1:4" x14ac:dyDescent="0.25">
      <c r="A143" s="15" t="s">
        <v>142</v>
      </c>
      <c r="B143" s="2"/>
      <c r="C143" s="3"/>
      <c r="D143" s="3">
        <v>690430.91198196635</v>
      </c>
    </row>
    <row r="144" spans="1:4" x14ac:dyDescent="0.25">
      <c r="A144" s="15" t="s">
        <v>143</v>
      </c>
      <c r="B144" s="2"/>
      <c r="C144" s="3"/>
      <c r="D144" s="3">
        <v>1237228.79</v>
      </c>
    </row>
    <row r="145" spans="1:4" x14ac:dyDescent="0.25">
      <c r="A145" s="15" t="s">
        <v>144</v>
      </c>
      <c r="B145" s="2"/>
      <c r="C145" s="3"/>
      <c r="D145" s="3">
        <v>3140826.4243448614</v>
      </c>
    </row>
    <row r="146" spans="1:4" x14ac:dyDescent="0.25">
      <c r="A146" s="15" t="s">
        <v>145</v>
      </c>
      <c r="B146" s="2"/>
      <c r="C146" s="3"/>
      <c r="D146" s="3">
        <v>3285761.1</v>
      </c>
    </row>
    <row r="147" spans="1:4" x14ac:dyDescent="0.25">
      <c r="A147" s="15" t="s">
        <v>146</v>
      </c>
      <c r="B147" s="2">
        <v>4014163.2999999993</v>
      </c>
      <c r="C147" s="3"/>
      <c r="D147" s="3">
        <v>2896016.48</v>
      </c>
    </row>
    <row r="148" spans="1:4" x14ac:dyDescent="0.25">
      <c r="A148" s="15" t="s">
        <v>147</v>
      </c>
      <c r="B148" s="2"/>
      <c r="C148" s="3">
        <v>71789.850000000006</v>
      </c>
      <c r="D148" s="3">
        <v>2834674.8469153796</v>
      </c>
    </row>
    <row r="149" spans="1:4" x14ac:dyDescent="0.25">
      <c r="A149" s="15" t="s">
        <v>148</v>
      </c>
      <c r="B149" s="2">
        <v>46526.18</v>
      </c>
      <c r="C149" s="3"/>
      <c r="D149" s="3">
        <v>3743064.4177822047</v>
      </c>
    </row>
    <row r="150" spans="1:4" x14ac:dyDescent="0.25">
      <c r="A150" s="15" t="s">
        <v>149</v>
      </c>
      <c r="B150" s="2"/>
      <c r="C150" s="3"/>
      <c r="D150" s="3">
        <v>802687.92999999993</v>
      </c>
    </row>
    <row r="151" spans="1:4" x14ac:dyDescent="0.25">
      <c r="A151" s="15" t="s">
        <v>150</v>
      </c>
      <c r="B151" s="2"/>
      <c r="C151" s="3"/>
      <c r="D151" s="3">
        <v>2146213.5008160402</v>
      </c>
    </row>
    <row r="152" spans="1:4" x14ac:dyDescent="0.25">
      <c r="A152" s="15" t="s">
        <v>151</v>
      </c>
      <c r="B152" s="2"/>
      <c r="C152" s="3"/>
      <c r="D152" s="3">
        <v>2786389.2200000007</v>
      </c>
    </row>
    <row r="153" spans="1:4" x14ac:dyDescent="0.25">
      <c r="A153" s="15" t="s">
        <v>152</v>
      </c>
      <c r="B153" s="2"/>
      <c r="C153" s="3"/>
      <c r="D153" s="3">
        <v>2545476.2599999998</v>
      </c>
    </row>
    <row r="154" spans="1:4" x14ac:dyDescent="0.25">
      <c r="A154" s="15" t="s">
        <v>153</v>
      </c>
      <c r="B154" s="2"/>
      <c r="C154" s="3"/>
      <c r="D154" s="3">
        <v>2847988.1450247597</v>
      </c>
    </row>
    <row r="155" spans="1:4" x14ac:dyDescent="0.25">
      <c r="A155" s="15" t="s">
        <v>154</v>
      </c>
      <c r="B155" s="2"/>
      <c r="C155" s="3"/>
      <c r="D155" s="3">
        <v>2739172.4113800079</v>
      </c>
    </row>
    <row r="156" spans="1:4" x14ac:dyDescent="0.25">
      <c r="A156" s="15" t="s">
        <v>155</v>
      </c>
      <c r="B156" s="2"/>
      <c r="C156" s="3"/>
      <c r="D156" s="3">
        <v>1659329.945907589</v>
      </c>
    </row>
    <row r="157" spans="1:4" x14ac:dyDescent="0.25">
      <c r="A157" s="15" t="s">
        <v>156</v>
      </c>
      <c r="B157" s="2">
        <v>38799.629999999997</v>
      </c>
      <c r="C157" s="3"/>
      <c r="D157" s="3">
        <v>2131545.9399999995</v>
      </c>
    </row>
    <row r="158" spans="1:4" x14ac:dyDescent="0.25">
      <c r="A158" s="15" t="s">
        <v>157</v>
      </c>
      <c r="B158" s="2"/>
      <c r="C158" s="3">
        <v>27785.4</v>
      </c>
      <c r="D158" s="3">
        <v>2039660.7799999984</v>
      </c>
    </row>
    <row r="159" spans="1:4" x14ac:dyDescent="0.25">
      <c r="A159" s="15" t="s">
        <v>158</v>
      </c>
      <c r="B159" s="2">
        <v>877921.49000000011</v>
      </c>
      <c r="C159" s="3"/>
      <c r="D159" s="3">
        <v>2587240.8400000003</v>
      </c>
    </row>
    <row r="160" spans="1:4" x14ac:dyDescent="0.25">
      <c r="A160" s="15" t="s">
        <v>159</v>
      </c>
      <c r="B160" s="2">
        <v>5031.91</v>
      </c>
      <c r="C160" s="3"/>
      <c r="D160" s="3">
        <v>1776773.7378375018</v>
      </c>
    </row>
    <row r="161" spans="1:4" x14ac:dyDescent="0.25">
      <c r="A161" s="15" t="s">
        <v>160</v>
      </c>
      <c r="B161" s="2"/>
      <c r="C161" s="3"/>
      <c r="D161" s="3">
        <v>1967812.7761963485</v>
      </c>
    </row>
    <row r="162" spans="1:4" x14ac:dyDescent="0.25">
      <c r="A162" s="15" t="s">
        <v>161</v>
      </c>
      <c r="B162" s="2"/>
      <c r="C162" s="3"/>
      <c r="D162" s="3">
        <v>2658247.7533330442</v>
      </c>
    </row>
    <row r="163" spans="1:4" x14ac:dyDescent="0.25">
      <c r="A163" s="15" t="s">
        <v>162</v>
      </c>
      <c r="B163" s="2"/>
      <c r="C163" s="3"/>
      <c r="D163" s="3">
        <v>166706.15014790819</v>
      </c>
    </row>
    <row r="164" spans="1:4" x14ac:dyDescent="0.25">
      <c r="A164" s="15" t="s">
        <v>163</v>
      </c>
      <c r="B164" s="2"/>
      <c r="C164" s="3"/>
      <c r="D164" s="3">
        <v>2356084.0754264523</v>
      </c>
    </row>
    <row r="165" spans="1:4" x14ac:dyDescent="0.25">
      <c r="A165" s="15" t="s">
        <v>164</v>
      </c>
      <c r="B165" s="2"/>
      <c r="C165" s="3"/>
      <c r="D165" s="3">
        <v>200872.54493473913</v>
      </c>
    </row>
    <row r="166" spans="1:4" x14ac:dyDescent="0.25">
      <c r="A166" s="15" t="s">
        <v>165</v>
      </c>
      <c r="B166" s="2">
        <v>18852.310000000001</v>
      </c>
      <c r="C166" s="3"/>
      <c r="D166" s="3">
        <v>2038259.44</v>
      </c>
    </row>
    <row r="167" spans="1:4" x14ac:dyDescent="0.25">
      <c r="A167" s="15" t="s">
        <v>166</v>
      </c>
      <c r="B167" s="2"/>
      <c r="C167" s="3"/>
      <c r="D167" s="3">
        <v>1907391.36</v>
      </c>
    </row>
    <row r="168" spans="1:4" x14ac:dyDescent="0.25">
      <c r="A168" s="15" t="s">
        <v>167</v>
      </c>
      <c r="B168" s="2"/>
      <c r="C168" s="3">
        <v>284312.11</v>
      </c>
      <c r="D168" s="3">
        <v>1790576.2677738888</v>
      </c>
    </row>
    <row r="169" spans="1:4" x14ac:dyDescent="0.25">
      <c r="A169" s="15" t="s">
        <v>168</v>
      </c>
      <c r="B169" s="2"/>
      <c r="C169" s="3"/>
      <c r="D169" s="3">
        <v>401788.80000000005</v>
      </c>
    </row>
    <row r="170" spans="1:4" x14ac:dyDescent="0.25">
      <c r="A170" s="15" t="s">
        <v>169</v>
      </c>
      <c r="B170" s="2"/>
      <c r="C170" s="3"/>
      <c r="D170" s="3">
        <v>1744586.7999999998</v>
      </c>
    </row>
    <row r="171" spans="1:4" x14ac:dyDescent="0.25">
      <c r="A171" s="15" t="s">
        <v>170</v>
      </c>
      <c r="B171" s="2"/>
      <c r="C171" s="3"/>
      <c r="D171" s="3">
        <v>2287170.459999999</v>
      </c>
    </row>
    <row r="172" spans="1:4" x14ac:dyDescent="0.25">
      <c r="A172" s="15" t="s">
        <v>171</v>
      </c>
      <c r="B172" s="2"/>
      <c r="C172" s="4">
        <v>152187.46</v>
      </c>
      <c r="D172" s="3">
        <v>1704499.4897631889</v>
      </c>
    </row>
    <row r="173" spans="1:4" x14ac:dyDescent="0.25">
      <c r="A173" s="15" t="s">
        <v>172</v>
      </c>
      <c r="B173" s="2"/>
      <c r="C173" s="3"/>
      <c r="D173" s="3">
        <v>1523200</v>
      </c>
    </row>
    <row r="174" spans="1:4" x14ac:dyDescent="0.25">
      <c r="A174" s="15" t="s">
        <v>173</v>
      </c>
      <c r="B174" s="2"/>
      <c r="C174" s="3"/>
      <c r="D174" s="3">
        <v>1672475.9799999993</v>
      </c>
    </row>
    <row r="175" spans="1:4" x14ac:dyDescent="0.25">
      <c r="A175" s="15" t="s">
        <v>174</v>
      </c>
      <c r="B175" s="2"/>
      <c r="C175" s="3"/>
      <c r="D175" s="3">
        <v>2183966.7378728883</v>
      </c>
    </row>
    <row r="176" spans="1:4" x14ac:dyDescent="0.25">
      <c r="A176" s="15" t="s">
        <v>175</v>
      </c>
      <c r="B176" s="2"/>
      <c r="C176" s="3"/>
      <c r="D176" s="3">
        <v>1461015.36</v>
      </c>
    </row>
    <row r="177" spans="1:4" x14ac:dyDescent="0.25">
      <c r="A177" s="15" t="s">
        <v>176</v>
      </c>
      <c r="B177" s="2"/>
      <c r="C177" s="3"/>
      <c r="D177" s="3">
        <v>1663172.22</v>
      </c>
    </row>
    <row r="178" spans="1:4" x14ac:dyDescent="0.25">
      <c r="A178" s="15" t="s">
        <v>177</v>
      </c>
      <c r="B178" s="2"/>
      <c r="C178" s="3"/>
      <c r="D178" s="3">
        <v>1897780.6199999999</v>
      </c>
    </row>
    <row r="179" spans="1:4" x14ac:dyDescent="0.25">
      <c r="A179" s="15" t="s">
        <v>178</v>
      </c>
      <c r="B179" s="2"/>
      <c r="C179" s="3"/>
      <c r="D179" s="3">
        <v>313548.27999999997</v>
      </c>
    </row>
    <row r="180" spans="1:4" x14ac:dyDescent="0.25">
      <c r="A180" s="15" t="s">
        <v>179</v>
      </c>
      <c r="B180" s="2"/>
      <c r="C180" s="4">
        <v>56943.13</v>
      </c>
      <c r="D180" s="3">
        <v>1456974.48</v>
      </c>
    </row>
    <row r="181" spans="1:4" x14ac:dyDescent="0.25">
      <c r="A181" s="15" t="s">
        <v>180</v>
      </c>
      <c r="B181" s="2"/>
      <c r="C181" s="3"/>
      <c r="D181" s="3">
        <v>699142.21000000008</v>
      </c>
    </row>
    <row r="182" spans="1:4" x14ac:dyDescent="0.25">
      <c r="A182" s="15" t="s">
        <v>181</v>
      </c>
      <c r="B182" s="2"/>
      <c r="C182" s="3"/>
      <c r="D182" s="3">
        <v>1369346.8400000003</v>
      </c>
    </row>
    <row r="183" spans="1:4" x14ac:dyDescent="0.25">
      <c r="A183" s="15" t="s">
        <v>182</v>
      </c>
      <c r="B183" s="2">
        <v>358383.08</v>
      </c>
      <c r="C183" s="3"/>
      <c r="D183" s="3">
        <v>1373584.4097028736</v>
      </c>
    </row>
    <row r="184" spans="1:4" x14ac:dyDescent="0.25">
      <c r="A184" s="15" t="s">
        <v>183</v>
      </c>
      <c r="B184" s="2"/>
      <c r="C184" s="3"/>
      <c r="D184" s="3">
        <v>1847552.0017153751</v>
      </c>
    </row>
    <row r="185" spans="1:4" x14ac:dyDescent="0.25">
      <c r="A185" s="15" t="s">
        <v>184</v>
      </c>
      <c r="B185" s="2"/>
      <c r="C185" s="3">
        <v>40907.72</v>
      </c>
      <c r="D185" s="3">
        <v>1971385.9974421421</v>
      </c>
    </row>
    <row r="186" spans="1:4" x14ac:dyDescent="0.25">
      <c r="A186" s="15" t="s">
        <v>185</v>
      </c>
      <c r="B186" s="2"/>
      <c r="C186" s="3"/>
      <c r="D186" s="3">
        <v>310265.49546263955</v>
      </c>
    </row>
    <row r="187" spans="1:4" x14ac:dyDescent="0.25">
      <c r="A187" s="15" t="s">
        <v>186</v>
      </c>
      <c r="B187" s="2"/>
      <c r="C187" s="3"/>
      <c r="D187" s="3">
        <v>1488524.8000000003</v>
      </c>
    </row>
    <row r="188" spans="1:4" x14ac:dyDescent="0.25">
      <c r="A188" s="15" t="s">
        <v>187</v>
      </c>
      <c r="B188" s="2"/>
      <c r="C188" s="3"/>
      <c r="D188" s="3">
        <v>1396664.4299999997</v>
      </c>
    </row>
    <row r="189" spans="1:4" x14ac:dyDescent="0.25">
      <c r="A189" s="15" t="s">
        <v>188</v>
      </c>
      <c r="B189" s="2"/>
      <c r="C189" s="4">
        <v>168901.07</v>
      </c>
      <c r="D189" s="3">
        <v>1259779.2699999998</v>
      </c>
    </row>
    <row r="190" spans="1:4" x14ac:dyDescent="0.25">
      <c r="A190" s="15" t="s">
        <v>189</v>
      </c>
      <c r="B190" s="2"/>
      <c r="C190" s="4"/>
      <c r="D190" s="3">
        <v>1467329.783610967</v>
      </c>
    </row>
    <row r="191" spans="1:4" x14ac:dyDescent="0.25">
      <c r="A191" s="15" t="s">
        <v>190</v>
      </c>
      <c r="B191" s="2">
        <v>549746.94000000006</v>
      </c>
      <c r="C191" s="4"/>
      <c r="D191" s="3">
        <v>1162092.48</v>
      </c>
    </row>
    <row r="192" spans="1:4" x14ac:dyDescent="0.25">
      <c r="A192" s="15" t="s">
        <v>191</v>
      </c>
      <c r="B192" s="2"/>
      <c r="C192" s="4">
        <v>57413.25</v>
      </c>
      <c r="D192" s="3">
        <v>1010867.22</v>
      </c>
    </row>
    <row r="193" spans="1:4" x14ac:dyDescent="0.25">
      <c r="A193" s="15" t="s">
        <v>192</v>
      </c>
      <c r="B193" s="2"/>
      <c r="C193" s="4"/>
      <c r="D193" s="3">
        <v>1041098.1692578879</v>
      </c>
    </row>
    <row r="194" spans="1:4" x14ac:dyDescent="0.25">
      <c r="A194" s="15" t="s">
        <v>193</v>
      </c>
      <c r="B194" s="2"/>
      <c r="C194" s="4"/>
      <c r="D194" s="3"/>
    </row>
    <row r="195" spans="1:4" x14ac:dyDescent="0.25">
      <c r="A195" s="15" t="s">
        <v>194</v>
      </c>
      <c r="B195" s="2"/>
      <c r="C195" s="4"/>
      <c r="D195" s="3">
        <v>84847.5</v>
      </c>
    </row>
    <row r="196" spans="1:4" x14ac:dyDescent="0.25">
      <c r="A196" s="15" t="s">
        <v>195</v>
      </c>
      <c r="B196" s="2"/>
      <c r="C196" s="4"/>
      <c r="D196" s="3">
        <v>709685.40085067099</v>
      </c>
    </row>
    <row r="197" spans="1:4" x14ac:dyDescent="0.25">
      <c r="A197" s="15" t="s">
        <v>196</v>
      </c>
      <c r="B197" s="2"/>
      <c r="C197" s="4"/>
      <c r="D197" s="3">
        <v>850528.32000000007</v>
      </c>
    </row>
    <row r="198" spans="1:4" x14ac:dyDescent="0.25">
      <c r="A198" s="15" t="s">
        <v>197</v>
      </c>
      <c r="B198" s="2">
        <v>290505.32</v>
      </c>
      <c r="C198" s="4"/>
      <c r="D198" s="3">
        <v>2043068.1600000001</v>
      </c>
    </row>
    <row r="199" spans="1:4" x14ac:dyDescent="0.25">
      <c r="A199" s="15" t="s">
        <v>198</v>
      </c>
      <c r="B199" s="2"/>
      <c r="C199" s="4">
        <v>28826.79</v>
      </c>
      <c r="D199" s="3">
        <v>722834.67066482955</v>
      </c>
    </row>
    <row r="200" spans="1:4" x14ac:dyDescent="0.25">
      <c r="A200" s="15" t="s">
        <v>199</v>
      </c>
      <c r="B200" s="2">
        <v>189573.83</v>
      </c>
      <c r="C200" s="4"/>
      <c r="D200" s="3">
        <v>414061.35000000009</v>
      </c>
    </row>
    <row r="201" spans="1:4" x14ac:dyDescent="0.25">
      <c r="A201" s="15" t="s">
        <v>200</v>
      </c>
      <c r="B201" s="2"/>
      <c r="C201" s="3"/>
      <c r="D201" s="3">
        <v>1151601.1526754417</v>
      </c>
    </row>
    <row r="202" spans="1:4" x14ac:dyDescent="0.25">
      <c r="A202" s="15" t="s">
        <v>201</v>
      </c>
      <c r="B202" s="2"/>
      <c r="C202" s="3"/>
      <c r="D202" s="3">
        <v>655143.51</v>
      </c>
    </row>
    <row r="203" spans="1:4" x14ac:dyDescent="0.25">
      <c r="A203" s="15" t="s">
        <v>202</v>
      </c>
      <c r="B203" s="2"/>
      <c r="C203" s="3"/>
      <c r="D203" s="3">
        <v>707026.8019902067</v>
      </c>
    </row>
    <row r="204" spans="1:4" x14ac:dyDescent="0.25">
      <c r="A204" s="15" t="s">
        <v>203</v>
      </c>
      <c r="B204" s="2"/>
      <c r="C204" s="3"/>
      <c r="D204" s="3">
        <v>780955.20000000007</v>
      </c>
    </row>
    <row r="205" spans="1:4" x14ac:dyDescent="0.25">
      <c r="A205" s="15" t="s">
        <v>204</v>
      </c>
      <c r="B205" s="2"/>
      <c r="C205" s="3"/>
      <c r="D205" s="3">
        <v>589059.30000000005</v>
      </c>
    </row>
    <row r="206" spans="1:4" x14ac:dyDescent="0.25">
      <c r="A206" s="15" t="s">
        <v>205</v>
      </c>
      <c r="B206" s="2"/>
      <c r="C206" s="3"/>
      <c r="D206" s="3">
        <v>816799.44</v>
      </c>
    </row>
    <row r="207" spans="1:4" x14ac:dyDescent="0.25">
      <c r="A207" s="15" t="s">
        <v>206</v>
      </c>
      <c r="B207" s="2"/>
      <c r="C207" s="3"/>
      <c r="D207" s="3">
        <v>411296.12</v>
      </c>
    </row>
    <row r="208" spans="1:4" x14ac:dyDescent="0.25">
      <c r="A208" s="15" t="s">
        <v>207</v>
      </c>
      <c r="B208" s="2"/>
      <c r="C208" s="3"/>
      <c r="D208" s="3">
        <v>716272.47498724994</v>
      </c>
    </row>
    <row r="209" spans="1:4" x14ac:dyDescent="0.25">
      <c r="A209" s="15" t="s">
        <v>208</v>
      </c>
      <c r="B209" s="2"/>
      <c r="C209" s="3"/>
      <c r="D209" s="3">
        <v>555766.23933907901</v>
      </c>
    </row>
    <row r="210" spans="1:4" x14ac:dyDescent="0.25">
      <c r="A210" s="15" t="s">
        <v>209</v>
      </c>
      <c r="B210" s="2"/>
      <c r="C210" s="4">
        <v>46609.37</v>
      </c>
      <c r="D210" s="3">
        <v>522024.94023681158</v>
      </c>
    </row>
    <row r="211" spans="1:4" x14ac:dyDescent="0.25">
      <c r="A211" s="15" t="s">
        <v>210</v>
      </c>
      <c r="B211" s="2"/>
      <c r="C211" s="3"/>
      <c r="D211" s="3">
        <v>542975.93033250328</v>
      </c>
    </row>
    <row r="212" spans="1:4" x14ac:dyDescent="0.25">
      <c r="A212" s="15" t="s">
        <v>211</v>
      </c>
      <c r="B212" s="2"/>
      <c r="C212" s="3"/>
      <c r="D212" s="3">
        <v>625377.11828737613</v>
      </c>
    </row>
    <row r="213" spans="1:4" x14ac:dyDescent="0.25">
      <c r="A213" s="15" t="s">
        <v>212</v>
      </c>
      <c r="B213" s="2"/>
      <c r="C213" s="3"/>
      <c r="D213" s="3">
        <v>681053.16</v>
      </c>
    </row>
    <row r="214" spans="1:4" x14ac:dyDescent="0.25">
      <c r="A214" s="15" t="s">
        <v>213</v>
      </c>
      <c r="B214" s="2"/>
      <c r="C214" s="3"/>
      <c r="D214" s="3">
        <v>525614.4</v>
      </c>
    </row>
    <row r="215" spans="1:4" x14ac:dyDescent="0.25">
      <c r="A215" s="15" t="s">
        <v>214</v>
      </c>
      <c r="B215" s="2"/>
      <c r="C215" s="3"/>
      <c r="D215" s="3">
        <v>481520.28</v>
      </c>
    </row>
    <row r="216" spans="1:4" x14ac:dyDescent="0.25">
      <c r="A216" s="15" t="s">
        <v>215</v>
      </c>
      <c r="B216" s="2"/>
      <c r="C216" s="3"/>
      <c r="D216" s="3">
        <v>182842.55789125169</v>
      </c>
    </row>
    <row r="217" spans="1:4" x14ac:dyDescent="0.25">
      <c r="A217" s="15" t="s">
        <v>216</v>
      </c>
      <c r="B217" s="2"/>
      <c r="C217" s="3"/>
      <c r="D217" s="3">
        <v>455981.56</v>
      </c>
    </row>
    <row r="218" spans="1:4" x14ac:dyDescent="0.25">
      <c r="A218" s="15" t="s">
        <v>217</v>
      </c>
      <c r="B218" s="2"/>
      <c r="C218" s="3"/>
      <c r="D218" s="3">
        <v>195760.6</v>
      </c>
    </row>
    <row r="219" spans="1:4" x14ac:dyDescent="0.25">
      <c r="A219" s="15" t="s">
        <v>218</v>
      </c>
      <c r="B219" s="2">
        <v>9806276.6699999999</v>
      </c>
      <c r="C219" s="3"/>
      <c r="D219" s="3">
        <v>356161.04042313242</v>
      </c>
    </row>
    <row r="220" spans="1:4" x14ac:dyDescent="0.25">
      <c r="A220" s="15" t="s">
        <v>219</v>
      </c>
      <c r="B220" s="2"/>
      <c r="C220" s="3"/>
      <c r="D220" s="3">
        <v>510155.18999999994</v>
      </c>
    </row>
    <row r="221" spans="1:4" x14ac:dyDescent="0.25">
      <c r="A221" s="15" t="s">
        <v>220</v>
      </c>
      <c r="B221" s="2"/>
      <c r="C221" s="3"/>
      <c r="D221" s="3">
        <v>277454.52</v>
      </c>
    </row>
    <row r="222" spans="1:4" x14ac:dyDescent="0.25">
      <c r="A222" s="15" t="s">
        <v>221</v>
      </c>
      <c r="B222" s="2"/>
      <c r="C222" s="3"/>
      <c r="D222" s="3">
        <v>187213.33000000002</v>
      </c>
    </row>
    <row r="223" spans="1:4" x14ac:dyDescent="0.25">
      <c r="A223" s="15" t="s">
        <v>222</v>
      </c>
      <c r="B223" s="2"/>
      <c r="C223" s="3">
        <v>18516</v>
      </c>
      <c r="D223" s="3">
        <v>256423.56000000006</v>
      </c>
    </row>
    <row r="224" spans="1:4" x14ac:dyDescent="0.25">
      <c r="A224" s="15" t="s">
        <v>223</v>
      </c>
      <c r="B224" s="2"/>
      <c r="C224" s="3"/>
      <c r="D224" s="3">
        <v>363112.71</v>
      </c>
    </row>
    <row r="225" spans="1:4" x14ac:dyDescent="0.25">
      <c r="A225" s="15" t="s">
        <v>224</v>
      </c>
      <c r="B225" s="2"/>
      <c r="C225" s="3"/>
      <c r="D225" s="3">
        <v>56281.320000000007</v>
      </c>
    </row>
    <row r="226" spans="1:4" x14ac:dyDescent="0.25">
      <c r="A226" s="15" t="s">
        <v>225</v>
      </c>
      <c r="B226" s="2"/>
      <c r="C226" s="3"/>
      <c r="D226" s="3">
        <v>46390.563437920064</v>
      </c>
    </row>
    <row r="227" spans="1:4" x14ac:dyDescent="0.25">
      <c r="A227" s="15" t="s">
        <v>226</v>
      </c>
      <c r="B227" s="2"/>
      <c r="C227" s="3"/>
      <c r="D227" s="3">
        <v>346111.65</v>
      </c>
    </row>
    <row r="228" spans="1:4" x14ac:dyDescent="0.25">
      <c r="A228" s="15" t="s">
        <v>227</v>
      </c>
      <c r="B228" s="2"/>
      <c r="C228" s="3"/>
      <c r="D228" s="3">
        <v>148653.99</v>
      </c>
    </row>
    <row r="229" spans="1:4" x14ac:dyDescent="0.25">
      <c r="A229" s="15" t="s">
        <v>228</v>
      </c>
      <c r="B229" s="2">
        <v>3203521.56</v>
      </c>
      <c r="C229" s="3"/>
      <c r="D229" s="3">
        <v>142189.4080214065</v>
      </c>
    </row>
    <row r="230" spans="1:4" x14ac:dyDescent="0.25">
      <c r="A230" s="15" t="s">
        <v>229</v>
      </c>
      <c r="B230" s="2"/>
      <c r="C230" s="3"/>
      <c r="D230" s="3">
        <v>208368.05924840801</v>
      </c>
    </row>
    <row r="231" spans="1:4" x14ac:dyDescent="0.25">
      <c r="A231" s="15" t="s">
        <v>230</v>
      </c>
      <c r="B231" s="2"/>
      <c r="C231" s="3"/>
      <c r="D231" s="3"/>
    </row>
    <row r="232" spans="1:4" x14ac:dyDescent="0.25">
      <c r="A232" s="15" t="s">
        <v>231</v>
      </c>
      <c r="B232" s="2"/>
      <c r="C232" s="3"/>
      <c r="D232" s="3">
        <v>97154</v>
      </c>
    </row>
    <row r="233" spans="1:4" x14ac:dyDescent="0.25">
      <c r="A233" s="15" t="s">
        <v>232</v>
      </c>
      <c r="B233" s="2"/>
      <c r="C233" s="3"/>
      <c r="D233" s="3">
        <v>92206.220000000016</v>
      </c>
    </row>
    <row r="234" spans="1:4" x14ac:dyDescent="0.25">
      <c r="A234" s="15" t="s">
        <v>233</v>
      </c>
      <c r="B234" s="2"/>
      <c r="C234" s="3"/>
      <c r="D234" s="3">
        <v>472168.12759250007</v>
      </c>
    </row>
    <row r="235" spans="1:4" x14ac:dyDescent="0.25">
      <c r="A235" s="15" t="s">
        <v>234</v>
      </c>
      <c r="B235" s="2"/>
      <c r="C235" s="3"/>
      <c r="D235" s="3"/>
    </row>
    <row r="236" spans="1:4" x14ac:dyDescent="0.25">
      <c r="A236" s="15" t="s">
        <v>235</v>
      </c>
      <c r="B236" s="2"/>
      <c r="C236" s="3"/>
      <c r="D236" s="3">
        <v>12244.288473322276</v>
      </c>
    </row>
    <row r="237" spans="1:4" x14ac:dyDescent="0.25">
      <c r="A237" s="15" t="s">
        <v>236</v>
      </c>
      <c r="B237" s="2"/>
      <c r="C237" s="3"/>
      <c r="D237" s="3">
        <v>34313.550000000003</v>
      </c>
    </row>
    <row r="238" spans="1:4" x14ac:dyDescent="0.25">
      <c r="A238" s="15" t="s">
        <v>237</v>
      </c>
      <c r="B238" s="2"/>
      <c r="C238" s="3"/>
      <c r="D238" s="3">
        <v>47584.08</v>
      </c>
    </row>
    <row r="239" spans="1:4" x14ac:dyDescent="0.25">
      <c r="A239" s="15" t="s">
        <v>238</v>
      </c>
      <c r="B239" s="2"/>
      <c r="C239" s="3"/>
      <c r="D239" s="3"/>
    </row>
    <row r="240" spans="1:4" x14ac:dyDescent="0.25">
      <c r="A240" s="15" t="s">
        <v>239</v>
      </c>
      <c r="B240" s="2"/>
      <c r="C240" s="3"/>
      <c r="D240" s="3">
        <v>745815.14141809533</v>
      </c>
    </row>
    <row r="241" spans="1:4" x14ac:dyDescent="0.25">
      <c r="A241" s="15" t="s">
        <v>240</v>
      </c>
      <c r="B241" s="2"/>
      <c r="C241" s="3"/>
      <c r="D241" s="3"/>
    </row>
    <row r="242" spans="1:4" x14ac:dyDescent="0.25">
      <c r="A242" s="15" t="s">
        <v>241</v>
      </c>
      <c r="B242" s="2"/>
      <c r="C242" s="3"/>
      <c r="D242" s="3">
        <v>0</v>
      </c>
    </row>
    <row r="243" spans="1:4" x14ac:dyDescent="0.25">
      <c r="A243" s="15" t="s">
        <v>242</v>
      </c>
      <c r="B243" s="2"/>
      <c r="C243" s="3"/>
      <c r="D243" s="3"/>
    </row>
    <row r="244" spans="1:4" x14ac:dyDescent="0.25">
      <c r="A244" s="15" t="s">
        <v>243</v>
      </c>
      <c r="B244" s="2"/>
      <c r="C244" s="3"/>
      <c r="D244" s="3"/>
    </row>
    <row r="245" spans="1:4" x14ac:dyDescent="0.25">
      <c r="A245" s="15" t="s">
        <v>244</v>
      </c>
      <c r="B245" s="2"/>
      <c r="C245" s="3"/>
      <c r="D245" s="3"/>
    </row>
    <row r="246" spans="1:4" x14ac:dyDescent="0.25">
      <c r="A246" s="15" t="s">
        <v>245</v>
      </c>
      <c r="B246" s="2"/>
      <c r="C246" s="3"/>
      <c r="D246" s="3"/>
    </row>
    <row r="247" spans="1:4" x14ac:dyDescent="0.25">
      <c r="A247" s="15" t="s">
        <v>246</v>
      </c>
      <c r="B247" s="2"/>
      <c r="C247" s="3"/>
      <c r="D247" s="3">
        <v>41154.13004266972</v>
      </c>
    </row>
    <row r="248" spans="1:4" x14ac:dyDescent="0.25">
      <c r="A248" s="15" t="s">
        <v>247</v>
      </c>
      <c r="B248" s="2"/>
      <c r="C248" s="3"/>
      <c r="D248" s="3"/>
    </row>
    <row r="249" spans="1:4" x14ac:dyDescent="0.25">
      <c r="A249" s="15" t="s">
        <v>248</v>
      </c>
      <c r="B249" s="2"/>
      <c r="C249" s="3"/>
      <c r="D249" s="3"/>
    </row>
    <row r="250" spans="1:4" x14ac:dyDescent="0.25">
      <c r="A250" s="15" t="s">
        <v>249</v>
      </c>
      <c r="B250" s="2"/>
      <c r="C250" s="4">
        <v>548252.22</v>
      </c>
      <c r="D250" s="3">
        <v>1439570.4096255682</v>
      </c>
    </row>
    <row r="251" spans="1:4" x14ac:dyDescent="0.25">
      <c r="A251" s="15" t="s">
        <v>250</v>
      </c>
      <c r="B251" s="2"/>
      <c r="C251" s="3"/>
      <c r="D251" s="3"/>
    </row>
    <row r="252" spans="1:4" x14ac:dyDescent="0.25">
      <c r="A252" s="15" t="s">
        <v>251</v>
      </c>
      <c r="B252" s="2"/>
      <c r="C252" s="3"/>
      <c r="D252" s="3"/>
    </row>
    <row r="253" spans="1:4" x14ac:dyDescent="0.25">
      <c r="A253" s="15" t="s">
        <v>252</v>
      </c>
      <c r="B253" s="2"/>
      <c r="C253" s="3"/>
      <c r="D253" s="3"/>
    </row>
    <row r="254" spans="1:4" x14ac:dyDescent="0.25">
      <c r="A254" s="15" t="s">
        <v>253</v>
      </c>
      <c r="B254" s="2"/>
      <c r="C254" s="3"/>
      <c r="D254" s="3">
        <v>8314340.209999999</v>
      </c>
    </row>
    <row r="255" spans="1:4" x14ac:dyDescent="0.25">
      <c r="A255" s="15" t="s">
        <v>254</v>
      </c>
      <c r="B255" s="2"/>
      <c r="C255" s="3"/>
      <c r="D255" s="3"/>
    </row>
    <row r="256" spans="1:4" x14ac:dyDescent="0.25">
      <c r="A256" s="15" t="s">
        <v>255</v>
      </c>
      <c r="B256" s="2"/>
      <c r="C256" s="3"/>
      <c r="D256" s="3"/>
    </row>
    <row r="257" spans="1:4" x14ac:dyDescent="0.25">
      <c r="A257" s="15" t="s">
        <v>256</v>
      </c>
      <c r="B257" s="2"/>
      <c r="C257" s="3"/>
      <c r="D257" s="3"/>
    </row>
    <row r="258" spans="1:4" x14ac:dyDescent="0.25">
      <c r="A258" s="15" t="s">
        <v>257</v>
      </c>
      <c r="B258" s="2"/>
      <c r="C258" s="3"/>
      <c r="D258" s="3"/>
    </row>
    <row r="259" spans="1:4" x14ac:dyDescent="0.25">
      <c r="A259" s="15" t="s">
        <v>258</v>
      </c>
      <c r="B259" s="2"/>
      <c r="C259" s="3"/>
      <c r="D259" s="3"/>
    </row>
    <row r="260" spans="1:4" x14ac:dyDescent="0.25">
      <c r="A260" s="15" t="s">
        <v>259</v>
      </c>
      <c r="B260" s="2"/>
      <c r="C260" s="3"/>
      <c r="D260" s="3"/>
    </row>
    <row r="261" spans="1:4" x14ac:dyDescent="0.25">
      <c r="A261" s="15" t="s">
        <v>260</v>
      </c>
      <c r="B261" s="2"/>
      <c r="C261" s="3"/>
      <c r="D261" s="3">
        <v>5717928.1799999997</v>
      </c>
    </row>
    <row r="262" spans="1:4" x14ac:dyDescent="0.25">
      <c r="A262" s="15" t="s">
        <v>261</v>
      </c>
      <c r="B262" s="2"/>
      <c r="C262" s="3"/>
      <c r="D262" s="3"/>
    </row>
    <row r="263" spans="1:4" x14ac:dyDescent="0.25">
      <c r="A263" s="15" t="s">
        <v>262</v>
      </c>
      <c r="B263" s="2"/>
      <c r="C263" s="3"/>
      <c r="D263" s="3"/>
    </row>
    <row r="264" spans="1:4" x14ac:dyDescent="0.25">
      <c r="A264" s="15" t="s">
        <v>263</v>
      </c>
      <c r="B264" s="2"/>
      <c r="C264" s="3"/>
      <c r="D264" s="3"/>
    </row>
    <row r="265" spans="1:4" x14ac:dyDescent="0.25">
      <c r="A265" s="15" t="s">
        <v>264</v>
      </c>
      <c r="B265" s="2"/>
      <c r="C265" s="3"/>
      <c r="D265" s="3"/>
    </row>
    <row r="266" spans="1:4" x14ac:dyDescent="0.25">
      <c r="A266" s="15" t="s">
        <v>265</v>
      </c>
      <c r="B266" s="2"/>
      <c r="C266" s="3"/>
      <c r="D266" s="3"/>
    </row>
    <row r="267" spans="1:4" x14ac:dyDescent="0.25">
      <c r="A267" s="15" t="s">
        <v>266</v>
      </c>
      <c r="B267" s="2"/>
      <c r="C267" s="3"/>
      <c r="D267" s="3"/>
    </row>
    <row r="268" spans="1:4" x14ac:dyDescent="0.25">
      <c r="A268" s="15" t="s">
        <v>267</v>
      </c>
      <c r="B268" s="2"/>
      <c r="C268" s="3"/>
      <c r="D268" s="3"/>
    </row>
    <row r="269" spans="1:4" x14ac:dyDescent="0.25">
      <c r="A269" s="15" t="s">
        <v>268</v>
      </c>
      <c r="B269" s="2"/>
      <c r="C269" s="3"/>
      <c r="D269" s="3"/>
    </row>
    <row r="270" spans="1:4" x14ac:dyDescent="0.25">
      <c r="A270" s="15" t="s">
        <v>269</v>
      </c>
      <c r="B270" s="2"/>
      <c r="C270" s="3"/>
      <c r="D270" s="3"/>
    </row>
    <row r="271" spans="1:4" x14ac:dyDescent="0.25">
      <c r="A271" s="15" t="s">
        <v>270</v>
      </c>
      <c r="B271" s="2"/>
      <c r="C271" s="3"/>
      <c r="D271" s="3"/>
    </row>
    <row r="272" spans="1:4" x14ac:dyDescent="0.25">
      <c r="A272" s="15" t="s">
        <v>271</v>
      </c>
      <c r="B272" s="2"/>
      <c r="C272" s="3"/>
      <c r="D272" s="3">
        <v>4813334.4000000004</v>
      </c>
    </row>
    <row r="273" spans="1:4" x14ac:dyDescent="0.25">
      <c r="A273" s="15" t="s">
        <v>272</v>
      </c>
      <c r="B273" s="2"/>
      <c r="C273" s="3"/>
      <c r="D273" s="3"/>
    </row>
    <row r="274" spans="1:4" x14ac:dyDescent="0.25">
      <c r="A274" s="15" t="s">
        <v>273</v>
      </c>
      <c r="B274" s="2"/>
      <c r="C274" s="3"/>
      <c r="D274" s="3"/>
    </row>
    <row r="275" spans="1:4" x14ac:dyDescent="0.25">
      <c r="A275" s="15" t="s">
        <v>274</v>
      </c>
      <c r="B275" s="2"/>
      <c r="C275" s="3"/>
      <c r="D275" s="3"/>
    </row>
    <row r="276" spans="1:4" x14ac:dyDescent="0.25">
      <c r="A276" s="15" t="s">
        <v>275</v>
      </c>
      <c r="B276" s="2"/>
      <c r="C276" s="3"/>
      <c r="D276" s="3"/>
    </row>
    <row r="277" spans="1:4" x14ac:dyDescent="0.25">
      <c r="A277" s="15" t="s">
        <v>276</v>
      </c>
      <c r="B277" s="2"/>
      <c r="C277" s="3"/>
      <c r="D277" s="3">
        <v>1242.42</v>
      </c>
    </row>
    <row r="278" spans="1:4" x14ac:dyDescent="0.25">
      <c r="A278" s="15" t="s">
        <v>277</v>
      </c>
      <c r="B278" s="2"/>
      <c r="C278" s="3"/>
      <c r="D278" s="3"/>
    </row>
    <row r="279" spans="1:4" x14ac:dyDescent="0.25">
      <c r="A279" s="15" t="s">
        <v>278</v>
      </c>
      <c r="B279" s="2"/>
      <c r="C279" s="3"/>
      <c r="D279" s="3"/>
    </row>
  </sheetData>
  <autoFilter ref="A1:D279" xr:uid="{6D0EEFF5-F222-4F58-8554-69E26C6DE134}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datová věta</vt:lpstr>
      <vt:lpstr>2024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Ondráčková Kateřina, Ing., MHA</dc:creator>
  <cp:lastModifiedBy>Káňa Jaroslav, Ing., MHA</cp:lastModifiedBy>
  <dcterms:created xsi:type="dcterms:W3CDTF">2025-03-19T08:05:16Z</dcterms:created>
  <dcterms:modified xsi:type="dcterms:W3CDTF">2025-03-27T05:53:28Z</dcterms:modified>
</cp:coreProperties>
</file>