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květen\"/>
    </mc:Choice>
  </mc:AlternateContent>
  <xr:revisionPtr revIDLastSave="0" documentId="14_{56853BCF-0F69-4701-BCC7-012E1C1CB9CD}" xr6:coauthVersionLast="36" xr6:coauthVersionMax="36" xr10:uidLastSave="{00000000-0000-0000-0000-000000000000}"/>
  <bookViews>
    <workbookView xWindow="0" yWindow="0" windowWidth="28800" windowHeight="13020" xr2:uid="{DB4CBA0D-FD23-4DBA-8322-A0DBC88C6848}"/>
  </bookViews>
  <sheets>
    <sheet name="Limity ZP 2024,říjen24" sheetId="2" r:id="rId1"/>
    <sheet name="CF plán 2024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connection">"FNOL"</definedName>
    <definedName name="_database">"FNOL"</definedName>
    <definedName name="_language">"CZ"</definedName>
    <definedName name="_PO20143">'[1]301-KPR'!#REF!</definedName>
    <definedName name="aktRok">[2]nastavení!$D$16</definedName>
    <definedName name="AS2DocOpenMode" hidden="1">"AS2DocumentEdit"</definedName>
    <definedName name="AS2HasNoAutoHeaderFooter" hidden="1">" "</definedName>
    <definedName name="AV">'[1]301-KPR'!#REF!</definedName>
    <definedName name="AVA">'[1]301-KPR'!#REF!</definedName>
    <definedName name="ax">#REF!</definedName>
    <definedName name="ay">#REF!</definedName>
    <definedName name="CBU">'[1]301-KPR'!#REF!</definedName>
    <definedName name="Centre">#REF!</definedName>
    <definedName name="Centre1">'[3]help 2021'!#REF!</definedName>
    <definedName name="cf" hidden="1">{#N/A,#N/A,FALSE,"Aging Summary";#N/A,#N/A,FALSE,"Ratio Analysis";#N/A,#N/A,FALSE,"Test 120 Day Accts";#N/A,#N/A,FALSE,"Tickmarks"}</definedName>
    <definedName name="CFrows">[4]Languages!$A$280:$E$319</definedName>
    <definedName name="Client2">#REF!</definedName>
    <definedName name="ClientID">#REF!</definedName>
    <definedName name="ClientID1">#REF!</definedName>
    <definedName name="ClientID2">#REF!</definedName>
    <definedName name="ClientIDI">#REF!</definedName>
    <definedName name="ClientN">#REF!</definedName>
    <definedName name="Company">#REF!</definedName>
    <definedName name="CSU">'[1]301-KPR'!#REF!</definedName>
    <definedName name="CUZK">'[1]301-KPR'!#REF!</definedName>
    <definedName name="_xlnm.Database">#REF!</definedName>
    <definedName name="DataRng">#REF!</definedName>
    <definedName name="Divider">#REF!</definedName>
    <definedName name="DrillCell">#REF!</definedName>
    <definedName name="drillColRng">#REF!</definedName>
    <definedName name="drillRowRng">#REF!</definedName>
    <definedName name="entity">'[5]UV 2023 entity'!$D$3:$G$1779</definedName>
    <definedName name="Excel_BuiltIn__FilterDatabase_2">#REF!</definedName>
    <definedName name="Excel_BuiltIn__FilterDatabase_2_1">#REF!</definedName>
    <definedName name="Excel_BuiltIn__FilterDatabase_9">#REF!</definedName>
    <definedName name="FNOL">'[1]301-KPR'!#REF!</definedName>
    <definedName name="GA">'[1]301-KPR'!#REF!</definedName>
    <definedName name="HeadDetCz">"Text 7"</definedName>
    <definedName name="HeadDetEn">"Text 8"</definedName>
    <definedName name="HeadingsCF">[6]Languages!$B$322:$D$334</definedName>
    <definedName name="HeadingsPL">[6]Languages!$B$238:$D$250</definedName>
    <definedName name="Indicator">[7]R24!#REF!</definedName>
    <definedName name="KPp">[2]nastavení!$B$45:$C$51</definedName>
    <definedName name="Lang">[6]MENU!$G$28</definedName>
    <definedName name="LastRow">'[3]help 2021'!#REF!</definedName>
    <definedName name="List1">#REF!</definedName>
    <definedName name="MARTINNN">#REF!</definedName>
    <definedName name="MDS">'[1]301-KPR'!#REF!</definedName>
    <definedName name="MK">'[1]301-KPR'!#REF!</definedName>
    <definedName name="Month">[7]FORECAST_2023_listopad!#REF!</definedName>
    <definedName name="MPO">'[1]301-KPR'!#REF!</definedName>
    <definedName name="MS">'[1]301-KPR'!#REF!</definedName>
    <definedName name="MSMT">'[1]301-KPR'!#REF!</definedName>
    <definedName name="MZdr">'[1]301-KPR'!#REF!</definedName>
    <definedName name="MZe">'[1]301-KPR'!#REF!</definedName>
    <definedName name="NKU">'[1]301-KPR'!#REF!</definedName>
    <definedName name="procSankce">[2]nastavení!$C$21</definedName>
    <definedName name="Q">#REF!</definedName>
    <definedName name="refProcS">[2]nastavení!$E$19</definedName>
    <definedName name="refrok">[2]nastavení!$C$17</definedName>
    <definedName name="RRTV">'[1]301-KPR'!#REF!</definedName>
    <definedName name="sMonth">#REF!</definedName>
    <definedName name="sMonth2">#REF!</definedName>
    <definedName name="sMonthh">#REF!</definedName>
    <definedName name="sMonthw">#REF!</definedName>
    <definedName name="SSHR">'[1]301-KPR'!#REF!</definedName>
    <definedName name="StaffCat">'[3]help 2021'!#REF!</definedName>
    <definedName name="SUJB">'[1]301-KPR'!#REF!</definedName>
    <definedName name="TEST" hidden="1">{#N/A,#N/A,FALSE,"Aging Summary";#N/A,#N/A,FALSE,"Ratio Analysis";#N/A,#N/A,FALSE,"Test 120 Day Accts";#N/A,#N/A,FALSE,"Tickmarks"}</definedName>
    <definedName name="TESTII">#REF!</definedName>
    <definedName name="TESTIII">#REF!</definedName>
    <definedName name="TETS" hidden="1">{#N/A,#N/A,FALSE,"Aging Summary";#N/A,#N/A,FALSE,"Ratio Analysis";#N/A,#N/A,FALSE,"Test 120 Day Accts";#N/A,#N/A,FALSE,"Tickmarks"}</definedName>
    <definedName name="TextRefCopy1">#REF!</definedName>
    <definedName name="TextRefCopy2">#REF!</definedName>
    <definedName name="TextRefCopyRangeCount" hidden="1">1</definedName>
    <definedName name="top">'[3]help 2021'!#REF!</definedName>
    <definedName name="tw" hidden="1">{#N/A,#N/A,FALSE,"Aging Summary";#N/A,#N/A,FALSE,"Ratio Analysis";#N/A,#N/A,FALSE,"Test 120 Day Accts";#N/A,#N/A,FALSE,"Tickmarks"}</definedName>
    <definedName name="UOHS">'[1]301-KPR'!#REF!</definedName>
    <definedName name="UPV">'[1]301-KPR'!#REF!</definedName>
    <definedName name="US">'[1]301-KPR'!#REF!</definedName>
    <definedName name="USIS">'[1]301-KPR'!#REF!</definedName>
    <definedName name="VerFin">[7]FORECAST_2023_listopad!#REF!</definedName>
    <definedName name="Version">#REF!</definedName>
    <definedName name="VVVV">#REF!</definedName>
    <definedName name="wrn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MESIC">[8]nastavení!$B$17</definedName>
    <definedName name="xxx">#REF!</definedName>
    <definedName name="Year">#REF!</definedName>
    <definedName name="YearEnd">#REF!</definedName>
    <definedName name="Years">#REF!</definedName>
    <definedName name="Years1">#REF!</definedName>
    <definedName name="ZAV">'[1]301-KPR'!#REF!</definedName>
    <definedName name="ZCBU">'[1]301-KPR'!#REF!</definedName>
    <definedName name="ZCSU">'[1]301-KPR'!#REF!</definedName>
    <definedName name="ZCUZK">'[1]301-KPR'!#REF!</definedName>
    <definedName name="ZGA">'[1]301-KPR'!#REF!</definedName>
    <definedName name="ZMDS">'[1]301-KPR'!#REF!</definedName>
    <definedName name="ZMK">'[1]301-KPR'!#REF!</definedName>
    <definedName name="ZMPO">'[1]301-KPR'!#REF!</definedName>
    <definedName name="ZMSMT">'[1]301-KPR'!#REF!</definedName>
    <definedName name="ZMZdr">'[1]301-KPR'!#REF!</definedName>
    <definedName name="ZMZe">'[1]301-KPR'!#REF!</definedName>
    <definedName name="ZNKU">'[1]301-KPR'!#REF!</definedName>
    <definedName name="ZP">[8]nastavení!$B$20:$B$30</definedName>
    <definedName name="ZRRTV">'[1]301-KPR'!#REF!</definedName>
    <definedName name="ZSSHR">'[1]301-KPR'!#REF!</definedName>
    <definedName name="ZSUJB">'[1]301-KPR'!#REF!</definedName>
    <definedName name="ZUOHS">'[1]301-KPR'!#REF!</definedName>
    <definedName name="ZUPV">'[1]301-KPR'!#REF!</definedName>
    <definedName name="ZUS">'[1]301-KPR'!#REF!</definedName>
    <definedName name="ZUSIS">'[1]301-KPR'!#REF!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5" i="2" s="1"/>
</calcChain>
</file>

<file path=xl/sharedStrings.xml><?xml version="1.0" encoding="utf-8"?>
<sst xmlns="http://schemas.openxmlformats.org/spreadsheetml/2006/main" count="41" uniqueCount="40">
  <si>
    <r>
      <t>Subject:</t>
    </r>
    <r>
      <rPr>
        <sz val="11"/>
        <color theme="1"/>
        <rFont val="Calibri"/>
        <family val="2"/>
        <charset val="238"/>
        <scheme val="minor"/>
      </rPr>
      <t xml:space="preserve"> RE: CL limity dle ZP 2024</t>
    </r>
  </si>
  <si>
    <r>
      <t xml:space="preserve">111 </t>
    </r>
    <r>
      <rPr>
        <sz val="11"/>
        <color theme="1"/>
        <rFont val="Calibri"/>
        <family val="2"/>
        <charset val="238"/>
        <scheme val="minor"/>
      </rPr>
      <t xml:space="preserve">– </t>
    </r>
    <r>
      <rPr>
        <b/>
        <sz val="11"/>
        <color theme="1"/>
        <rFont val="Calibri"/>
        <family val="2"/>
        <charset val="238"/>
        <scheme val="minor"/>
      </rPr>
      <t>limit 848 304 147 Kč</t>
    </r>
    <r>
      <rPr>
        <sz val="11"/>
        <color theme="1"/>
        <rFont val="Calibri"/>
        <family val="2"/>
        <charset val="238"/>
        <scheme val="minor"/>
      </rPr>
      <t xml:space="preserve">  - Dodatek podepsán</t>
    </r>
  </si>
  <si>
    <r>
      <t xml:space="preserve">           V limitu není zahrnuta úhrada za LP spadající pod diagnostické skupiny SMA, </t>
    </r>
    <r>
      <rPr>
        <b/>
        <sz val="12"/>
        <color rgb="FF00B050"/>
        <rFont val="Calibri"/>
        <family val="2"/>
        <charset val="238"/>
        <scheme val="minor"/>
      </rPr>
      <t>CF,</t>
    </r>
    <r>
      <rPr>
        <sz val="11"/>
        <color theme="1"/>
        <rFont val="Calibri"/>
        <family val="2"/>
        <charset val="238"/>
        <scheme val="minor"/>
      </rPr>
      <t xml:space="preserve"> VIR, </t>
    </r>
    <r>
      <rPr>
        <b/>
        <sz val="12"/>
        <color rgb="FF00B050"/>
        <rFont val="Calibri"/>
        <family val="2"/>
        <charset val="238"/>
        <scheme val="minor"/>
      </rPr>
      <t>SYN,</t>
    </r>
    <r>
      <rPr>
        <sz val="11"/>
        <color theme="1"/>
        <rFont val="Calibri"/>
        <family val="2"/>
        <charset val="238"/>
        <scheme val="minor"/>
      </rPr>
      <t xml:space="preserve"> SYK, SYP a HAE. </t>
    </r>
    <r>
      <rPr>
        <b/>
        <sz val="12"/>
        <color rgb="FF00B050"/>
        <rFont val="Calibri"/>
        <family val="2"/>
        <charset val="238"/>
        <scheme val="minor"/>
      </rPr>
      <t>Tato léčiva budou hrazena zvlášť.</t>
    </r>
  </si>
  <si>
    <r>
      <t>Plán</t>
    </r>
    <r>
      <rPr>
        <b/>
        <sz val="11"/>
        <color rgb="FFFF0000"/>
        <rFont val="Calibri"/>
        <family val="2"/>
        <charset val="238"/>
        <scheme val="minor"/>
      </rPr>
      <t>: 851 231 148</t>
    </r>
  </si>
  <si>
    <t>Plus limit ne LP Respreza od 1.5.2024</t>
  </si>
  <si>
    <t>na rok</t>
  </si>
  <si>
    <r>
      <t xml:space="preserve">Úhrada centrových LP v diagnostických skupinách ACH, </t>
    </r>
    <r>
      <rPr>
        <b/>
        <sz val="12"/>
        <color rgb="FF00B050"/>
        <rFont val="Calibri"/>
        <family val="2"/>
        <charset val="238"/>
        <scheme val="minor"/>
      </rPr>
      <t>CF,</t>
    </r>
    <r>
      <rPr>
        <sz val="11"/>
        <color theme="1"/>
        <rFont val="Calibri"/>
        <family val="2"/>
        <charset val="238"/>
        <scheme val="minor"/>
      </rPr>
      <t xml:space="preserve"> EPI, </t>
    </r>
    <r>
      <rPr>
        <b/>
        <sz val="12"/>
        <color rgb="FF00B050"/>
        <rFont val="Calibri"/>
        <family val="2"/>
        <charset val="238"/>
        <scheme val="minor"/>
      </rPr>
      <t>KAR</t>
    </r>
    <r>
      <rPr>
        <sz val="11"/>
        <color theme="1"/>
        <rFont val="Calibri"/>
        <family val="2"/>
        <charset val="238"/>
        <scheme val="minor"/>
      </rPr>
      <t xml:space="preserve">, NF, </t>
    </r>
    <r>
      <rPr>
        <b/>
        <sz val="12"/>
        <color rgb="FF00B050"/>
        <rFont val="Calibri"/>
        <family val="2"/>
        <charset val="238"/>
        <scheme val="minor"/>
      </rPr>
      <t>ORL</t>
    </r>
    <r>
      <rPr>
        <sz val="11"/>
        <color theme="1"/>
        <rFont val="Calibri"/>
        <family val="2"/>
        <charset val="238"/>
        <scheme val="minor"/>
      </rPr>
      <t>, PCN, SMA, RLP, XLH a ZHA je podmíněna předchozím schválením Pojišťovnou. Úhrada centrových LP v diagnostických skupinách ACH, CF, EPI, HAE, KAR, NF, ORL,</t>
    </r>
  </si>
  <si>
    <r>
      <t xml:space="preserve">           PCN, SMA, SYK, </t>
    </r>
    <r>
      <rPr>
        <b/>
        <sz val="12"/>
        <color rgb="FF00B050"/>
        <rFont val="Calibri"/>
        <family val="2"/>
        <charset val="238"/>
        <scheme val="minor"/>
      </rPr>
      <t>SYN</t>
    </r>
    <r>
      <rPr>
        <sz val="11"/>
        <color theme="1"/>
        <rFont val="Calibri"/>
        <family val="2"/>
        <charset val="238"/>
        <scheme val="minor"/>
      </rPr>
      <t xml:space="preserve">, SYP, VIR, XLH a ZHA </t>
    </r>
    <r>
      <rPr>
        <b/>
        <sz val="12"/>
        <color rgb="FF00B050"/>
        <rFont val="Calibri"/>
        <family val="2"/>
        <charset val="238"/>
        <scheme val="minor"/>
      </rPr>
      <t>nebude započtena do celkové úhrady.</t>
    </r>
  </si>
  <si>
    <r>
      <t xml:space="preserve">Plán: </t>
    </r>
    <r>
      <rPr>
        <b/>
        <sz val="11"/>
        <color rgb="FFFF0000"/>
        <rFont val="Calibri"/>
        <family val="2"/>
        <charset val="238"/>
        <scheme val="minor"/>
      </rPr>
      <t>184 285 159</t>
    </r>
  </si>
  <si>
    <r>
      <t xml:space="preserve">LP pro léčbu onemocnění HIV/AIDS, spinální svalové atrofie, </t>
    </r>
    <r>
      <rPr>
        <b/>
        <sz val="12"/>
        <color rgb="FF00B050"/>
        <rFont val="Calibri"/>
        <family val="2"/>
        <charset val="238"/>
        <scheme val="minor"/>
      </rPr>
      <t>cystické fibrózy</t>
    </r>
    <r>
      <rPr>
        <sz val="11"/>
        <color theme="1"/>
        <rFont val="Calibri"/>
        <family val="2"/>
        <charset val="238"/>
        <scheme val="minor"/>
      </rPr>
      <t xml:space="preserve">, hereditárního angioedému a pro </t>
    </r>
    <r>
      <rPr>
        <b/>
        <sz val="12"/>
        <color rgb="FF00B050"/>
        <rFont val="Calibri"/>
        <family val="2"/>
        <charset val="238"/>
        <scheme val="minor"/>
      </rPr>
      <t>profylaxi rizikových dětí</t>
    </r>
    <r>
      <rPr>
        <sz val="11"/>
        <color theme="1"/>
        <rFont val="Calibri"/>
        <family val="2"/>
        <charset val="238"/>
        <scheme val="minor"/>
      </rPr>
      <t xml:space="preserve"> vystavených expozici respiračního </t>
    </r>
    <r>
      <rPr>
        <b/>
        <sz val="12"/>
        <color rgb="FF00B050"/>
        <rFont val="Calibri"/>
        <family val="2"/>
        <charset val="238"/>
        <scheme val="minor"/>
      </rPr>
      <t>syn</t>
    </r>
    <r>
      <rPr>
        <sz val="11"/>
        <color theme="1"/>
        <rFont val="Calibri"/>
        <family val="2"/>
        <charset val="238"/>
        <scheme val="minor"/>
      </rPr>
      <t xml:space="preserve">cytiálního viru a na léčbu </t>
    </r>
    <r>
      <rPr>
        <b/>
        <sz val="11"/>
        <color rgb="FF00B050"/>
        <rFont val="Calibri"/>
        <family val="2"/>
        <charset val="238"/>
        <scheme val="minor"/>
      </rPr>
      <t>hepatitidy typu C</t>
    </r>
  </si>
  <si>
    <t>budou hrazeny v počtu vykázaných a zdravotní pojišťovnou uznaných léčivých přípravků v roce 2024 s maximální úhradou na jeden podaný léčivý přípravek ve výši vykázané a zdravotní pojišťovnou uznané  úhrady v roce 2022.</t>
  </si>
  <si>
    <r>
      <t xml:space="preserve"> Plán: </t>
    </r>
    <r>
      <rPr>
        <b/>
        <sz val="11"/>
        <color rgb="FFFF0000"/>
        <rFont val="Calibri"/>
        <family val="2"/>
        <charset val="238"/>
        <scheme val="minor"/>
      </rPr>
      <t>589 893 961</t>
    </r>
  </si>
  <si>
    <t>       </t>
  </si>
  <si>
    <r>
      <t>Plán</t>
    </r>
    <r>
      <rPr>
        <b/>
        <sz val="11"/>
        <color rgb="FFFF0000"/>
        <rFont val="Calibri"/>
        <family val="2"/>
        <charset val="238"/>
        <scheme val="minor"/>
      </rPr>
      <t>: 88 188 003</t>
    </r>
  </si>
  <si>
    <r>
      <t xml:space="preserve">Plán: </t>
    </r>
    <r>
      <rPr>
        <b/>
        <sz val="11"/>
        <color rgb="FFFF0000"/>
        <rFont val="Calibri"/>
        <family val="2"/>
        <charset val="238"/>
        <scheme val="minor"/>
      </rPr>
      <t>122 084</t>
    </r>
  </si>
  <si>
    <r>
      <t>LP pro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léčbu onemocnění HIV/AIDS, spinální svalové atrofie, </t>
    </r>
    <r>
      <rPr>
        <b/>
        <sz val="12"/>
        <color rgb="FF00B050"/>
        <rFont val="Calibri"/>
        <family val="2"/>
        <charset val="238"/>
        <scheme val="minor"/>
      </rPr>
      <t>cystické fibrózy</t>
    </r>
    <r>
      <rPr>
        <sz val="11"/>
        <color theme="1"/>
        <rFont val="Calibri"/>
        <family val="2"/>
        <charset val="238"/>
        <scheme val="minor"/>
      </rPr>
      <t xml:space="preserve">, hereditárního angioedému a pro profylaxi rizikových dětí vystavených expozici respiračního </t>
    </r>
    <r>
      <rPr>
        <b/>
        <sz val="12"/>
        <color rgb="FF00B050"/>
        <rFont val="Calibri"/>
        <family val="2"/>
        <charset val="238"/>
        <scheme val="minor"/>
      </rPr>
      <t>syn</t>
    </r>
    <r>
      <rPr>
        <sz val="11"/>
        <color theme="1"/>
        <rFont val="Calibri"/>
        <family val="2"/>
        <charset val="238"/>
        <scheme val="minor"/>
      </rPr>
      <t>cytiálního viru se stanoví maximální úhrada na jeden podaný LP</t>
    </r>
  </si>
  <si>
    <t xml:space="preserve">           ve výši vykázané  zdravotní pojišťovnou uznané úhrady v roce 2022. </t>
  </si>
  <si>
    <r>
      <t xml:space="preserve">Plán: </t>
    </r>
    <r>
      <rPr>
        <b/>
        <sz val="11"/>
        <color rgb="FFFF0000"/>
        <rFont val="Calibri"/>
        <family val="2"/>
        <charset val="238"/>
        <scheme val="minor"/>
      </rPr>
      <t>257 389 791</t>
    </r>
  </si>
  <si>
    <t>        </t>
  </si>
  <si>
    <t>213 – Neobdrželi jsme návrh základního úhradového dodatku, ani dodatku na CL</t>
  </si>
  <si>
    <r>
      <t xml:space="preserve">Informace z mailu ing. Gensera: </t>
    </r>
    <r>
      <rPr>
        <b/>
        <sz val="11"/>
        <color rgb="FFFF0000"/>
        <rFont val="Calibri"/>
        <family val="2"/>
        <charset val="238"/>
        <scheme val="minor"/>
      </rPr>
      <t>82.534.547 Kč</t>
    </r>
    <r>
      <rPr>
        <sz val="11"/>
        <color rgb="FFFF0000"/>
        <rFont val="Calibri"/>
        <family val="2"/>
        <charset val="238"/>
        <scheme val="minor"/>
      </rPr>
      <t xml:space="preserve"> pro všechny skupiny  onemocnění  dohromady mimo LP pro</t>
    </r>
    <r>
      <rPr>
        <b/>
        <sz val="12"/>
        <color rgb="FF00B050"/>
        <rFont val="Calibri"/>
        <family val="2"/>
        <charset val="238"/>
        <scheme val="minor"/>
      </rPr>
      <t xml:space="preserve"> cystickou fibrózu</t>
    </r>
    <r>
      <rPr>
        <sz val="11"/>
        <color rgb="FFFF0000"/>
        <rFont val="Calibri"/>
        <family val="2"/>
        <charset val="238"/>
        <scheme val="minor"/>
      </rPr>
      <t xml:space="preserve">,  pro kterou </t>
    </r>
    <r>
      <rPr>
        <b/>
        <sz val="12"/>
        <color rgb="FF00B050"/>
        <rFont val="Calibri"/>
        <family val="2"/>
        <charset val="238"/>
        <scheme val="minor"/>
      </rPr>
      <t>maximáln</t>
    </r>
    <r>
      <rPr>
        <sz val="11"/>
        <color rgb="FFFF0000"/>
        <rFont val="Calibri"/>
        <family val="2"/>
        <charset val="238"/>
        <scheme val="minor"/>
      </rPr>
      <t>í bojem úhrady sjednán na částku</t>
    </r>
    <r>
      <rPr>
        <b/>
        <sz val="12"/>
        <color rgb="FF00B050"/>
        <rFont val="Calibri"/>
        <family val="2"/>
        <charset val="238"/>
        <scheme val="minor"/>
      </rPr>
      <t xml:space="preserve"> 32.705.234 Kč.</t>
    </r>
  </si>
  <si>
    <r>
      <t>Plán:</t>
    </r>
    <r>
      <rPr>
        <b/>
        <sz val="11"/>
        <color rgb="FFFF0000"/>
        <rFont val="Calibri"/>
        <family val="2"/>
        <charset val="238"/>
        <scheme val="minor"/>
      </rPr>
      <t xml:space="preserve"> 79 979 492</t>
    </r>
  </si>
  <si>
    <t>  </t>
  </si>
  <si>
    <r>
      <t>201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b/>
        <sz val="11"/>
        <color theme="1"/>
        <rFont val="Calibri"/>
        <family val="2"/>
        <charset val="238"/>
        <scheme val="minor"/>
      </rPr>
      <t>limit 181 700 000 Kč</t>
    </r>
    <r>
      <rPr>
        <sz val="11"/>
        <color theme="1"/>
        <rFont val="Calibri"/>
        <family val="2"/>
        <charset val="238"/>
        <scheme val="minor"/>
      </rPr>
      <t xml:space="preserve">  - Dodatek podepsaný</t>
    </r>
  </si>
  <si>
    <r>
      <t>205</t>
    </r>
    <r>
      <rPr>
        <sz val="11"/>
        <color theme="1"/>
        <rFont val="Calibri"/>
        <family val="2"/>
        <charset val="238"/>
        <scheme val="minor"/>
      </rPr>
      <t xml:space="preserve"> – </t>
    </r>
    <r>
      <rPr>
        <b/>
        <sz val="11"/>
        <color theme="1"/>
        <rFont val="Calibri"/>
        <family val="2"/>
        <charset val="238"/>
        <scheme val="minor"/>
      </rPr>
      <t>limit 572 114 481 Kč</t>
    </r>
    <r>
      <rPr>
        <sz val="11"/>
        <color theme="1"/>
        <rFont val="Calibri"/>
        <family val="2"/>
        <charset val="238"/>
        <scheme val="minor"/>
      </rPr>
      <t xml:space="preserve"> (uveden v základním úhradovém Dodatku) – Dodatek podepsán</t>
    </r>
  </si>
  <si>
    <r>
      <t>207 –</t>
    </r>
    <r>
      <rPr>
        <sz val="11"/>
        <color theme="1"/>
        <rFont val="Calibri"/>
        <family val="2"/>
        <charset val="238"/>
        <scheme val="minor"/>
      </rPr>
      <t xml:space="preserve"> Obdrželi jsme pouze základní úhradový dodatek, ve kterém nejsou uvedeny podmínky pro úhradu LP KANUMA a není stanoven limit pro úhradu CL mimo vyhlášku - podepsán</t>
    </r>
  </si>
  <si>
    <r>
      <t>211 – limit 267 378 038 Kč  </t>
    </r>
    <r>
      <rPr>
        <sz val="11"/>
        <color theme="1"/>
        <rFont val="Calibri"/>
        <family val="2"/>
        <charset val="238"/>
        <scheme val="minor"/>
      </rPr>
      <t>- Dodatek podepsán</t>
    </r>
  </si>
  <si>
    <t>limit nedostatečný - plán CF</t>
  </si>
  <si>
    <t>PLÁN NÁKLADŮ a ÚHRAD NA CF 2023</t>
  </si>
  <si>
    <t>PLÁN 2024</t>
  </si>
  <si>
    <t>Předp. náklady na 1 pacienta</t>
  </si>
  <si>
    <t>CF počty pacientů</t>
  </si>
  <si>
    <t>CELKEM</t>
  </si>
  <si>
    <t>Noví pacienti 2023</t>
  </si>
  <si>
    <t>PŘEDP. CELKEM 2023</t>
  </si>
  <si>
    <t>2023 Odhad Kč</t>
  </si>
  <si>
    <t>Pacienti z 2023</t>
  </si>
  <si>
    <t>Noví pacienti 2024</t>
  </si>
  <si>
    <t>2024 Odhad Kč</t>
  </si>
  <si>
    <r>
      <t>209  -  limit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743 000 Kč </t>
    </r>
    <r>
      <rPr>
        <sz val="11"/>
        <color theme="1"/>
        <rFont val="Calibri"/>
        <family val="2"/>
        <charset val="238"/>
        <scheme val="minor"/>
      </rPr>
      <t>(uveden v základním úhradovém dodatku) – Dodatek podepsaný , dopisem limit CL navýšen na 1 450 000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</si>
</sst>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7" tint="-0.499984740745262"/>
      <name val="Calibri"/>
      <family val="2"/>
      <charset val="238"/>
      <scheme val="minor"/>
    </font>
    <font>
      <b/>
      <sz val="12"/>
      <color rgb="FF004994"/>
      <name val="Calibri"/>
      <family val="2"/>
      <charset val="238"/>
      <scheme val="minor"/>
    </font>
    <font>
      <sz val="10"/>
      <color rgb="FF8C9399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499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1" applyFont="1" applyAlignment="1">
      <alignment vertical="center"/>
    </xf>
    <xf numFmtId="0" fontId="4" fillId="0" borderId="0" xfId="1"/>
    <xf numFmtId="3" fontId="3" fillId="0" borderId="0" xfId="1" applyNumberFormat="1" applyFont="1"/>
    <xf numFmtId="3" fontId="5" fillId="0" borderId="0" xfId="1" applyNumberFormat="1" applyFont="1"/>
    <xf numFmtId="0" fontId="6" fillId="0" borderId="0" xfId="2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3" fontId="9" fillId="2" borderId="0" xfId="1" applyNumberFormat="1" applyFont="1" applyFill="1"/>
    <xf numFmtId="3" fontId="7" fillId="3" borderId="0" xfId="1" applyNumberFormat="1" applyFont="1" applyFill="1"/>
    <xf numFmtId="0" fontId="7" fillId="0" borderId="0" xfId="1" applyFont="1"/>
    <xf numFmtId="0" fontId="10" fillId="0" borderId="0" xfId="1" applyFont="1" applyAlignment="1">
      <alignment vertical="center"/>
    </xf>
    <xf numFmtId="3" fontId="11" fillId="0" borderId="0" xfId="1" applyNumberFormat="1" applyFont="1" applyAlignment="1">
      <alignment horizontal="right"/>
    </xf>
    <xf numFmtId="0" fontId="12" fillId="0" borderId="0" xfId="1" applyFont="1"/>
    <xf numFmtId="3" fontId="7" fillId="0" borderId="0" xfId="1" applyNumberFormat="1" applyFont="1"/>
    <xf numFmtId="3" fontId="13" fillId="0" borderId="0" xfId="1" applyNumberFormat="1" applyFont="1"/>
    <xf numFmtId="0" fontId="14" fillId="0" borderId="0" xfId="1" applyFont="1"/>
    <xf numFmtId="0" fontId="1" fillId="0" borderId="0" xfId="1" applyFont="1" applyAlignment="1">
      <alignment horizontal="left" vertical="center" indent="4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8" fillId="4" borderId="0" xfId="1" applyNumberFormat="1" applyFont="1" applyFill="1"/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3" fontId="7" fillId="0" borderId="0" xfId="1" applyNumberFormat="1" applyFont="1" applyFill="1"/>
    <xf numFmtId="0" fontId="0" fillId="0" borderId="0" xfId="0" applyAlignment="1">
      <alignment horizontal="left"/>
    </xf>
    <xf numFmtId="0" fontId="5" fillId="0" borderId="0" xfId="0" applyFont="1"/>
    <xf numFmtId="3" fontId="25" fillId="0" borderId="0" xfId="0" applyNumberFormat="1" applyFont="1"/>
    <xf numFmtId="3" fontId="25" fillId="0" borderId="0" xfId="0" applyNumberFormat="1" applyFont="1" applyAlignment="1">
      <alignment horizontal="right"/>
    </xf>
    <xf numFmtId="3" fontId="0" fillId="0" borderId="0" xfId="0" applyNumberFormat="1"/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7" fillId="6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3" fontId="26" fillId="0" borderId="4" xfId="0" applyNumberFormat="1" applyFont="1" applyBorder="1"/>
    <xf numFmtId="3" fontId="26" fillId="0" borderId="5" xfId="0" applyNumberFormat="1" applyFont="1" applyBorder="1"/>
    <xf numFmtId="3" fontId="26" fillId="0" borderId="7" xfId="0" applyNumberFormat="1" applyFont="1" applyBorder="1"/>
    <xf numFmtId="0" fontId="0" fillId="0" borderId="1" xfId="0" applyBorder="1" applyAlignment="1">
      <alignment horizontal="center"/>
    </xf>
    <xf numFmtId="0" fontId="0" fillId="7" borderId="8" xfId="0" applyFill="1" applyBorder="1" applyAlignment="1">
      <alignment horizontal="left"/>
    </xf>
    <xf numFmtId="0" fontId="0" fillId="7" borderId="9" xfId="0" applyFill="1" applyBorder="1"/>
    <xf numFmtId="0" fontId="0" fillId="7" borderId="10" xfId="0" applyFill="1" applyBorder="1"/>
    <xf numFmtId="0" fontId="5" fillId="7" borderId="11" xfId="0" applyFont="1" applyFill="1" applyBorder="1"/>
    <xf numFmtId="3" fontId="26" fillId="7" borderId="11" xfId="0" applyNumberFormat="1" applyFont="1" applyFill="1" applyBorder="1"/>
    <xf numFmtId="3" fontId="26" fillId="7" borderId="0" xfId="0" applyNumberFormat="1" applyFont="1" applyFill="1"/>
    <xf numFmtId="3" fontId="26" fillId="7" borderId="12" xfId="0" applyNumberFormat="1" applyFont="1" applyFill="1" applyBorder="1"/>
    <xf numFmtId="0" fontId="0" fillId="7" borderId="8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5" fillId="0" borderId="11" xfId="0" applyFont="1" applyBorder="1"/>
    <xf numFmtId="3" fontId="26" fillId="0" borderId="11" xfId="0" applyNumberFormat="1" applyFont="1" applyBorder="1"/>
    <xf numFmtId="3" fontId="26" fillId="0" borderId="0" xfId="0" applyNumberFormat="1" applyFont="1"/>
    <xf numFmtId="3" fontId="26" fillId="0" borderId="12" xfId="0" applyNumberFormat="1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5" fillId="0" borderId="16" xfId="0" applyFont="1" applyBorder="1"/>
    <xf numFmtId="3" fontId="26" fillId="0" borderId="16" xfId="0" applyNumberFormat="1" applyFont="1" applyBorder="1"/>
    <xf numFmtId="3" fontId="26" fillId="0" borderId="17" xfId="0" applyNumberFormat="1" applyFont="1" applyBorder="1"/>
    <xf numFmtId="3" fontId="26" fillId="0" borderId="18" xfId="0" applyNumberFormat="1" applyFont="1" applyBorder="1"/>
    <xf numFmtId="0" fontId="0" fillId="0" borderId="13" xfId="0" applyBorder="1" applyAlignment="1">
      <alignment horizontal="center"/>
    </xf>
    <xf numFmtId="0" fontId="29" fillId="8" borderId="13" xfId="0" applyFont="1" applyFill="1" applyBorder="1" applyAlignment="1">
      <alignment horizontal="left"/>
    </xf>
    <xf numFmtId="0" fontId="29" fillId="8" borderId="14" xfId="0" applyFont="1" applyFill="1" applyBorder="1"/>
    <xf numFmtId="0" fontId="29" fillId="8" borderId="15" xfId="0" applyFont="1" applyFill="1" applyBorder="1"/>
    <xf numFmtId="0" fontId="27" fillId="8" borderId="16" xfId="0" applyFont="1" applyFill="1" applyBorder="1"/>
    <xf numFmtId="3" fontId="27" fillId="6" borderId="16" xfId="0" applyNumberFormat="1" applyFont="1" applyFill="1" applyBorder="1"/>
    <xf numFmtId="3" fontId="27" fillId="6" borderId="17" xfId="0" applyNumberFormat="1" applyFont="1" applyFill="1" applyBorder="1"/>
    <xf numFmtId="3" fontId="27" fillId="6" borderId="19" xfId="0" applyNumberFormat="1" applyFont="1" applyFill="1" applyBorder="1"/>
    <xf numFmtId="0" fontId="29" fillId="8" borderId="13" xfId="0" applyFont="1" applyFill="1" applyBorder="1" applyAlignment="1">
      <alignment horizontal="center"/>
    </xf>
    <xf numFmtId="3" fontId="28" fillId="2" borderId="19" xfId="0" applyNumberFormat="1" applyFont="1" applyFill="1" applyBorder="1"/>
    <xf numFmtId="0" fontId="0" fillId="0" borderId="0" xfId="1" applyFont="1" applyAlignment="1">
      <alignment vertical="center"/>
    </xf>
    <xf numFmtId="0" fontId="0" fillId="0" borderId="0" xfId="1" applyFont="1" applyAlignment="1">
      <alignment horizontal="left" vertical="center" indent="4"/>
    </xf>
    <xf numFmtId="3" fontId="7" fillId="9" borderId="0" xfId="1" applyNumberFormat="1" applyFont="1" applyFill="1"/>
    <xf numFmtId="0" fontId="23" fillId="5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</cellXfs>
  <cellStyles count="3">
    <cellStyle name="Hypertextový odkaz 2" xfId="2" xr:uid="{68BF5EE2-9FD3-457B-973E-01CEC566874C}"/>
    <cellStyle name="Normální" xfId="0" builtinId="0"/>
    <cellStyle name="Normální 2" xfId="1" xr:uid="{AE57D3ED-AE91-4C62-A95C-252219B55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artin.knapek/AppData/Local/Microsoft/Windows/Temporary%20Internet%20Files/Content.IE5/15KC9LD5/DOKUMENTY%20SMN/Reporty%202013/11.LISTOPAD%202013/14.Preskripce%20anal&#253;za%20LISTOPAD%202013%20z%202011%20POJI&#352;&#356;OV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TIN\BP%202022\BP22%20l&#233;ky,%20CL,%20&#167;16,%20ZM%20a%20V&#352;M_FINAL%20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0%20CZ%20Financial%20Statements%20Template%20v2b.0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NOL\Havl&#237;&#269;ek\2022\kliniky\K11%20-%20ORT\Ambice%20n&#225;r&#367;stu%20v&#253;konnosti%202023_PA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Documents%20and%20Settings/jkuben/Local%20Settings/Temporary%20Internet%20Files/OLKB2/Vr&#225;&#357;a%20F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RTIN%20KN&#193;PEK%20od%202020\FNOL%202024\BP%202024\ROZPO&#268;ET%202024_NAVRH%20v%20XII_OEC%20+%20MAK%20-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OI/Local%20Settings/Temporary%20Internet%20Files/Content.Outlook/1HJPTDYK/Anal&#253;za%20preskripce%20za%202010%201-1%20POJI&#352;&#356;OVNY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SOUHRN_3141"/>
      <sheetName val="ISPROFIN_2003_314"/>
      <sheetName val="314_volné_1"/>
      <sheetName val="214_volné_2"/>
      <sheetName val="214_názvy_prg"/>
      <sheetName val="ISPROFIN_2003_SOUHRN_3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í"/>
      <sheetName val="HiMIS"/>
      <sheetName val="HIMIS 2008"/>
      <sheetName val="HIMIS 2009"/>
      <sheetName val="HIMIS 2010"/>
      <sheetName val="HIMIS 2011"/>
      <sheetName val="HIMIS 2012"/>
      <sheetName val="HIMIS 2013"/>
      <sheetName val="111"/>
      <sheetName val="201"/>
      <sheetName val="205"/>
      <sheetName val="207"/>
      <sheetName val="209"/>
      <sheetName val="211"/>
      <sheetName val="213"/>
      <sheetName val="217"/>
      <sheetName val="SMN celkem"/>
      <sheetName val="SMN CELKEM překročení dle ZP"/>
      <sheetName val="tabulka"/>
    </sheetNames>
    <sheetDataSet>
      <sheetData sheetId="0">
        <row r="16">
          <cell r="D16">
            <v>2013</v>
          </cell>
        </row>
        <row r="17">
          <cell r="C17">
            <v>2011</v>
          </cell>
        </row>
        <row r="19">
          <cell r="E19" t="str">
            <v>98%</v>
          </cell>
        </row>
        <row r="21">
          <cell r="C21">
            <v>0.4</v>
          </cell>
        </row>
        <row r="45">
          <cell r="B45">
            <v>111</v>
          </cell>
          <cell r="C45">
            <v>0.93</v>
          </cell>
        </row>
        <row r="46">
          <cell r="B46">
            <v>201</v>
          </cell>
          <cell r="C46">
            <v>1.07</v>
          </cell>
        </row>
        <row r="47">
          <cell r="B47">
            <v>205</v>
          </cell>
          <cell r="C47">
            <v>1.04</v>
          </cell>
        </row>
        <row r="48">
          <cell r="B48">
            <v>207</v>
          </cell>
          <cell r="C48">
            <v>0.96</v>
          </cell>
        </row>
        <row r="49">
          <cell r="B49">
            <v>209</v>
          </cell>
          <cell r="C49">
            <v>1</v>
          </cell>
        </row>
        <row r="50">
          <cell r="B50">
            <v>211</v>
          </cell>
          <cell r="C50">
            <v>1.05</v>
          </cell>
        </row>
        <row r="51">
          <cell r="B51">
            <v>213</v>
          </cell>
          <cell r="C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M6">
            <v>0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2021_Léky_ZM"/>
      <sheetName val="skut léky + ZM 2021"/>
      <sheetName val="rozpočet kliniky"/>
      <sheetName val="Data NaV 2020"/>
      <sheetName val="help 2021"/>
      <sheetName val="help"/>
      <sheetName val="účto"/>
      <sheetName val="Data"/>
      <sheetName val="KARIM plán ZM+léky"/>
      <sheetName val="LF 1-12 2018"/>
      <sheetName val="LF 1-12 2019"/>
      <sheetName val="LF 1-12 2020"/>
      <sheetName val="LF 1-12 2021"/>
      <sheetName val="NIP + DIOP "/>
      <sheetName val="CF 2022 plán"/>
      <sheetName val="PK 2021 + 2022 CF"/>
      <sheetName val="C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"/>
      <sheetName val="BS"/>
      <sheetName val="P&amp;L"/>
      <sheetName val="CF"/>
      <sheetName val="CF P"/>
      <sheetName val="CF P2"/>
      <sheetName val="Reconciliation"/>
      <sheetName val="TB"/>
      <sheetName val="TBLinks"/>
      <sheetName val="Tickmarks"/>
      <sheetName val="Languages"/>
      <sheetName val="Analytical review"/>
      <sheetName val="Cnt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80">
          <cell r="A280">
            <v>1</v>
          </cell>
          <cell r="B280" t="str">
            <v>Cash and cash equivalents at the beginning of the accounting period</v>
          </cell>
          <cell r="C280" t="str">
            <v>Stav peněžních prostředků a peněžních ekvivalentů na začátku účetního období</v>
          </cell>
          <cell r="D280" t="str">
            <v>Liquide middelen begin boekjaar</v>
          </cell>
          <cell r="E280" t="str">
            <v>Netto Finanzvermögen zum Jahresanfang</v>
          </cell>
        </row>
        <row r="281">
          <cell r="A281">
            <v>2</v>
          </cell>
          <cell r="B281" t="str">
            <v>Cash flows from ordinary activities</v>
          </cell>
          <cell r="C281" t="str">
            <v>Peněžní toky z hlavní výdělečné činnosti (provozní činnost)</v>
          </cell>
          <cell r="D281" t="str">
            <v>Kasstroom uit operationele activiteiten</v>
          </cell>
          <cell r="E281" t="str">
            <v>Geldflüsse aus der gewöhnlichen Geschäftstätigkeit</v>
          </cell>
        </row>
        <row r="282">
          <cell r="A282">
            <v>3</v>
          </cell>
          <cell r="B282" t="str">
            <v xml:space="preserve">Profit/(loss) from ordinary activities before tax </v>
          </cell>
          <cell r="C282" t="str">
            <v>Účetní zisk nebo ztráta z běžné činnosti před zdaněním</v>
          </cell>
          <cell r="D282" t="str">
            <v>Resultaat uit gewone bedrijfsuitoefening voor belastingen</v>
          </cell>
          <cell r="E282" t="str">
            <v>Ergebnis aus der gewöhnlichen Geschäftstätigkeit vor Steuern</v>
          </cell>
        </row>
        <row r="283">
          <cell r="A283">
            <v>4</v>
          </cell>
          <cell r="B283" t="str">
            <v>Adjustments for non-cash transactions</v>
          </cell>
          <cell r="C283" t="str">
            <v>Úpravy o nepeněžní operace</v>
          </cell>
          <cell r="D283" t="str">
            <v>Aanpassingen voor niet monetaire transacties</v>
          </cell>
          <cell r="E283" t="str">
            <v>Nicht geldwirksame Vorgänge</v>
          </cell>
        </row>
        <row r="284">
          <cell r="A284">
            <v>5</v>
          </cell>
          <cell r="B284" t="str">
            <v xml:space="preserve">Depreciation of fixed assets (+) excluding book value of fixed assets sold, amortization of goodwill </v>
          </cell>
          <cell r="C284" t="str">
            <v>Odpisy stálých aktiv (+) s výjimkou zůstatkové ceny prodaných stálých aktiv, a dále umořování opravné položky k nabytému majetku (+/-)</v>
          </cell>
          <cell r="D284" t="str">
            <v>Afschrijvingen op vaste activa, afschrijvingen op vorderingen, afschrijving van goodwill</v>
          </cell>
          <cell r="E284" t="str">
            <v>Abschreibungen auf das Anlagevermögen</v>
          </cell>
        </row>
        <row r="285">
          <cell r="A285">
            <v>6</v>
          </cell>
          <cell r="B285" t="str">
            <v>Change in provisions, reserves</v>
          </cell>
          <cell r="C285" t="str">
            <v>Změna stavu opravných položek, rezerv</v>
          </cell>
          <cell r="D285" t="str">
            <v>Wijzigingen in voorzieningen, reserves</v>
          </cell>
          <cell r="E285" t="str">
            <v>Veränderungen des Bestands bei Wertberichtigungen, Rückstellungen</v>
          </cell>
        </row>
        <row r="286">
          <cell r="A286">
            <v>7</v>
          </cell>
          <cell r="B286" t="str">
            <v>Profit/(loss) on sale of fixed assets</v>
          </cell>
          <cell r="C286" t="str">
            <v>Zisk (ztráta) z prodeje stálých aktiv (-/+)</v>
          </cell>
          <cell r="D286" t="str">
            <v>Resultaat op de verkoop van vaste activa</v>
          </cell>
          <cell r="E286" t="str">
            <v>Gewinn (Verlust) aus dem Verkauf von Anlagevermögen</v>
          </cell>
        </row>
        <row r="287">
          <cell r="A287">
            <v>8</v>
          </cell>
          <cell r="B287" t="str">
            <v>Revenues from dividends (-)</v>
          </cell>
          <cell r="C287" t="str">
            <v>Výnosy z dividend a podílů na zisku (-)</v>
          </cell>
          <cell r="D287" t="str">
            <v>Opbrengsten uit hoofde van dividenden en winstaandelen</v>
          </cell>
          <cell r="E287" t="str">
            <v>Erträge aus Dividenden</v>
          </cell>
        </row>
        <row r="288">
          <cell r="A288">
            <v>9</v>
          </cell>
          <cell r="B288" t="str">
            <v>Interest expense (+) excluding capitalized interest and interest income (-)</v>
          </cell>
          <cell r="C288" t="str">
            <v>Vyúčtované nákladové úroky (+) s výjimkou kapitalizovaných úroků a vyúčtované výnosové úroky (-)</v>
          </cell>
          <cell r="D288" t="str">
            <v>Rentelasten exclusief geactiveerde intrest en rentebaten</v>
          </cell>
          <cell r="E288" t="str">
            <v>Zinsaufwendungen</v>
          </cell>
        </row>
        <row r="289">
          <cell r="A289">
            <v>10</v>
          </cell>
          <cell r="B289" t="str">
            <v>Other non-cash transactions</v>
          </cell>
          <cell r="C289" t="str">
            <v>Případné úpravy o ostatní nepeněžní operace</v>
          </cell>
          <cell r="D289" t="str">
            <v>Overige niet monetaire transacties</v>
          </cell>
          <cell r="E289" t="str">
            <v>Andere nicht geldwirksame Vorgänge</v>
          </cell>
        </row>
        <row r="290">
          <cell r="A290">
            <v>11</v>
          </cell>
          <cell r="B290" t="str">
            <v xml:space="preserve">Net cash flow from operating activities before tax, movements in working capital and extraordinary items </v>
          </cell>
          <cell r="C290" t="str">
            <v>Čistý peněžní tok  z provozní činnosti před zdaněním, změnami pracovního kapitálu a mimořádnými položkami</v>
          </cell>
          <cell r="D290" t="str">
            <v>Netto-kasstroom uit gewone bedrijfsuitoefening voor belastingen, wijzigingen in het werkkapitaal en buitengewone posten</v>
          </cell>
          <cell r="E290" t="str">
            <v>Netto-Geldfluß aus gewöhnlicher Geschäftstätigkeit vor Steuern, Veränderung des Betriebkapitals</v>
          </cell>
        </row>
        <row r="291">
          <cell r="A291">
            <v>12</v>
          </cell>
          <cell r="B291" t="str">
            <v xml:space="preserve">Change in working capital </v>
          </cell>
          <cell r="C291" t="str">
            <v>Změny stavu nepeněžních složek pracovního kapitálu</v>
          </cell>
          <cell r="D291" t="str">
            <v>Wijzigingen in het werkkapitaal</v>
          </cell>
          <cell r="E291" t="str">
            <v>Veränderung des Betriebskapitals</v>
          </cell>
        </row>
        <row r="292">
          <cell r="A292">
            <v>13</v>
          </cell>
          <cell r="B292" t="str">
            <v>Change in receivables from operating activities</v>
          </cell>
          <cell r="C292" t="str">
            <v>Změna stavu pohledávek z provozní činnosti (+/-) aktivních účtů časového rozlišení a dohadných účtů aktivních</v>
          </cell>
          <cell r="D292" t="str">
            <v>Wijziging in de vorderingen uit operationele activiteiten</v>
          </cell>
          <cell r="E292" t="str">
            <v>Veränderung der Forderungen aus gewöhnlicher Geschäftstätigkeit</v>
          </cell>
        </row>
        <row r="293">
          <cell r="A293">
            <v>14</v>
          </cell>
          <cell r="B293" t="str">
            <v>Change in short-term payables from operating activities</v>
          </cell>
          <cell r="C293" t="str">
            <v>Změna stavu krátkodobých závazků z provozní činnosti (+/-) pasivních účtů časového rozlišení a dohadných účtů pasivních</v>
          </cell>
          <cell r="D293" t="str">
            <v>Wijziging in de kortlopende schulden uit operationele activiteiten</v>
          </cell>
          <cell r="E293" t="str">
            <v>Veränderung der kurzfristigen Verbindlichkeiten aus gewöhnlicher Geschäftstätigkeit</v>
          </cell>
        </row>
        <row r="294">
          <cell r="A294">
            <v>15</v>
          </cell>
          <cell r="B294" t="str">
            <v>Change in inventory</v>
          </cell>
          <cell r="C294" t="str">
            <v>Změna stavu zásob (+/-)</v>
          </cell>
          <cell r="D294" t="str">
            <v>Wijzigingen in de voorraden</v>
          </cell>
          <cell r="E294" t="str">
            <v>Veränderung der Vorräte</v>
          </cell>
        </row>
        <row r="295">
          <cell r="A295">
            <v>16</v>
          </cell>
          <cell r="B295" t="str">
            <v>Change in short-term investments</v>
          </cell>
          <cell r="C295" t="str">
            <v>Změna stavu krátkodobého finančního majetku nespadajícího do peněžních prostředků a ekvivalentů</v>
          </cell>
          <cell r="D295" t="str">
            <v>Wijzigingen in de kortlopende financiele activa</v>
          </cell>
          <cell r="E295" t="str">
            <v>Veränderung des kurzfristigen Finanzvermögens</v>
          </cell>
        </row>
        <row r="296">
          <cell r="A296">
            <v>17</v>
          </cell>
          <cell r="B296" t="str">
            <v>Net cash flow from operating activities before tax and extraordinary items</v>
          </cell>
          <cell r="C296" t="str">
            <v>Čistý peněžní tok z provozní činnosti před zdaněním a mimořádnými položkami</v>
          </cell>
          <cell r="D296" t="str">
            <v>Netto-kasstroom uit gewone bedrijfsuitoefening voor belastingen en buitengewone posten</v>
          </cell>
          <cell r="E296" t="str">
            <v>Netto-Geldfluß aus gewöhnlicher Geschäftstätigkeit vor Steuern und außerordentlichen Posten</v>
          </cell>
        </row>
        <row r="297">
          <cell r="A297">
            <v>18</v>
          </cell>
          <cell r="B297" t="str">
            <v xml:space="preserve">Interest paid (-), except interest capitalised </v>
          </cell>
          <cell r="C297" t="str">
            <v>Vyplacené úroky s výjimkou kapitalizovaných úroků (-)</v>
          </cell>
          <cell r="D297" t="str">
            <v>Betaalde rentelasten, uitgezonderd geactiveerde rente</v>
          </cell>
          <cell r="E297" t="str">
            <v>Zinszahlungen ohne kapitalisierten Zinsen</v>
          </cell>
        </row>
        <row r="298">
          <cell r="A298">
            <v>19</v>
          </cell>
          <cell r="B298" t="str">
            <v>Interest received (+)</v>
          </cell>
          <cell r="C298" t="str">
            <v>Přijaté úroky (+)</v>
          </cell>
          <cell r="D298" t="str">
            <v>Ontvangen rentebaten</v>
          </cell>
          <cell r="E298" t="str">
            <v>Zinserträge</v>
          </cell>
        </row>
        <row r="299">
          <cell r="A299">
            <v>20</v>
          </cell>
          <cell r="B299" t="str">
            <v>Income tax paid for operating activities, additional tax paid for previous periods (-)</v>
          </cell>
          <cell r="C299" t="str">
            <v>Zaplacená daň z příjmů za běžnou činnost a za doměrky daně za minulá období (-)</v>
          </cell>
          <cell r="D299" t="str">
            <v>Betaalde vennootschapsbelasting over gewone bedrijfsuitoefening en aanvullende belastingen inzake voorgaande perioden</v>
          </cell>
          <cell r="E299" t="str">
            <v>Bezahlte Einkommensteuer</v>
          </cell>
        </row>
        <row r="300">
          <cell r="A300">
            <v>21</v>
          </cell>
          <cell r="B300" t="str">
            <v>Receipts and expenditures relating to extraordinary activities, which create extraordinary profit or loss, including  income tax paid from extraordinary activities</v>
          </cell>
          <cell r="C300" t="str">
            <v>Příjmy a výdaje spojené s mimořádnými účetními případy, které tvoří mimořádný výsledek hospodaření včetně uhrazené splatné daně z příjmů z mimořádné činnosti</v>
          </cell>
          <cell r="D300" t="str">
            <v>Ontvangsten en uitgaven uit buitengewone activiteiten en belastingen buitengewoon resultaat</v>
          </cell>
          <cell r="E300" t="str">
            <v>Bezüge und Ausgaben aus außerordentlichen Geschäftstätigkeiten</v>
          </cell>
        </row>
        <row r="301">
          <cell r="A301">
            <v>22</v>
          </cell>
          <cell r="B301" t="str">
            <v>Net cash flow from operating activities</v>
          </cell>
          <cell r="C301" t="str">
            <v>Čistý peněžní tok z provozní činnosti</v>
          </cell>
          <cell r="D301" t="str">
            <v>Netto-kasstroom uit operationele activiteiten</v>
          </cell>
          <cell r="E301" t="str">
            <v>Netto-Geldfluß aus gewöhnlicher Geschäftstätigkeit</v>
          </cell>
        </row>
        <row r="302">
          <cell r="A302">
            <v>23</v>
          </cell>
          <cell r="B302" t="str">
            <v>Cash flows from investing activities</v>
          </cell>
          <cell r="C302" t="str">
            <v>Peněžní toky z investiční činnosti</v>
          </cell>
          <cell r="D302" t="str">
            <v>Kasstroom uit investeringsactiviteiten</v>
          </cell>
          <cell r="E302" t="str">
            <v>Geldfluß aus der Investitionstätigkeit</v>
          </cell>
        </row>
        <row r="303">
          <cell r="A303">
            <v>24</v>
          </cell>
          <cell r="B303" t="str">
            <v>Fixed assets expenditures</v>
          </cell>
          <cell r="C303" t="str">
            <v>Výdaje spojené s nabytím stálých aktiv</v>
          </cell>
          <cell r="D303" t="str">
            <v>Investeringen in vaste activa</v>
          </cell>
          <cell r="E303" t="str">
            <v>Zugänge im Anlagevermögen</v>
          </cell>
        </row>
        <row r="304">
          <cell r="A304">
            <v>25</v>
          </cell>
          <cell r="B304" t="str">
            <v>Receipts from fixed assets sold</v>
          </cell>
          <cell r="C304" t="str">
            <v>Příjmy z prodeje stálých aktiv</v>
          </cell>
          <cell r="D304" t="str">
            <v>Ontvangsten uit hoofde van verkoop van vaste activa</v>
          </cell>
          <cell r="E304" t="str">
            <v>Erlöse aus dem Verkauf vom Anlagevermögen</v>
          </cell>
        </row>
        <row r="305">
          <cell r="A305">
            <v>26</v>
          </cell>
          <cell r="B305" t="str">
            <v>Loans provided to related parties</v>
          </cell>
          <cell r="C305" t="str">
            <v>Půjčky a úvěry spřízněným osobám</v>
          </cell>
          <cell r="D305" t="str">
            <v>Verstrekte leningen aan gelieerde ondernemingen</v>
          </cell>
          <cell r="E305" t="str">
            <v>Kredite an verbundene Personen</v>
          </cell>
        </row>
        <row r="306">
          <cell r="A306">
            <v>27</v>
          </cell>
          <cell r="B306" t="str">
            <v>Net cash flow from investing activities</v>
          </cell>
          <cell r="C306" t="str">
            <v>Čistý peněžní tok vztahující se k investiční činnosti</v>
          </cell>
          <cell r="D306" t="str">
            <v>Netto-kasstroom uit investeringsactiviteiten</v>
          </cell>
          <cell r="E306" t="str">
            <v>Netto-Geldfluß aus der Investitionstätigkeit</v>
          </cell>
        </row>
        <row r="307">
          <cell r="A307">
            <v>28</v>
          </cell>
          <cell r="B307" t="str">
            <v>Cash flow from financial activities</v>
          </cell>
          <cell r="C307" t="str">
            <v>Peněžní toky z finančních činností</v>
          </cell>
          <cell r="D307" t="str">
            <v>Kasstroom uit financieringsactiviteiten</v>
          </cell>
          <cell r="E307" t="str">
            <v>Geldfluß aus der finanziellen Tätigkeit</v>
          </cell>
        </row>
        <row r="308">
          <cell r="A308">
            <v>29</v>
          </cell>
          <cell r="B308" t="str">
            <v xml:space="preserve">Change in long term or short term payables (+,-) </v>
          </cell>
          <cell r="C308" t="str">
            <v>Dopady změn dlouhodobých závazků popř. takových krátkodobých závazků, které spadají do oblasti finanční činnosti na peněžní prostředky a ekvivalenty</v>
          </cell>
          <cell r="D308" t="str">
            <v>Wijziging in de langlopende resp. kortlopende schulden</v>
          </cell>
          <cell r="E308" t="str">
            <v>Veränderung der langfristigen bzw. kurzfristigen Verbindlichkeiten</v>
          </cell>
        </row>
        <row r="309">
          <cell r="A309">
            <v>30</v>
          </cell>
          <cell r="B309" t="str">
            <v>Impact on cash due to change in equity</v>
          </cell>
          <cell r="C309" t="str">
            <v>Dopady změn vlastního kapitálu na peněžní prostředky a peněžní ekvivalenty</v>
          </cell>
          <cell r="D309" t="str">
            <v>Kasstroom uit hoofde van wijzigingen in het eigen vermogen</v>
          </cell>
          <cell r="E309" t="str">
            <v>Geldflüsse aus Veränderungen im Eigenkapital</v>
          </cell>
        </row>
        <row r="310">
          <cell r="A310">
            <v>31</v>
          </cell>
          <cell r="B310" t="str">
            <v>Increase of cash and cash equivavalents due to change in registered capital, reserve fund, including prepayments made for this increase (+)</v>
          </cell>
          <cell r="C310" t="str">
            <v>Zvýšení peněžních prostředků a peněžních ekvivalentů z titulu zvýšení základního kapitálu, emisního ážia, event. rezervního fondu, včetně složených záloh na toto zvýšení (+)</v>
          </cell>
          <cell r="D310" t="str">
            <v xml:space="preserve">Kasstroom uit hoofde van verhoging van het geregistreerde kapitaal, reservefonds alsmede vooruitbetalingen terzake </v>
          </cell>
          <cell r="E310" t="str">
            <v>Geldflüsse aus der Erhöhung des Grundkapitals</v>
          </cell>
        </row>
        <row r="311">
          <cell r="A311">
            <v>32</v>
          </cell>
          <cell r="B311" t="str">
            <v>Capital payments to partners and shareholders (-)</v>
          </cell>
          <cell r="C311" t="str">
            <v>Vyplacení podílu na vlastním kapitálu společníkům (-)</v>
          </cell>
          <cell r="D311" t="str">
            <v>Kapitaalbetalingen aan partners en aandeelhouders</v>
          </cell>
          <cell r="E311" t="str">
            <v>Auszahlung von Anteilen am Grundkapital</v>
          </cell>
        </row>
        <row r="312">
          <cell r="A312">
            <v>33</v>
          </cell>
          <cell r="B312" t="str">
            <v>Monetary gifts and grants into equity and other deposits of cash made by partners and shareholders (+)</v>
          </cell>
          <cell r="C312" t="str">
            <v>Další vklady peněžních prostředků společníků a akcionářů (+)</v>
          </cell>
          <cell r="D312" t="str">
            <v>Geldelijke giften in het eigen vermogen en andere stortingen door aandeelhouders</v>
          </cell>
          <cell r="E312" t="str">
            <v>Spenden und Zuschüsse zum Eigenkapital und weitere Einlagen von Gesellschaftern</v>
          </cell>
        </row>
        <row r="313">
          <cell r="A313">
            <v>34</v>
          </cell>
          <cell r="B313" t="str">
            <v>Reimbursement of loss by partners (+)</v>
          </cell>
          <cell r="C313" t="str">
            <v>Úhrada ztráty společníky (+)</v>
          </cell>
          <cell r="D313" t="str">
            <v>Aanvulling van verliezen door de partners</v>
          </cell>
          <cell r="E313" t="str">
            <v>Verlustausgleich durch die Gesellschafter</v>
          </cell>
        </row>
        <row r="314">
          <cell r="A314">
            <v>35</v>
          </cell>
          <cell r="B314" t="str">
            <v>Payments made from funds (-)</v>
          </cell>
          <cell r="C314" t="str">
            <v>Přímé platby na vrub fondů (-)</v>
          </cell>
          <cell r="D314" t="str">
            <v>Betalingen uit fondsen</v>
          </cell>
          <cell r="E314" t="str">
            <v>Zahlungen zu Lasten von Rücklagefonds</v>
          </cell>
        </row>
        <row r="315">
          <cell r="A315">
            <v>36</v>
          </cell>
          <cell r="B315" t="str">
            <v>Dividends and ownership interests paid, including withholding tax related to these claims and including financial clearance with partners (-)</v>
          </cell>
          <cell r="C315" t="str">
            <v>Vyplacené dividendy nebo podíly na zisku včetně zaplacené srážkové daně vztahující se k těmto nárokům a včetně finančního vypořádání se společníky veřejné obchodní společnosti a komplementáři u komanditních společností (-)</v>
          </cell>
          <cell r="D315" t="str">
            <v>Betaalde dividenden (inclusief bronbelasting)</v>
          </cell>
          <cell r="E315" t="str">
            <v>Ausgezahlte Dividenden oder Anteile am Jahresüberschuß einschießlich daraus folgenden Quellensteuern</v>
          </cell>
        </row>
        <row r="316">
          <cell r="A316">
            <v>37</v>
          </cell>
          <cell r="B316" t="str">
            <v xml:space="preserve">Dividends and ownership interests received, except companies where the main activity is investing activity (+)  </v>
          </cell>
          <cell r="C316" t="str">
            <v>Přijaté dividendy a podíly na zisku (+)</v>
          </cell>
          <cell r="D316" t="str">
            <v>Ontvangen dividenden</v>
          </cell>
          <cell r="E316" t="str">
            <v>Erhaltene Dividenden und Anteile am Jahresüberschuß</v>
          </cell>
        </row>
        <row r="317">
          <cell r="A317">
            <v>38</v>
          </cell>
          <cell r="B317" t="str">
            <v>Net cash flow from financing activities</v>
          </cell>
          <cell r="C317" t="str">
            <v>Čistý peněžní tok vztahující se k finanční činnosti</v>
          </cell>
          <cell r="D317" t="str">
            <v>Netto-kasstroom uit financieringsactiviteiten</v>
          </cell>
          <cell r="E317" t="str">
            <v>Netto-Geldfluß aus der finanziellen Tätigkeit</v>
          </cell>
        </row>
        <row r="318">
          <cell r="A318">
            <v>39</v>
          </cell>
          <cell r="B318" t="str">
            <v>Net increase or decrease of cash and cash equivalents</v>
          </cell>
          <cell r="C318" t="str">
            <v>Čisté zvýšení, resp. snížení peněžních prostředků</v>
          </cell>
          <cell r="D318" t="str">
            <v>Netto-toename (netto-afname) van liquide middelen</v>
          </cell>
          <cell r="E318" t="str">
            <v>Netto-Zunahme, bzw. Abnahme des Finanzvermögens</v>
          </cell>
        </row>
        <row r="319">
          <cell r="A319">
            <v>40</v>
          </cell>
          <cell r="B319" t="str">
            <v>Cash and cash equivalents at the end of the period</v>
          </cell>
          <cell r="C319" t="str">
            <v>Stav peněžních prostředků a peněžních ekvivalentů na konci období</v>
          </cell>
          <cell r="D319" t="str">
            <v>Liquide middelen per einde boekjaar</v>
          </cell>
          <cell r="E319" t="str">
            <v>Netto Finanzvermögen zum Jahresende</v>
          </cell>
        </row>
      </sheetData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"/>
      <sheetName val="pojišťovny"/>
      <sheetName val="robot"/>
      <sheetName val="SQL_Data_I_CHIR"/>
      <sheetName val="spánek"/>
      <sheetName val="SQL_Data_Plicní"/>
      <sheetName val="lůžka_KNM"/>
      <sheetName val="SQL_Data_KNM"/>
      <sheetName val="UV_2023_entity"/>
      <sheetName val="CZ_DRG_Číselník_RV_2023_5_1_"/>
      <sheetName val="SQL Data I.CHIR"/>
      <sheetName val="SQL Data Plicní"/>
      <sheetName val="lůžka KNM"/>
      <sheetName val="SQL Data KNM"/>
      <sheetName val="UV 2023 entity"/>
      <sheetName val="CZ DRG Číselník RV 2023 5.1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CZ-DRG skupina - kód</v>
          </cell>
        </row>
      </sheetData>
      <sheetData sheetId="9"/>
      <sheetData sheetId="10"/>
      <sheetData sheetId="11"/>
      <sheetData sheetId="12"/>
      <sheetData sheetId="13"/>
      <sheetData sheetId="14">
        <row r="3">
          <cell r="D3" t="str">
            <v>CZ-DRG skupina - kód</v>
          </cell>
          <cell r="E3" t="str">
            <v>Část A - CZ-DRG skupina - název</v>
          </cell>
          <cell r="F3" t="str">
            <v>CZ-DRG - relativní váha</v>
          </cell>
          <cell r="G3" t="str">
            <v>úhradová entita</v>
          </cell>
        </row>
        <row r="4">
          <cell r="D4" t="str">
            <v>00-M01-01</v>
          </cell>
          <cell r="E4" t="str">
            <v>Velký kardiochirurgický výkon a jiné vysoce ekonomicky náročné léčebné modality s UPV 97–240 hodin (5–10 dnů)</v>
          </cell>
          <cell r="F4">
            <v>16.065100000000001</v>
          </cell>
          <cell r="G4" t="str">
            <v>A</v>
          </cell>
        </row>
        <row r="5">
          <cell r="D5" t="str">
            <v>00-M01-02</v>
          </cell>
          <cell r="E5" t="str">
            <v>Velký chirurgický výkon vyjma kardiochirurgického s UPV 97–240 hodin (5–10 dnů)</v>
          </cell>
          <cell r="F5">
            <v>13.5434</v>
          </cell>
          <cell r="G5" t="str">
            <v>A</v>
          </cell>
        </row>
        <row r="6">
          <cell r="D6" t="str">
            <v>00-M01-03</v>
          </cell>
          <cell r="E6" t="str">
            <v>Ostatní invazivní, miniinvazivní nebo neinvazivní terapie definovaná kritickým výkonem s UPV 97–240 hodin (5–10 dnů)</v>
          </cell>
          <cell r="F6">
            <v>10.3605</v>
          </cell>
          <cell r="G6" t="str">
            <v>A</v>
          </cell>
        </row>
        <row r="7">
          <cell r="D7" t="str">
            <v>00-M01-04</v>
          </cell>
          <cell r="E7" t="str">
            <v>Ostatní terapie bez kritického výkonu s UPV 97–240 hodin (5–10 dnů)</v>
          </cell>
          <cell r="F7">
            <v>7.2366999999999999</v>
          </cell>
          <cell r="G7" t="str">
            <v>A</v>
          </cell>
        </row>
        <row r="8">
          <cell r="D8" t="str">
            <v>00-M02-01</v>
          </cell>
          <cell r="E8" t="str">
            <v>Velký kardiochirurgický výkon a jiné vysoce ekonomicky náročné léčebné modality s UPV 241–504 hodin (11–21 dnů)</v>
          </cell>
          <cell r="F8">
            <v>22.650099999999998</v>
          </cell>
          <cell r="G8" t="str">
            <v>A</v>
          </cell>
        </row>
        <row r="9">
          <cell r="D9" t="str">
            <v>00-M02-02</v>
          </cell>
          <cell r="E9" t="str">
            <v>Velký chirurgický výkon vyjma kardiochirurgického s UPV 241–504 hodin (11–21 dnů)</v>
          </cell>
          <cell r="F9">
            <v>19.758099999999999</v>
          </cell>
          <cell r="G9" t="str">
            <v>A</v>
          </cell>
        </row>
        <row r="10">
          <cell r="D10" t="str">
            <v>00-M02-03</v>
          </cell>
          <cell r="E10" t="str">
            <v>Ostatní invazivní, miniinvazivní nebo neinvazivní terapie definovaná kritickým výkonem s UPV 241–504 hodin (11–21 dnů)</v>
          </cell>
          <cell r="F10">
            <v>16.0107</v>
          </cell>
          <cell r="G10" t="str">
            <v>A</v>
          </cell>
        </row>
        <row r="11">
          <cell r="D11" t="str">
            <v>00-M02-04</v>
          </cell>
          <cell r="E11" t="str">
            <v>Ostatní terapie bez kritického výkonu s UPV 241–504 hodin (11–21 dnů)</v>
          </cell>
          <cell r="F11">
            <v>12.3385</v>
          </cell>
          <cell r="G11" t="str">
            <v>A</v>
          </cell>
        </row>
        <row r="12">
          <cell r="D12" t="str">
            <v>00-M03-01</v>
          </cell>
          <cell r="E12" t="str">
            <v>Velký kardiochirurgický výkon a jiné vysoce ekonomicky náročné léčebné modality s UPV 505–1008 hodin (22–42 dnů)</v>
          </cell>
          <cell r="F12">
            <v>32.186999999999998</v>
          </cell>
          <cell r="G12" t="str">
            <v>A</v>
          </cell>
        </row>
        <row r="13">
          <cell r="D13" t="str">
            <v>00-M03-02</v>
          </cell>
          <cell r="E13" t="str">
            <v>Velký chirurgický výkon vyjma kardiochirurgického s UPV 505–1008 hodin (22–42 dnů)</v>
          </cell>
          <cell r="F13">
            <v>28.8231</v>
          </cell>
          <cell r="G13" t="str">
            <v>A</v>
          </cell>
        </row>
        <row r="14">
          <cell r="D14" t="str">
            <v>00-M03-03</v>
          </cell>
          <cell r="E14" t="str">
            <v>Ostatní invazivní, miniinvazivní nebo neinvazivní terapie definovaná kritickým výkonem s UPV 505–1008 hodin (22–42 dnů)</v>
          </cell>
          <cell r="F14">
            <v>25.577300000000001</v>
          </cell>
          <cell r="G14" t="str">
            <v>A</v>
          </cell>
        </row>
        <row r="15">
          <cell r="D15" t="str">
            <v>00-M03-04</v>
          </cell>
          <cell r="E15" t="str">
            <v>Ostatní terapie bez kritického výkonu s UPV 505–1008 hodin (22–42 dnů)</v>
          </cell>
          <cell r="F15">
            <v>24.505400000000002</v>
          </cell>
          <cell r="G15" t="str">
            <v>A</v>
          </cell>
        </row>
        <row r="16">
          <cell r="D16" t="str">
            <v>00-M04-01</v>
          </cell>
          <cell r="E16" t="str">
            <v>Velký kardiochirurgický výkon a jiné vysoce ekonomicky náročné léčebné modality s UPV 1009–1800 hodin (43–75 dnů)</v>
          </cell>
          <cell r="F16">
            <v>57.133400000000002</v>
          </cell>
          <cell r="G16" t="str">
            <v>A</v>
          </cell>
        </row>
        <row r="17">
          <cell r="D17" t="str">
            <v>00-M04-02</v>
          </cell>
          <cell r="E17" t="str">
            <v>Velký chirurgický výkon vyjma kardiochirurgického s UPV 1009–1800 hodin (43–75 dnů)</v>
          </cell>
          <cell r="F17">
            <v>46.954300000000003</v>
          </cell>
          <cell r="G17" t="str">
            <v>A</v>
          </cell>
        </row>
        <row r="18">
          <cell r="D18" t="str">
            <v>00-M04-03</v>
          </cell>
          <cell r="E18" t="str">
            <v>Ostatní invazivní, miniinvazivní nebo neinvazivní terapie definovaná kritickým výkonem s UPV 1009–1800 hodin (43–75 dnů)</v>
          </cell>
          <cell r="F18">
            <v>45.450600000000001</v>
          </cell>
          <cell r="G18" t="str">
            <v>A</v>
          </cell>
        </row>
        <row r="19">
          <cell r="D19" t="str">
            <v>00-M04-04</v>
          </cell>
          <cell r="E19" t="str">
            <v>Ostatní terapie bez kritického výkonu s UPV 1009–1800 hodin (43–75 dnů)</v>
          </cell>
          <cell r="F19">
            <v>38.441899999999997</v>
          </cell>
          <cell r="G19" t="str">
            <v>A</v>
          </cell>
        </row>
        <row r="20">
          <cell r="D20" t="str">
            <v>00-M05-01</v>
          </cell>
          <cell r="E20" t="str">
            <v>Velký kardiochirurgický výkon a jiné vysoce ekonomicky náročné léčebné modality s UPV 1801 a více hodin (76 a více dnů)</v>
          </cell>
          <cell r="F20">
            <v>63.121299999999998</v>
          </cell>
          <cell r="G20" t="str">
            <v>A</v>
          </cell>
        </row>
        <row r="21">
          <cell r="D21" t="str">
            <v>00-M05-02</v>
          </cell>
          <cell r="E21" t="str">
            <v>Velký chirurgický výkon vyjma kardiochirurgického s UPV 1801 a více hodin (76 a více dnů)</v>
          </cell>
          <cell r="F21">
            <v>63.121299999999998</v>
          </cell>
          <cell r="G21" t="str">
            <v>A</v>
          </cell>
        </row>
        <row r="22">
          <cell r="D22" t="str">
            <v>00-M05-03</v>
          </cell>
          <cell r="E22" t="str">
            <v>Ostatní invazivní, miniinvazivní nebo neinvazivní terapie definovaná kritickým výkonem s UPV 1801 a více hodin (76 a více dnů)</v>
          </cell>
          <cell r="F22">
            <v>63.121299999999998</v>
          </cell>
          <cell r="G22" t="str">
            <v>A</v>
          </cell>
        </row>
        <row r="23">
          <cell r="D23" t="str">
            <v>00-M05-04</v>
          </cell>
          <cell r="E23" t="str">
            <v>Ostatní terapie bez kritického výkonu s UPV 1801 a více hodin (76 a více dnů)</v>
          </cell>
          <cell r="F23">
            <v>63.121299999999998</v>
          </cell>
          <cell r="G23" t="str">
            <v>A</v>
          </cell>
        </row>
        <row r="24">
          <cell r="D24" t="str">
            <v>01-C01-01</v>
          </cell>
          <cell r="E24" t="str">
            <v>Aplikace více než 150 ODTD intravenózních imunoglobulinů pro onemocnění nervové soustavy</v>
          </cell>
          <cell r="F24">
            <v>5.9936999999999996</v>
          </cell>
          <cell r="G24" t="str">
            <v>A</v>
          </cell>
        </row>
        <row r="25">
          <cell r="D25" t="str">
            <v>01-C01-02</v>
          </cell>
          <cell r="E25" t="str">
            <v>Aplikace 90 až 150 ODTD intravenózních imunoglobulinů pro onemocnění nervové soustavy</v>
          </cell>
          <cell r="F25">
            <v>3.5868000000000002</v>
          </cell>
          <cell r="G25" t="str">
            <v>A</v>
          </cell>
        </row>
        <row r="26">
          <cell r="D26" t="str">
            <v>01-C01-03</v>
          </cell>
          <cell r="E26" t="str">
            <v>Aplikace 45 až 90 ODTD intravenózních imunoglobulinů pro onemocnění nervové soustavy</v>
          </cell>
          <cell r="F26">
            <v>1.66</v>
          </cell>
          <cell r="G26" t="str">
            <v>A</v>
          </cell>
        </row>
        <row r="27">
          <cell r="D27" t="str">
            <v>01-C01-04</v>
          </cell>
          <cell r="E27" t="str">
            <v>Aplikace 25 až 45 ODTD intravenózních imunoglobulinů pro onemocnění nervové soustavy</v>
          </cell>
          <cell r="F27">
            <v>0.9052</v>
          </cell>
          <cell r="G27" t="str">
            <v>A</v>
          </cell>
        </row>
        <row r="28">
          <cell r="D28" t="str">
            <v>01-C01-05</v>
          </cell>
          <cell r="E28" t="str">
            <v>Aplikace 15 až 25 ODTD intravenózních imunoglobulinů pro onemocnění nervové soustavy</v>
          </cell>
          <cell r="F28">
            <v>0.82920000000000005</v>
          </cell>
          <cell r="G28" t="str">
            <v>A</v>
          </cell>
        </row>
        <row r="29">
          <cell r="D29" t="str">
            <v>01-C01-06</v>
          </cell>
          <cell r="E29" t="str">
            <v>Aplikace méně než 15 ODTD intravenózních imunoglobulinů pro onemocnění nervové soustavy</v>
          </cell>
          <cell r="F29">
            <v>0.77769999999999995</v>
          </cell>
          <cell r="G29" t="str">
            <v>A</v>
          </cell>
        </row>
        <row r="30">
          <cell r="D30" t="str">
            <v>01-C02-01</v>
          </cell>
          <cell r="E30" t="str">
            <v>Trombolýza pomocí rt-PA v komplexním CVSP u pacientů s CC=1-4</v>
          </cell>
          <cell r="F30">
            <v>2.5163000000000002</v>
          </cell>
          <cell r="G30" t="str">
            <v>A</v>
          </cell>
        </row>
        <row r="31">
          <cell r="D31" t="str">
            <v>01-C02-02</v>
          </cell>
          <cell r="E31" t="str">
            <v>Trombolýza pomocí rt-PA v komplexním CVSP u pacientů s CC=0</v>
          </cell>
          <cell r="F31">
            <v>1.6685000000000001</v>
          </cell>
          <cell r="G31" t="str">
            <v>A</v>
          </cell>
        </row>
        <row r="32">
          <cell r="D32" t="str">
            <v>01-C02-03</v>
          </cell>
          <cell r="E32" t="str">
            <v>Trombolýza pomocí rt-PA mimo komplexní CVSP u pacientů s CC=1-4</v>
          </cell>
          <cell r="F32">
            <v>1.9196</v>
          </cell>
          <cell r="G32" t="str">
            <v>A</v>
          </cell>
        </row>
        <row r="33">
          <cell r="D33" t="str">
            <v>01-C02-04</v>
          </cell>
          <cell r="E33" t="str">
            <v>Trombolýza pomocí rt-PA mimo komplexní CVSP u pacientů s CC=0</v>
          </cell>
          <cell r="F33">
            <v>1.4347000000000001</v>
          </cell>
          <cell r="G33" t="str">
            <v>A</v>
          </cell>
        </row>
        <row r="34">
          <cell r="D34" t="str">
            <v>01-C03-01</v>
          </cell>
          <cell r="E34" t="str">
            <v>Cílená léčba pro novotvary nervové soustavy</v>
          </cell>
          <cell r="F34">
            <v>0.33460000000000001</v>
          </cell>
          <cell r="G34" t="str">
            <v>A</v>
          </cell>
        </row>
        <row r="35">
          <cell r="D35" t="str">
            <v>01-C03-02</v>
          </cell>
          <cell r="E35" t="str">
            <v>Chemoterapie pro novotvary nervové soustavy</v>
          </cell>
          <cell r="F35">
            <v>1.0333000000000001</v>
          </cell>
          <cell r="G35" t="str">
            <v>A</v>
          </cell>
        </row>
        <row r="36">
          <cell r="D36" t="str">
            <v>01-C04-01</v>
          </cell>
          <cell r="E36" t="str">
            <v>Cílená léčba pro autoimunitní onemocnění nervové soustavy</v>
          </cell>
          <cell r="F36">
            <v>0.2271</v>
          </cell>
          <cell r="G36" t="str">
            <v>A</v>
          </cell>
        </row>
        <row r="37">
          <cell r="D37" t="str">
            <v>01-C04-02</v>
          </cell>
          <cell r="E37" t="str">
            <v>Chemoterapie pro autoimunitní onemocnění nervové soustavy</v>
          </cell>
          <cell r="F37">
            <v>0.29360000000000003</v>
          </cell>
          <cell r="G37" t="str">
            <v>A</v>
          </cell>
        </row>
        <row r="38">
          <cell r="D38" t="str">
            <v>01-D01-01</v>
          </cell>
          <cell r="E38" t="str">
            <v>Dlouhodobý EEG video monitoring pro epilepsii v CVSP</v>
          </cell>
          <cell r="F38">
            <v>1.1859</v>
          </cell>
          <cell r="G38" t="str">
            <v>A</v>
          </cell>
        </row>
        <row r="39">
          <cell r="D39" t="str">
            <v>01-D01-02</v>
          </cell>
          <cell r="E39" t="str">
            <v>Dlouhodobý EEG video monitoring mimo CVSP</v>
          </cell>
          <cell r="F39">
            <v>0.44619999999999999</v>
          </cell>
          <cell r="G39" t="str">
            <v>A</v>
          </cell>
        </row>
        <row r="40">
          <cell r="D40" t="str">
            <v>01-D01-03</v>
          </cell>
          <cell r="E40" t="str">
            <v>Jiný dlouhodobý diagnostický monitoring</v>
          </cell>
          <cell r="F40">
            <v>0.16200000000000001</v>
          </cell>
          <cell r="G40" t="str">
            <v>A</v>
          </cell>
        </row>
        <row r="41">
          <cell r="D41" t="str">
            <v>01-I13-00</v>
          </cell>
          <cell r="E41" t="str">
            <v>Chirurgické uvolnění mononeuropatie horní končetiny</v>
          </cell>
          <cell r="F41">
            <v>0.38400000000000001</v>
          </cell>
          <cell r="G41" t="str">
            <v>A</v>
          </cell>
        </row>
        <row r="42">
          <cell r="D42" t="str">
            <v>01-K01-01</v>
          </cell>
          <cell r="E42" t="str">
            <v>Autoimunitní onemocnění centrální nervové soustavy u pacientů s CC=1-4</v>
          </cell>
          <cell r="F42">
            <v>0.9234</v>
          </cell>
          <cell r="G42" t="str">
            <v>A</v>
          </cell>
        </row>
        <row r="43">
          <cell r="D43" t="str">
            <v>01-K01-02</v>
          </cell>
          <cell r="E43" t="str">
            <v>Autoimunitní onemocnění centrální nervové soustavy u pacientů s CC=0</v>
          </cell>
          <cell r="F43">
            <v>0.44390000000000002</v>
          </cell>
          <cell r="G43" t="str">
            <v>A</v>
          </cell>
        </row>
        <row r="44">
          <cell r="D44" t="str">
            <v>01-K02-01</v>
          </cell>
          <cell r="E44" t="str">
            <v>Bakteriální neuroinfekce nebo herpetická meningoencefalitida u pacientů s CC=2-4</v>
          </cell>
          <cell r="F44">
            <v>2.7972000000000001</v>
          </cell>
          <cell r="G44" t="str">
            <v>A</v>
          </cell>
        </row>
        <row r="45">
          <cell r="D45" t="str">
            <v>01-K02-02</v>
          </cell>
          <cell r="E45" t="str">
            <v>Bakteriální neuroinfekce nebo herpetická meningoencefalitida u pacientů s CC=0-1</v>
          </cell>
          <cell r="F45">
            <v>2.0105</v>
          </cell>
          <cell r="G45" t="str">
            <v>A</v>
          </cell>
        </row>
        <row r="46">
          <cell r="D46" t="str">
            <v>01-K02-03</v>
          </cell>
          <cell r="E46" t="str">
            <v>Jiná infekční onemocnění nervové soustavy u pacientů s CC=2-4</v>
          </cell>
          <cell r="F46">
            <v>2.1114999999999999</v>
          </cell>
          <cell r="G46" t="str">
            <v>A</v>
          </cell>
        </row>
        <row r="47">
          <cell r="D47" t="str">
            <v>01-K02-04</v>
          </cell>
          <cell r="E47" t="str">
            <v>Jiná infekční onemocnění nervové soustavy u pacientů s CC=0-1</v>
          </cell>
          <cell r="F47">
            <v>1.2504</v>
          </cell>
          <cell r="G47" t="str">
            <v>A</v>
          </cell>
        </row>
        <row r="48">
          <cell r="D48" t="str">
            <v>01-K03-01</v>
          </cell>
          <cell r="E48" t="str">
            <v>Epilepsie v CVSP u pacientů s CC=3-4</v>
          </cell>
          <cell r="F48">
            <v>2.4579</v>
          </cell>
          <cell r="G48" t="str">
            <v>A</v>
          </cell>
        </row>
        <row r="49">
          <cell r="D49" t="str">
            <v>01-K03-02</v>
          </cell>
          <cell r="E49" t="str">
            <v>Epilepsie v CVSP u pacientů s CC=1-2</v>
          </cell>
          <cell r="F49">
            <v>1.4058999999999999</v>
          </cell>
          <cell r="G49" t="str">
            <v>A</v>
          </cell>
        </row>
        <row r="50">
          <cell r="D50" t="str">
            <v>01-K03-03</v>
          </cell>
          <cell r="E50" t="str">
            <v>Epilepsie v CVSP u dětí do 18 let nebo u pacientů ve věku 75 a více let s CC=0</v>
          </cell>
          <cell r="F50">
            <v>0.95069999999999999</v>
          </cell>
          <cell r="G50" t="str">
            <v>A</v>
          </cell>
        </row>
        <row r="51">
          <cell r="D51" t="str">
            <v>01-K03-04</v>
          </cell>
          <cell r="E51" t="str">
            <v>Epilepsie v CVSP u pacientů ve věku 18-74 let s CC=0</v>
          </cell>
          <cell r="F51">
            <v>0.57930000000000004</v>
          </cell>
          <cell r="G51" t="str">
            <v>A</v>
          </cell>
        </row>
        <row r="52">
          <cell r="D52" t="str">
            <v>01-K03-05</v>
          </cell>
          <cell r="E52" t="str">
            <v>Epilepsie mimo CVSP u pacientů s CC=3-4</v>
          </cell>
          <cell r="F52">
            <v>1.6964999999999999</v>
          </cell>
          <cell r="G52" t="str">
            <v>A</v>
          </cell>
        </row>
        <row r="53">
          <cell r="D53" t="str">
            <v>01-K03-06</v>
          </cell>
          <cell r="E53" t="str">
            <v>Epilepsie mimo CVSP u pacientů s CC=1-2</v>
          </cell>
          <cell r="F53">
            <v>0.85660000000000003</v>
          </cell>
          <cell r="G53" t="str">
            <v>A</v>
          </cell>
        </row>
        <row r="54">
          <cell r="D54" t="str">
            <v>01-K03-07</v>
          </cell>
          <cell r="E54" t="str">
            <v>Epilepsie mimo CVSP u dětí do 18 let nebo u pacientů ve věku 75 a více let s CC=0</v>
          </cell>
          <cell r="F54">
            <v>0.6</v>
          </cell>
          <cell r="G54" t="str">
            <v>A</v>
          </cell>
        </row>
        <row r="55">
          <cell r="D55" t="str">
            <v>01-K03-08</v>
          </cell>
          <cell r="E55" t="str">
            <v>Epilepsie mimo CVSP u pacientů ve věku 18-74 let s CC=0</v>
          </cell>
          <cell r="F55">
            <v>0.38429999999999997</v>
          </cell>
          <cell r="G55" t="str">
            <v>A</v>
          </cell>
        </row>
        <row r="56">
          <cell r="D56" t="str">
            <v>01-K04-01</v>
          </cell>
          <cell r="E56" t="str">
            <v>Neurodegenerativní onemocnění u pacientů s CC=1-4</v>
          </cell>
          <cell r="F56">
            <v>1.1131</v>
          </cell>
          <cell r="G56" t="str">
            <v>A</v>
          </cell>
        </row>
        <row r="57">
          <cell r="D57" t="str">
            <v>01-K04-02</v>
          </cell>
          <cell r="E57" t="str">
            <v>Neurodegenerativní onemocnění u pacientů s CC=0</v>
          </cell>
          <cell r="F57">
            <v>0.80210000000000004</v>
          </cell>
          <cell r="G57" t="str">
            <v>A</v>
          </cell>
        </row>
        <row r="58">
          <cell r="D58" t="str">
            <v>01-K05-01</v>
          </cell>
          <cell r="E58" t="str">
            <v>Hydrocefalus u pacientů s CC=1-4</v>
          </cell>
          <cell r="F58">
            <v>0.90380000000000005</v>
          </cell>
          <cell r="G58" t="str">
            <v>A</v>
          </cell>
        </row>
        <row r="59">
          <cell r="D59" t="str">
            <v>01-K05-02</v>
          </cell>
          <cell r="E59" t="str">
            <v>Hydrocefalus u pacientů s CC=0</v>
          </cell>
          <cell r="F59">
            <v>0.57940000000000003</v>
          </cell>
          <cell r="G59" t="str">
            <v>A</v>
          </cell>
        </row>
        <row r="60">
          <cell r="D60" t="str">
            <v>01-K06-00</v>
          </cell>
          <cell r="E60" t="str">
            <v>Poruchy spánku</v>
          </cell>
          <cell r="F60">
            <v>0.15359999999999999</v>
          </cell>
          <cell r="G60" t="str">
            <v>A</v>
          </cell>
        </row>
        <row r="61">
          <cell r="D61" t="str">
            <v>01-K07-01</v>
          </cell>
          <cell r="E61" t="str">
            <v>Poruchy mozkových nervů u dětí do 18 let věku</v>
          </cell>
          <cell r="F61">
            <v>1.3152999999999999</v>
          </cell>
          <cell r="G61" t="str">
            <v>A</v>
          </cell>
        </row>
        <row r="62">
          <cell r="D62" t="str">
            <v>01-K07-02</v>
          </cell>
          <cell r="E62" t="str">
            <v>Poruchy mozkových nervů u pacientů ve věku 18 a více let nebo jiná bolest hlavy u pacientů s CC=1-4</v>
          </cell>
          <cell r="F62">
            <v>0.63870000000000005</v>
          </cell>
          <cell r="G62" t="str">
            <v>A</v>
          </cell>
        </row>
        <row r="63">
          <cell r="D63" t="str">
            <v>01-K07-03</v>
          </cell>
          <cell r="E63" t="str">
            <v>Jiné bolesti hlavy u pacientů s CC=0</v>
          </cell>
          <cell r="F63">
            <v>0.48849999999999999</v>
          </cell>
          <cell r="G63" t="str">
            <v>A</v>
          </cell>
        </row>
        <row r="64">
          <cell r="D64" t="str">
            <v>01-K08-01</v>
          </cell>
          <cell r="E64" t="str">
            <v>Neuropatie a onemocnění motoneuronu u pacientů s CC=1-4</v>
          </cell>
          <cell r="F64">
            <v>1.2397</v>
          </cell>
          <cell r="G64" t="str">
            <v>A</v>
          </cell>
        </row>
        <row r="65">
          <cell r="D65" t="str">
            <v>01-K08-02</v>
          </cell>
          <cell r="E65" t="str">
            <v>Neuropatie a onemocnění motoneuronu (mimo mononeuropatie horní končetiny) u pacientů s CC=0</v>
          </cell>
          <cell r="F65">
            <v>0.61160000000000003</v>
          </cell>
          <cell r="G65" t="str">
            <v>A</v>
          </cell>
        </row>
        <row r="66">
          <cell r="D66" t="str">
            <v>01-K08-03</v>
          </cell>
          <cell r="E66" t="str">
            <v>Mononeuropatie horní končetiny u pacientů s CC=0</v>
          </cell>
          <cell r="F66">
            <v>0.39140000000000003</v>
          </cell>
          <cell r="G66" t="str">
            <v>A</v>
          </cell>
        </row>
        <row r="67">
          <cell r="D67" t="str">
            <v>01-K09-01</v>
          </cell>
          <cell r="E67" t="str">
            <v>Onemocnění nervosvalového přenosu u pacientů s CC=1-4</v>
          </cell>
          <cell r="F67">
            <v>1.3915</v>
          </cell>
          <cell r="G67" t="str">
            <v>A</v>
          </cell>
        </row>
        <row r="68">
          <cell r="D68" t="str">
            <v>01-K09-02</v>
          </cell>
          <cell r="E68" t="str">
            <v>Onemocnění nervosvalového přenosu u pacientů s CC=0</v>
          </cell>
          <cell r="F68">
            <v>0.64290000000000003</v>
          </cell>
          <cell r="G68" t="str">
            <v>A</v>
          </cell>
        </row>
        <row r="69">
          <cell r="D69" t="str">
            <v>01-K10-01</v>
          </cell>
          <cell r="E69" t="str">
            <v>Mozkový infarkt v komplexním CVSP u pacientů s CC=3-4</v>
          </cell>
          <cell r="F69">
            <v>2.6547999999999998</v>
          </cell>
          <cell r="G69" t="str">
            <v>A</v>
          </cell>
        </row>
        <row r="70">
          <cell r="D70" t="str">
            <v>01-K10-02</v>
          </cell>
          <cell r="E70" t="str">
            <v>Mozkový infarkt v komplexním CVSP u pacientů s CC=1-2</v>
          </cell>
          <cell r="F70">
            <v>1.62</v>
          </cell>
          <cell r="G70" t="str">
            <v>A</v>
          </cell>
        </row>
        <row r="71">
          <cell r="D71" t="str">
            <v>01-K10-03</v>
          </cell>
          <cell r="E71" t="str">
            <v>Mozkový infarkt v komplexním CVSP u pacientů s CC=0</v>
          </cell>
          <cell r="F71">
            <v>1.0443</v>
          </cell>
          <cell r="G71" t="str">
            <v>A</v>
          </cell>
        </row>
        <row r="72">
          <cell r="D72" t="str">
            <v>01-K10-04</v>
          </cell>
          <cell r="E72" t="str">
            <v>Mozkový infarkt v CVSP u pacientů s CC=3-4</v>
          </cell>
          <cell r="F72">
            <v>1.8692</v>
          </cell>
          <cell r="G72" t="str">
            <v>A</v>
          </cell>
        </row>
        <row r="73">
          <cell r="D73" t="str">
            <v>01-K10-05</v>
          </cell>
          <cell r="E73" t="str">
            <v>Mozkový infarkt v CVSP u pacientů s CC=1-2</v>
          </cell>
          <cell r="F73">
            <v>1.2456</v>
          </cell>
          <cell r="G73" t="str">
            <v>A</v>
          </cell>
        </row>
        <row r="74">
          <cell r="D74" t="str">
            <v>01-K10-06</v>
          </cell>
          <cell r="E74" t="str">
            <v>Mozkový infarkt v CVSP u pacientů s CC=0</v>
          </cell>
          <cell r="F74">
            <v>0.80910000000000004</v>
          </cell>
          <cell r="G74" t="str">
            <v>A</v>
          </cell>
        </row>
        <row r="75">
          <cell r="D75" t="str">
            <v>01-K10-07</v>
          </cell>
          <cell r="E75" t="str">
            <v>Mozkový infarkt mimo CVSP</v>
          </cell>
          <cell r="F75">
            <v>0.73</v>
          </cell>
          <cell r="G75" t="str">
            <v>A</v>
          </cell>
        </row>
        <row r="76">
          <cell r="D76" t="str">
            <v>01-K11-01</v>
          </cell>
          <cell r="E76" t="str">
            <v>Netraumatické intrakraniální krvácení v komplexním CVSP u pacientů s CC=3-4</v>
          </cell>
          <cell r="F76">
            <v>3.2582</v>
          </cell>
          <cell r="G76" t="str">
            <v>A</v>
          </cell>
        </row>
        <row r="77">
          <cell r="D77" t="str">
            <v>01-K11-02</v>
          </cell>
          <cell r="E77" t="str">
            <v>Netraumatické intrakraniální krvácení v komplexním CVSP u pacientů s CC=1-2</v>
          </cell>
          <cell r="F77">
            <v>2.2850000000000001</v>
          </cell>
          <cell r="G77" t="str">
            <v>A</v>
          </cell>
        </row>
        <row r="78">
          <cell r="D78" t="str">
            <v>01-K11-03</v>
          </cell>
          <cell r="E78" t="str">
            <v>Netraumatické intrakraniální krvácení v komplexním CVSP u pacientů s CC=0</v>
          </cell>
          <cell r="F78">
            <v>1.6458999999999999</v>
          </cell>
          <cell r="G78" t="str">
            <v>A</v>
          </cell>
        </row>
        <row r="79">
          <cell r="D79" t="str">
            <v>01-K11-04</v>
          </cell>
          <cell r="E79" t="str">
            <v>Netraumatické intrakraniální krvácení v CVSP u pacientů s CC=3-4</v>
          </cell>
          <cell r="F79">
            <v>2.9127999999999998</v>
          </cell>
          <cell r="G79" t="str">
            <v>A</v>
          </cell>
        </row>
        <row r="80">
          <cell r="D80" t="str">
            <v>01-K11-05</v>
          </cell>
          <cell r="E80" t="str">
            <v>Netraumatické intrakraniální krvácení v CVSP u pacientů s CC=1-2</v>
          </cell>
          <cell r="F80">
            <v>1.8258000000000001</v>
          </cell>
          <cell r="G80" t="str">
            <v>A</v>
          </cell>
        </row>
        <row r="81">
          <cell r="D81" t="str">
            <v>01-K11-06</v>
          </cell>
          <cell r="E81" t="str">
            <v>Netraumatické intrakraniální krvácení v CVSP u pacientů s CC=0</v>
          </cell>
          <cell r="F81">
            <v>1.5367</v>
          </cell>
          <cell r="G81" t="str">
            <v>A</v>
          </cell>
        </row>
        <row r="82">
          <cell r="D82" t="str">
            <v>01-K11-07</v>
          </cell>
          <cell r="E82" t="str">
            <v>Netraumatické intrakraniální krvácení mimo CVSP</v>
          </cell>
          <cell r="F82">
            <v>1.1706000000000001</v>
          </cell>
          <cell r="G82" t="str">
            <v>A</v>
          </cell>
        </row>
        <row r="83">
          <cell r="D83" t="str">
            <v>01-K12-01</v>
          </cell>
          <cell r="E83" t="str">
            <v>Jiná cévní onemocnění mozku a míchy v komplexním CVSP</v>
          </cell>
          <cell r="F83">
            <v>0.73780000000000001</v>
          </cell>
          <cell r="G83" t="str">
            <v>A</v>
          </cell>
        </row>
        <row r="84">
          <cell r="D84" t="str">
            <v>01-K12-02</v>
          </cell>
          <cell r="E84" t="str">
            <v>Jiná cévní onemocnění mozku a míchy v CVSP</v>
          </cell>
          <cell r="F84">
            <v>0.51290000000000002</v>
          </cell>
          <cell r="G84" t="str">
            <v>A</v>
          </cell>
        </row>
        <row r="85">
          <cell r="D85" t="str">
            <v>01-K12-03</v>
          </cell>
          <cell r="E85" t="str">
            <v>Jiná cévní onemocnění mozku a míchy mimo CVSP</v>
          </cell>
          <cell r="F85">
            <v>0.39829999999999999</v>
          </cell>
          <cell r="G85" t="str">
            <v>A</v>
          </cell>
        </row>
        <row r="86">
          <cell r="D86" t="str">
            <v>01-K13-01</v>
          </cell>
          <cell r="E86" t="str">
            <v>Novotvary mozku a mozkových plen v CVSP u pacientů s CC=2-4</v>
          </cell>
          <cell r="F86">
            <v>1.1157999999999999</v>
          </cell>
          <cell r="G86" t="str">
            <v>A</v>
          </cell>
        </row>
        <row r="87">
          <cell r="D87" t="str">
            <v>01-K13-02</v>
          </cell>
          <cell r="E87" t="str">
            <v>Novotvary mozku a mozkových plen v CVSP u pacientů s CC=0-1</v>
          </cell>
          <cell r="F87">
            <v>0.73899999999999999</v>
          </cell>
          <cell r="G87" t="str">
            <v>A</v>
          </cell>
        </row>
        <row r="88">
          <cell r="D88" t="str">
            <v>01-K13-03</v>
          </cell>
          <cell r="E88" t="str">
            <v>Novotvary mozku a mozkových plen mimo CVSP u pacientů s CC=2-4</v>
          </cell>
          <cell r="F88">
            <v>0.9022</v>
          </cell>
          <cell r="G88" t="str">
            <v>A</v>
          </cell>
        </row>
        <row r="89">
          <cell r="D89" t="str">
            <v>01-K13-04</v>
          </cell>
          <cell r="E89" t="str">
            <v>Novotvary mozku a mozkových plen mimo CVSP u pacientů s CC=0-1</v>
          </cell>
          <cell r="F89">
            <v>0.62729999999999997</v>
          </cell>
          <cell r="G89" t="str">
            <v>A</v>
          </cell>
        </row>
        <row r="90">
          <cell r="D90" t="str">
            <v>01-K14-00</v>
          </cell>
          <cell r="E90" t="str">
            <v>Novotvary periferních nervů</v>
          </cell>
          <cell r="F90">
            <v>1.3366</v>
          </cell>
          <cell r="G90" t="str">
            <v>A</v>
          </cell>
        </row>
        <row r="91">
          <cell r="D91" t="str">
            <v>01-K15-00</v>
          </cell>
          <cell r="E91" t="str">
            <v>Vrozené vady nervové soustavy</v>
          </cell>
          <cell r="F91">
            <v>0.61670000000000003</v>
          </cell>
          <cell r="G91" t="str">
            <v>A</v>
          </cell>
        </row>
        <row r="92">
          <cell r="D92" t="str">
            <v>01-K16-01</v>
          </cell>
          <cell r="E92" t="str">
            <v>Závažná kraniocerebrální poranění v CVSP u pacientů s CC=3-4</v>
          </cell>
          <cell r="F92">
            <v>2.5272999999999999</v>
          </cell>
          <cell r="G92" t="str">
            <v>A</v>
          </cell>
        </row>
        <row r="93">
          <cell r="D93" t="str">
            <v>01-K16-02</v>
          </cell>
          <cell r="E93" t="str">
            <v>Závažná kraniocerebrální poranění v CVSP u pacientů s CC=0-2</v>
          </cell>
          <cell r="F93">
            <v>1.0113000000000001</v>
          </cell>
          <cell r="G93" t="str">
            <v>A</v>
          </cell>
        </row>
        <row r="94">
          <cell r="D94" t="str">
            <v>01-K16-03</v>
          </cell>
          <cell r="E94" t="str">
            <v>Závažná kraniocerebrální poranění mimo CVSP u pacientů s CC=3-4</v>
          </cell>
          <cell r="F94">
            <v>1.9238</v>
          </cell>
          <cell r="G94" t="str">
            <v>A</v>
          </cell>
        </row>
        <row r="95">
          <cell r="D95" t="str">
            <v>01-K16-04</v>
          </cell>
          <cell r="E95" t="str">
            <v>Závažná kraniocerebrální poranění mimo CVSP u pacientů s CC=0-2</v>
          </cell>
          <cell r="F95">
            <v>0.80410000000000004</v>
          </cell>
          <cell r="G95" t="str">
            <v>A</v>
          </cell>
        </row>
        <row r="96">
          <cell r="D96" t="str">
            <v>01-K16-05</v>
          </cell>
          <cell r="E96" t="str">
            <v>Zlomeniny lebky</v>
          </cell>
          <cell r="F96">
            <v>0.62649999999999995</v>
          </cell>
          <cell r="G96" t="str">
            <v>A</v>
          </cell>
        </row>
        <row r="97">
          <cell r="D97" t="str">
            <v>01-K16-06</v>
          </cell>
          <cell r="E97" t="str">
            <v>Otřes mozku</v>
          </cell>
          <cell r="F97">
            <v>0.27260000000000001</v>
          </cell>
          <cell r="G97" t="str">
            <v>A</v>
          </cell>
        </row>
        <row r="98">
          <cell r="D98" t="str">
            <v>01-K17-00</v>
          </cell>
          <cell r="E98" t="str">
            <v>Poranění periferních nervů</v>
          </cell>
          <cell r="F98">
            <v>0.64739999999999998</v>
          </cell>
          <cell r="G98" t="str">
            <v>A</v>
          </cell>
        </row>
        <row r="99">
          <cell r="D99" t="str">
            <v>01-K18-01</v>
          </cell>
          <cell r="E99" t="str">
            <v>Jiná onemocnění a poruchy nervové soustavy s umělou plicní ventilací v délce 25-96 hodin (2-4 dny) nebo u pacientů s CC=4</v>
          </cell>
          <cell r="F99">
            <v>3.0190000000000001</v>
          </cell>
          <cell r="G99" t="str">
            <v>A</v>
          </cell>
        </row>
        <row r="100">
          <cell r="D100" t="str">
            <v>01-K18-02</v>
          </cell>
          <cell r="E100" t="str">
            <v>Jiná onemocnění a poruchy nervové soustavy u pacientů s CC=3</v>
          </cell>
          <cell r="F100">
            <v>1.8125</v>
          </cell>
          <cell r="G100" t="str">
            <v>A</v>
          </cell>
        </row>
        <row r="101">
          <cell r="D101" t="str">
            <v>01-K18-03</v>
          </cell>
          <cell r="E101" t="str">
            <v>Jiná onemocnění a poruchy nervové soustavy u pacientů s CC=1-2</v>
          </cell>
          <cell r="F101">
            <v>0.94259999999999999</v>
          </cell>
          <cell r="G101" t="str">
            <v>A</v>
          </cell>
        </row>
        <row r="102">
          <cell r="D102" t="str">
            <v>01-K18-04</v>
          </cell>
          <cell r="E102" t="str">
            <v>Jiná onemocnění a poruchy nervové soustavy u pacientů s CC=0</v>
          </cell>
          <cell r="F102">
            <v>0.54879999999999995</v>
          </cell>
          <cell r="G102" t="str">
            <v>A</v>
          </cell>
        </row>
        <row r="103">
          <cell r="D103" t="str">
            <v>01-M04-00</v>
          </cell>
          <cell r="E103" t="str">
            <v>Léčebná výměnná plazmaferéza pro onemocnění nervové soustavy</v>
          </cell>
          <cell r="F103">
            <v>4.0045999999999999</v>
          </cell>
          <cell r="G103" t="str">
            <v>A</v>
          </cell>
        </row>
        <row r="104">
          <cell r="D104" t="str">
            <v>01-R02-01</v>
          </cell>
          <cell r="E104" t="str">
            <v>Zevní radioterapie pro novotvary nervové soustavy v délce 21 a více ozařovacích dní s použitím techniky IMRT</v>
          </cell>
          <cell r="F104">
            <v>6.1184000000000003</v>
          </cell>
          <cell r="G104" t="str">
            <v>A</v>
          </cell>
        </row>
        <row r="105">
          <cell r="D105" t="str">
            <v>01-R02-02</v>
          </cell>
          <cell r="E105" t="str">
            <v>Zevní radioterapie pro novotvary nervové soustavy v délce 21 a více ozařovacích dní bez použití techniky IMRT</v>
          </cell>
          <cell r="F105">
            <v>5.2054999999999998</v>
          </cell>
          <cell r="G105" t="str">
            <v>A</v>
          </cell>
        </row>
        <row r="106">
          <cell r="D106" t="str">
            <v>01-R02-03</v>
          </cell>
          <cell r="E106" t="str">
            <v>Zevní radioterapie pro novotvary nervové soustavy v délce 11-20 ozařovacích dní s použitím techniky IMRT</v>
          </cell>
          <cell r="F106">
            <v>3.3481999999999998</v>
          </cell>
          <cell r="G106" t="str">
            <v>A</v>
          </cell>
        </row>
        <row r="107">
          <cell r="D107" t="str">
            <v>01-R02-04</v>
          </cell>
          <cell r="E107" t="str">
            <v>Zevní radioterapie pro novotvary nervové soustavy v délce 11-20 ozařovacích dní bez použití techniky IMRT</v>
          </cell>
          <cell r="F107">
            <v>2.9695</v>
          </cell>
          <cell r="G107" t="str">
            <v>A</v>
          </cell>
        </row>
        <row r="108">
          <cell r="D108" t="str">
            <v>01-R02-05</v>
          </cell>
          <cell r="E108" t="str">
            <v>Zevní radioterapie pro novotvary nervové soustavy v délce 6-10 ozařovacích dní u pacientů s CC=2-4</v>
          </cell>
          <cell r="F108">
            <v>2.2343000000000002</v>
          </cell>
          <cell r="G108" t="str">
            <v>A</v>
          </cell>
        </row>
        <row r="109">
          <cell r="D109" t="str">
            <v>01-R02-06</v>
          </cell>
          <cell r="E109" t="str">
            <v>Zevní radioterapie pro novotvary nervové soustavy v délce 6-10 ozařovacích dní u pacientů s CC=0-1</v>
          </cell>
          <cell r="F109">
            <v>1.8378000000000001</v>
          </cell>
          <cell r="G109" t="str">
            <v>A</v>
          </cell>
        </row>
        <row r="110">
          <cell r="D110" t="str">
            <v>01-R02-07</v>
          </cell>
          <cell r="E110" t="str">
            <v>Zevní radioterapie pro novotvary nervové soustavy v délce 1-5 ozařovacích dní u pacientů s CC=2-4</v>
          </cell>
          <cell r="F110">
            <v>1.6893</v>
          </cell>
          <cell r="G110" t="str">
            <v>A</v>
          </cell>
        </row>
        <row r="111">
          <cell r="D111" t="str">
            <v>01-R02-08</v>
          </cell>
          <cell r="E111" t="str">
            <v>Zevní radioterapie pro novotvary nervové soustavy v délce 1-5 ozařovacích dní u pacientů s CC=0-1</v>
          </cell>
          <cell r="F111">
            <v>1.3532999999999999</v>
          </cell>
          <cell r="G111" t="str">
            <v>A</v>
          </cell>
        </row>
        <row r="112">
          <cell r="D112" t="str">
            <v>02-C01-00</v>
          </cell>
          <cell r="E112" t="str">
            <v>Chemoterapie pro zhoubný novotvar oka a očních adnex</v>
          </cell>
          <cell r="F112">
            <v>0.89910000000000001</v>
          </cell>
          <cell r="G112" t="str">
            <v>A</v>
          </cell>
        </row>
        <row r="113">
          <cell r="D113" t="str">
            <v>02-I09-01</v>
          </cell>
          <cell r="E113" t="str">
            <v>Filtrační operace pro glaukom u dětí do 18 let</v>
          </cell>
          <cell r="F113">
            <v>1.7458</v>
          </cell>
          <cell r="G113" t="str">
            <v>A</v>
          </cell>
        </row>
        <row r="114">
          <cell r="D114" t="str">
            <v>02-I09-02</v>
          </cell>
          <cell r="E114" t="str">
            <v>Implantace drenážního implantátu pro glaukom u pacientů ve věku 18 a více let</v>
          </cell>
          <cell r="F114">
            <v>0.98640000000000005</v>
          </cell>
          <cell r="G114" t="str">
            <v>A</v>
          </cell>
        </row>
        <row r="115">
          <cell r="D115" t="str">
            <v>02-I09-03</v>
          </cell>
          <cell r="E115" t="str">
            <v>Filtrační operace pro glaukom u pacientů ve věku 18 a více let</v>
          </cell>
          <cell r="F115">
            <v>0.89090000000000003</v>
          </cell>
          <cell r="G115" t="str">
            <v>A</v>
          </cell>
        </row>
        <row r="116">
          <cell r="D116" t="str">
            <v>02-I12-01</v>
          </cell>
          <cell r="E116" t="str">
            <v>Jiný chirurgický výkon na oku nebo očnici pro zánět nebo u dětí do 6 let</v>
          </cell>
          <cell r="F116">
            <v>1.4637</v>
          </cell>
          <cell r="G116" t="str">
            <v>A</v>
          </cell>
        </row>
        <row r="117">
          <cell r="D117" t="str">
            <v>02-I12-02</v>
          </cell>
          <cell r="E117" t="str">
            <v>Jiný chirurgický výkon na oku pro jiné hlavní diagnózy u pacientů ve věku 6 a více let</v>
          </cell>
          <cell r="F117">
            <v>0.81030000000000002</v>
          </cell>
          <cell r="G117" t="str">
            <v>A</v>
          </cell>
        </row>
        <row r="118">
          <cell r="D118" t="str">
            <v>02-I13-01</v>
          </cell>
          <cell r="E118" t="str">
            <v>Malý chirurgický výkon na očních adnexech se závažnou hlavní diagnózou nebo u dětí do 6 let</v>
          </cell>
          <cell r="F118">
            <v>0.64059999999999995</v>
          </cell>
          <cell r="G118" t="str">
            <v>A</v>
          </cell>
        </row>
        <row r="119">
          <cell r="D119" t="str">
            <v>02-I13-02</v>
          </cell>
          <cell r="E119" t="str">
            <v>Malý chirurgický výkon na očních adnexech pro jiné hlavní diagnózy u pacientů ve věku 6 a více let</v>
          </cell>
          <cell r="F119">
            <v>0.42599999999999999</v>
          </cell>
          <cell r="G119" t="str">
            <v>A</v>
          </cell>
        </row>
        <row r="120">
          <cell r="D120" t="str">
            <v>02-K01-01</v>
          </cell>
          <cell r="E120" t="str">
            <v>Zánětlivá onemocnění oka u pacientů s CC=2-4</v>
          </cell>
          <cell r="F120">
            <v>1.2589999999999999</v>
          </cell>
          <cell r="G120" t="str">
            <v>A</v>
          </cell>
        </row>
        <row r="121">
          <cell r="D121" t="str">
            <v>02-K01-02</v>
          </cell>
          <cell r="E121" t="str">
            <v>Zánětlivá onemocnění oka u pacientů s CC=0-1</v>
          </cell>
          <cell r="F121">
            <v>0.91149999999999998</v>
          </cell>
          <cell r="G121" t="str">
            <v>A</v>
          </cell>
        </row>
        <row r="122">
          <cell r="D122" t="str">
            <v>02-K02-01</v>
          </cell>
          <cell r="E122" t="str">
            <v>Závažná zánětlivá onemocnění očních adnex a očnice</v>
          </cell>
          <cell r="F122">
            <v>0.91700000000000004</v>
          </cell>
          <cell r="G122" t="str">
            <v>A</v>
          </cell>
        </row>
        <row r="123">
          <cell r="D123" t="str">
            <v>02-K02-02</v>
          </cell>
          <cell r="E123" t="str">
            <v>Ostatní zánětlivá onemocnění očních adnex a očnice</v>
          </cell>
          <cell r="F123">
            <v>0.64949999999999997</v>
          </cell>
          <cell r="G123" t="str">
            <v>A</v>
          </cell>
        </row>
        <row r="124">
          <cell r="D124" t="str">
            <v>02-K03-00</v>
          </cell>
          <cell r="E124" t="str">
            <v>Funkční poruchy rohovky</v>
          </cell>
          <cell r="F124">
            <v>0.58940000000000003</v>
          </cell>
          <cell r="G124" t="str">
            <v>A</v>
          </cell>
        </row>
        <row r="125">
          <cell r="D125" t="str">
            <v>02-K04-00</v>
          </cell>
          <cell r="E125" t="str">
            <v>Funkční poruchy čočky</v>
          </cell>
          <cell r="F125">
            <v>0.378</v>
          </cell>
          <cell r="G125" t="str">
            <v>A</v>
          </cell>
        </row>
        <row r="126">
          <cell r="D126" t="str">
            <v>02-K05-01</v>
          </cell>
          <cell r="E126" t="str">
            <v>Funkční poruchy sklivce, sítnice a cévnatky u dětí do 18 let nebo sítnicové cévní uzávěry</v>
          </cell>
          <cell r="F126">
            <v>0.69020000000000004</v>
          </cell>
          <cell r="G126" t="str">
            <v>A</v>
          </cell>
        </row>
        <row r="127">
          <cell r="D127" t="str">
            <v>02-K05-02</v>
          </cell>
          <cell r="E127" t="str">
            <v>Ostatní funkční poruchy sklivce, sítnice a cévnatky u pacientů ve věku 18 a více let</v>
          </cell>
          <cell r="F127">
            <v>0.41710000000000003</v>
          </cell>
          <cell r="G127" t="str">
            <v>A</v>
          </cell>
        </row>
        <row r="128">
          <cell r="D128" t="str">
            <v>02-K06-01</v>
          </cell>
          <cell r="E128" t="str">
            <v>Glaukom u dětí do 18 let</v>
          </cell>
          <cell r="F128">
            <v>0.64049999999999996</v>
          </cell>
          <cell r="G128" t="str">
            <v>A</v>
          </cell>
        </row>
        <row r="129">
          <cell r="D129" t="str">
            <v>02-K06-02</v>
          </cell>
          <cell r="E129" t="str">
            <v>Glaukom u pacientů ve věku 18 a více let</v>
          </cell>
          <cell r="F129">
            <v>0.33429999999999999</v>
          </cell>
          <cell r="G129" t="str">
            <v>A</v>
          </cell>
        </row>
        <row r="130">
          <cell r="D130" t="str">
            <v>02-K07-01</v>
          </cell>
          <cell r="E130" t="str">
            <v>Paralytický strabismus</v>
          </cell>
          <cell r="F130">
            <v>0.78120000000000001</v>
          </cell>
          <cell r="G130" t="str">
            <v>A</v>
          </cell>
        </row>
        <row r="131">
          <cell r="D131" t="str">
            <v>02-K07-02</v>
          </cell>
          <cell r="E131" t="str">
            <v>Ostatní funkční poruchy očních adnex</v>
          </cell>
          <cell r="F131">
            <v>0.55740000000000001</v>
          </cell>
          <cell r="G131" t="str">
            <v>A</v>
          </cell>
        </row>
        <row r="132">
          <cell r="D132" t="str">
            <v>02-K08-00</v>
          </cell>
          <cell r="E132" t="str">
            <v>Novotvary oka, očních adnex a očnice</v>
          </cell>
          <cell r="F132">
            <v>0.56299999999999994</v>
          </cell>
          <cell r="G132" t="str">
            <v>A</v>
          </cell>
        </row>
        <row r="133">
          <cell r="D133" t="str">
            <v>02-K09-00</v>
          </cell>
          <cell r="E133" t="str">
            <v>Oční traumata</v>
          </cell>
          <cell r="F133">
            <v>0.49259999999999998</v>
          </cell>
          <cell r="G133" t="str">
            <v>A</v>
          </cell>
        </row>
        <row r="134">
          <cell r="D134" t="str">
            <v>02-K10-00</v>
          </cell>
          <cell r="E134" t="str">
            <v>Vrozené vady oka, očních adnex a očnice</v>
          </cell>
          <cell r="F134">
            <v>0.45889999999999997</v>
          </cell>
          <cell r="G134" t="str">
            <v>A</v>
          </cell>
        </row>
        <row r="135">
          <cell r="D135" t="str">
            <v>02-K11-01</v>
          </cell>
          <cell r="E135" t="str">
            <v>Onemocnění zrakového nervu a zrakových drah</v>
          </cell>
          <cell r="F135">
            <v>0.87639999999999996</v>
          </cell>
          <cell r="G135" t="str">
            <v>A</v>
          </cell>
        </row>
        <row r="136">
          <cell r="D136" t="str">
            <v>02-K11-02</v>
          </cell>
          <cell r="E136" t="str">
            <v>Jiné onemocnění oka, očních adnex nebo očnice</v>
          </cell>
          <cell r="F136">
            <v>0.56799999999999995</v>
          </cell>
          <cell r="G136" t="str">
            <v>A</v>
          </cell>
        </row>
        <row r="137">
          <cell r="D137" t="str">
            <v>02-M01-01</v>
          </cell>
          <cell r="E137" t="str">
            <v>Laserová a koagulační léčba u dětí do 18 let</v>
          </cell>
          <cell r="F137">
            <v>0.71799999999999997</v>
          </cell>
          <cell r="G137" t="str">
            <v>A</v>
          </cell>
        </row>
        <row r="138">
          <cell r="D138" t="str">
            <v>02-M01-02</v>
          </cell>
          <cell r="E138" t="str">
            <v>Laserová a koagulační léčba u pacientů ve věku 18 a více let</v>
          </cell>
          <cell r="F138">
            <v>0.63170000000000004</v>
          </cell>
          <cell r="G138" t="str">
            <v>A</v>
          </cell>
        </row>
        <row r="139">
          <cell r="D139" t="str">
            <v>02-R03-01</v>
          </cell>
          <cell r="E139" t="str">
            <v>Zevní radioterapie pro zhoubný novotvar oka v délce 21 a více ozařovacích dní s použitím techniky IMRT</v>
          </cell>
          <cell r="F139">
            <v>6.1184000000000003</v>
          </cell>
          <cell r="G139" t="str">
            <v>A</v>
          </cell>
        </row>
        <row r="140">
          <cell r="D140" t="str">
            <v>02-R03-02</v>
          </cell>
          <cell r="E140" t="str">
            <v>Zevní radioterapie pro zhoubný novotvar oka v délce 21 a více ozařovacích dní bez použití techniky IMRT</v>
          </cell>
          <cell r="F140">
            <v>5.1394000000000002</v>
          </cell>
          <cell r="G140" t="str">
            <v>A</v>
          </cell>
        </row>
        <row r="141">
          <cell r="D141" t="str">
            <v>02-R03-03</v>
          </cell>
          <cell r="E141" t="str">
            <v>Zevní radioterapie pro zhoubný novotvar oka v délce 11-20 ozařovacích dní s použitím techniky IMRT</v>
          </cell>
          <cell r="F141">
            <v>3.3997999999999999</v>
          </cell>
          <cell r="G141" t="str">
            <v>A</v>
          </cell>
        </row>
        <row r="142">
          <cell r="D142" t="str">
            <v>02-R03-04</v>
          </cell>
          <cell r="E142" t="str">
            <v>Zevní radioterapie pro zhoubný novotvar oka v délce 11-20 ozařovacích dní bez použití techniky IMRT</v>
          </cell>
          <cell r="F142">
            <v>2.7991000000000001</v>
          </cell>
          <cell r="G142" t="str">
            <v>A</v>
          </cell>
        </row>
        <row r="143">
          <cell r="D143" t="str">
            <v>02-R03-05</v>
          </cell>
          <cell r="E143" t="str">
            <v>Zevní radioterapie pro zhoubný novotvar oka v délce 6-10 ozařovacích dní u pacientů s CC=2-4</v>
          </cell>
          <cell r="F143">
            <v>2.3582000000000001</v>
          </cell>
          <cell r="G143" t="str">
            <v>A</v>
          </cell>
        </row>
        <row r="144">
          <cell r="D144" t="str">
            <v>02-R03-06</v>
          </cell>
          <cell r="E144" t="str">
            <v>Zevní radioterapie pro zhoubný novotvar oka v délce 6-10 ozařovacích dní u pacientů s CC=0-1</v>
          </cell>
          <cell r="F144">
            <v>1.9003000000000001</v>
          </cell>
          <cell r="G144" t="str">
            <v>A</v>
          </cell>
        </row>
        <row r="145">
          <cell r="D145" t="str">
            <v>02-R03-07</v>
          </cell>
          <cell r="E145" t="str">
            <v>Zevní radioterapie pro zhoubný novotvar oka v délce 1-5 ozařovacích dní u pacientů s CC=2-4</v>
          </cell>
          <cell r="F145">
            <v>1.6324000000000001</v>
          </cell>
          <cell r="G145" t="str">
            <v>A</v>
          </cell>
        </row>
        <row r="146">
          <cell r="D146" t="str">
            <v>02-R03-08</v>
          </cell>
          <cell r="E146" t="str">
            <v>Zevní radioterapie pro zhoubný novotvar oka v délce 1-5 ozařovacích dní u pacientů s CC=0-1</v>
          </cell>
          <cell r="F146">
            <v>1.1861999999999999</v>
          </cell>
          <cell r="G146" t="str">
            <v>A</v>
          </cell>
        </row>
        <row r="147">
          <cell r="D147" t="str">
            <v>03-C01-01</v>
          </cell>
          <cell r="E147" t="str">
            <v>Cílená léčba pro zhoubný novotvar ucha, nosu, dutiny ústní nebo krku</v>
          </cell>
          <cell r="F147">
            <v>0.43809999999999999</v>
          </cell>
          <cell r="G147" t="str">
            <v>A</v>
          </cell>
        </row>
        <row r="148">
          <cell r="D148" t="str">
            <v>03-C01-02</v>
          </cell>
          <cell r="E148" t="str">
            <v>Chemoterapie pro zhoubný novotvar ucha, nosu, dutiny ústní nebo krku</v>
          </cell>
          <cell r="F148">
            <v>0.45800000000000002</v>
          </cell>
          <cell r="G148" t="str">
            <v>A</v>
          </cell>
        </row>
        <row r="149">
          <cell r="D149" t="str">
            <v>03-I14-01</v>
          </cell>
          <cell r="E149" t="str">
            <v>Chirurgický výkon ve vnitřním uchu nebo chirurgický výkon ve středním uchu pro novotvar, u dětí do 3 let věku, s CC=3-4 nebo s dalším provedeným výkonem pro komplikaci</v>
          </cell>
          <cell r="F149">
            <v>1.9895</v>
          </cell>
          <cell r="G149" t="str">
            <v>A</v>
          </cell>
        </row>
        <row r="150">
          <cell r="D150" t="str">
            <v>03-I14-02</v>
          </cell>
          <cell r="E150" t="str">
            <v>Chirurgický výkon ve středním uchu pro onemocnění mimo novotvar u pacientů ve věku 3 a více let s CC=0-2</v>
          </cell>
          <cell r="F150">
            <v>1.0793999999999999</v>
          </cell>
          <cell r="G150" t="str">
            <v>A</v>
          </cell>
        </row>
        <row r="151">
          <cell r="D151" t="str">
            <v>03-I19-01</v>
          </cell>
          <cell r="E151" t="str">
            <v>Jiný výkon v ústní dutině, hltanu nebo na čelisti u pacientů s CC=3-4</v>
          </cell>
          <cell r="F151">
            <v>2.5438999999999998</v>
          </cell>
          <cell r="G151" t="str">
            <v>A</v>
          </cell>
        </row>
        <row r="152">
          <cell r="D152" t="str">
            <v>03-I19-02</v>
          </cell>
          <cell r="E152" t="str">
            <v>Jiný výkon v ústní dutině, hltanu nebo na čelisti pro zhoubný novotvar nebo pro zánět u pacientů s CC=0-2</v>
          </cell>
          <cell r="F152">
            <v>0.71340000000000003</v>
          </cell>
          <cell r="G152" t="str">
            <v>A</v>
          </cell>
        </row>
        <row r="153">
          <cell r="D153" t="str">
            <v>03-I19-03</v>
          </cell>
          <cell r="E153" t="str">
            <v>Jiný výkon v ústní dutině, hltanu nebo na čelisti pro onemocnění mimo zhoubný novotvar a zánět u pacientů s CC=0-2</v>
          </cell>
          <cell r="F153">
            <v>0.53420000000000001</v>
          </cell>
          <cell r="G153" t="str">
            <v>A</v>
          </cell>
        </row>
        <row r="154">
          <cell r="D154" t="str">
            <v>03-I21-00</v>
          </cell>
          <cell r="E154" t="str">
            <v>Odstranění hltanové mandle</v>
          </cell>
          <cell r="F154">
            <v>0.42449999999999999</v>
          </cell>
          <cell r="G154" t="str">
            <v>A</v>
          </cell>
        </row>
        <row r="155">
          <cell r="D155" t="str">
            <v>03-I22-01</v>
          </cell>
          <cell r="E155" t="str">
            <v>Endoskopický výkon na hrtanu pro novotvar</v>
          </cell>
          <cell r="F155">
            <v>0.62490000000000001</v>
          </cell>
          <cell r="G155" t="str">
            <v>A</v>
          </cell>
        </row>
        <row r="156">
          <cell r="D156" t="str">
            <v>03-I22-02</v>
          </cell>
          <cell r="E156" t="str">
            <v>Endoskopický výkon na hrtanu pro onemocnění mimo novotvar</v>
          </cell>
          <cell r="F156">
            <v>0.49809999999999999</v>
          </cell>
          <cell r="G156" t="str">
            <v>A</v>
          </cell>
        </row>
        <row r="157">
          <cell r="D157" t="str">
            <v>03-I23-01</v>
          </cell>
          <cell r="E157" t="str">
            <v>Jiný endonazální výkon pro zhoubný novotvar nosu nebo nosních dutin nebo u pacientů s CC=3-4</v>
          </cell>
          <cell r="F157">
            <v>1.0173000000000001</v>
          </cell>
          <cell r="G157" t="str">
            <v>A</v>
          </cell>
        </row>
        <row r="158">
          <cell r="D158" t="str">
            <v>03-I23-02</v>
          </cell>
          <cell r="E158" t="str">
            <v>Jiný endonazální výkon pro onemocnění nosu a nosních dutin mimo zhoubný novotvar u pacientů s CC=0-2</v>
          </cell>
          <cell r="F158">
            <v>0.58609999999999995</v>
          </cell>
          <cell r="G158" t="str">
            <v>A</v>
          </cell>
        </row>
        <row r="159">
          <cell r="D159" t="str">
            <v>03-I24-00</v>
          </cell>
          <cell r="E159" t="str">
            <v>Extrakce zubu nebo preprotetická úprava alveolu</v>
          </cell>
          <cell r="F159">
            <v>0.40899999999999997</v>
          </cell>
          <cell r="G159" t="str">
            <v>A</v>
          </cell>
        </row>
        <row r="160">
          <cell r="D160" t="str">
            <v>03-I25-00</v>
          </cell>
          <cell r="E160" t="str">
            <v>Tracheostomie</v>
          </cell>
          <cell r="F160">
            <v>1.5998000000000001</v>
          </cell>
          <cell r="G160" t="str">
            <v>A</v>
          </cell>
        </row>
        <row r="161">
          <cell r="D161" t="str">
            <v>03-K01-01</v>
          </cell>
          <cell r="E161" t="str">
            <v>Záněty ucha mimo nehnisavý zánět středního ucha</v>
          </cell>
          <cell r="F161">
            <v>0.60770000000000002</v>
          </cell>
          <cell r="G161" t="str">
            <v>A</v>
          </cell>
        </row>
        <row r="162">
          <cell r="D162" t="str">
            <v>03-K01-02</v>
          </cell>
          <cell r="E162" t="str">
            <v>Nehnisavý zánět středního ucha</v>
          </cell>
          <cell r="F162">
            <v>0.37369999999999998</v>
          </cell>
          <cell r="G162" t="str">
            <v>A</v>
          </cell>
        </row>
        <row r="163">
          <cell r="D163" t="str">
            <v>03-K02-01</v>
          </cell>
          <cell r="E163" t="str">
            <v>Záněty horních cest dýchacích a hrtanu s CC=3-4</v>
          </cell>
          <cell r="F163">
            <v>1.2103999999999999</v>
          </cell>
          <cell r="G163" t="str">
            <v>A</v>
          </cell>
        </row>
        <row r="164">
          <cell r="D164" t="str">
            <v>03-K02-02</v>
          </cell>
          <cell r="E164" t="str">
            <v>Záněty horních cest dýchacích a hrtanu u pacientů ve věku 65 a více let nebo s CC=1-2</v>
          </cell>
          <cell r="F164">
            <v>0.58540000000000003</v>
          </cell>
          <cell r="G164" t="str">
            <v>A</v>
          </cell>
        </row>
        <row r="165">
          <cell r="D165" t="str">
            <v>03-K02-03</v>
          </cell>
          <cell r="E165" t="str">
            <v>Záněty horních cest dýchacích a hrtanu u pacientů do 65 let věku s CC=0</v>
          </cell>
          <cell r="F165">
            <v>0.34050000000000002</v>
          </cell>
          <cell r="G165" t="str">
            <v>A</v>
          </cell>
        </row>
        <row r="166">
          <cell r="D166" t="str">
            <v>03-K03-01</v>
          </cell>
          <cell r="E166" t="str">
            <v>Záněty úst, ústní dutiny a čelisti u pacientů s CC=2-4</v>
          </cell>
          <cell r="F166">
            <v>1.5464</v>
          </cell>
          <cell r="G166" t="str">
            <v>A</v>
          </cell>
        </row>
        <row r="167">
          <cell r="D167" t="str">
            <v>03-K03-02</v>
          </cell>
          <cell r="E167" t="str">
            <v>Záněty úst, ústní dutiny a čelisti u pacientů s CC=0-1</v>
          </cell>
          <cell r="F167">
            <v>0.51949999999999996</v>
          </cell>
          <cell r="G167" t="str">
            <v>A</v>
          </cell>
        </row>
        <row r="168">
          <cell r="D168" t="str">
            <v>03-K04-01</v>
          </cell>
          <cell r="E168" t="str">
            <v>Funkční a strukturální poruchy ucha u pacientů ve věku 18 a více let</v>
          </cell>
          <cell r="F168">
            <v>0.46650000000000003</v>
          </cell>
          <cell r="G168" t="str">
            <v>A</v>
          </cell>
        </row>
        <row r="169">
          <cell r="D169" t="str">
            <v>03-K04-02</v>
          </cell>
          <cell r="E169" t="str">
            <v>Funkční a strukturální poruchy ucha u dětí do 18 let věku</v>
          </cell>
          <cell r="F169">
            <v>0.4965</v>
          </cell>
          <cell r="G169" t="str">
            <v>A</v>
          </cell>
        </row>
        <row r="170">
          <cell r="D170" t="str">
            <v>03-K05-00</v>
          </cell>
          <cell r="E170" t="str">
            <v>Funkční a strukturální poruchy nosu a nosních dutin</v>
          </cell>
          <cell r="F170">
            <v>0.35</v>
          </cell>
          <cell r="G170" t="str">
            <v>A</v>
          </cell>
        </row>
        <row r="171">
          <cell r="D171" t="str">
            <v>03-K06-01</v>
          </cell>
          <cell r="E171" t="str">
            <v>Akutní záněty krčních mandlí</v>
          </cell>
          <cell r="F171">
            <v>0.4713</v>
          </cell>
          <cell r="G171" t="str">
            <v>A</v>
          </cell>
        </row>
        <row r="172">
          <cell r="D172" t="str">
            <v>03-K06-02</v>
          </cell>
          <cell r="E172" t="str">
            <v>Nemoci mandlí a adenoidní tkáně mimo akutní záněty</v>
          </cell>
          <cell r="F172">
            <v>0.32619999999999999</v>
          </cell>
          <cell r="G172" t="str">
            <v>A</v>
          </cell>
        </row>
        <row r="173">
          <cell r="D173" t="str">
            <v>03-K07-00</v>
          </cell>
          <cell r="E173" t="str">
            <v>Funkční a strukturální poruchy hrtanu</v>
          </cell>
          <cell r="F173">
            <v>0.39269999999999999</v>
          </cell>
          <cell r="G173" t="str">
            <v>A</v>
          </cell>
        </row>
        <row r="174">
          <cell r="D174" t="str">
            <v>03-K08-00</v>
          </cell>
          <cell r="E174" t="str">
            <v>Nezánětlivé nemoci úst, ústní dutiny a čelisti</v>
          </cell>
          <cell r="F174">
            <v>0.45639999999999997</v>
          </cell>
          <cell r="G174" t="str">
            <v>A</v>
          </cell>
        </row>
        <row r="175">
          <cell r="D175" t="str">
            <v>03-K09-01</v>
          </cell>
          <cell r="E175" t="str">
            <v>Zhoubný novotvar ucha, nosu, dutiny ústní a krku v CVSP</v>
          </cell>
          <cell r="F175">
            <v>0.58250000000000002</v>
          </cell>
          <cell r="G175" t="str">
            <v>A</v>
          </cell>
        </row>
        <row r="176">
          <cell r="D176" t="str">
            <v>03-K09-02</v>
          </cell>
          <cell r="E176" t="str">
            <v>Zhoubný novotvar ucha, nosu, dutiny ústní a krku mimo CVSP</v>
          </cell>
          <cell r="F176">
            <v>0.40339999999999998</v>
          </cell>
          <cell r="G176" t="str">
            <v>A</v>
          </cell>
        </row>
        <row r="177">
          <cell r="D177" t="str">
            <v>03-K10-01</v>
          </cell>
          <cell r="E177" t="str">
            <v>Novotvary ucha, nosu, dutiny ústní a krku mimo zhoubné</v>
          </cell>
          <cell r="F177">
            <v>0.46660000000000001</v>
          </cell>
          <cell r="G177" t="str">
            <v>A</v>
          </cell>
        </row>
        <row r="178">
          <cell r="D178" t="str">
            <v>03-K10-02</v>
          </cell>
          <cell r="E178" t="str">
            <v>Polypy nosu a hrdla</v>
          </cell>
          <cell r="F178">
            <v>0.3548</v>
          </cell>
          <cell r="G178" t="str">
            <v>A</v>
          </cell>
        </row>
        <row r="179">
          <cell r="D179" t="str">
            <v>03-K11-00</v>
          </cell>
          <cell r="E179" t="str">
            <v>Vrozené vady ucha, nosu, dutiny ústní a krku</v>
          </cell>
          <cell r="F179">
            <v>0.4456</v>
          </cell>
          <cell r="G179" t="str">
            <v>A</v>
          </cell>
        </row>
        <row r="180">
          <cell r="D180" t="str">
            <v>03-K12-01</v>
          </cell>
          <cell r="E180" t="str">
            <v>Traumata ucha, nosu, dutiny ústní a krku v CVSP</v>
          </cell>
          <cell r="F180">
            <v>0.37140000000000001</v>
          </cell>
          <cell r="G180" t="str">
            <v>A</v>
          </cell>
        </row>
        <row r="181">
          <cell r="D181" t="str">
            <v>03-K12-02</v>
          </cell>
          <cell r="E181" t="str">
            <v>Traumata ucha, nosu, dutiny ústní a krku mimo CVSP</v>
          </cell>
          <cell r="F181">
            <v>0.33829999999999999</v>
          </cell>
          <cell r="G181" t="str">
            <v>A</v>
          </cell>
        </row>
        <row r="182">
          <cell r="D182" t="str">
            <v>03-K13-01</v>
          </cell>
          <cell r="E182" t="str">
            <v>Jiné nemoci ucha, nosu, dutiny ústní a krku u pacientů s CC=1-4</v>
          </cell>
          <cell r="F182">
            <v>0.59040000000000004</v>
          </cell>
          <cell r="G182" t="str">
            <v>A</v>
          </cell>
        </row>
        <row r="183">
          <cell r="D183" t="str">
            <v>03-K13-02</v>
          </cell>
          <cell r="E183" t="str">
            <v>Jiné nemoci ucha, nosu, dutiny ústní a krku u pacientů s CC=0</v>
          </cell>
          <cell r="F183">
            <v>0.24610000000000001</v>
          </cell>
          <cell r="G183" t="str">
            <v>A</v>
          </cell>
        </row>
        <row r="184">
          <cell r="D184" t="str">
            <v>03-R01-01</v>
          </cell>
          <cell r="E184" t="str">
            <v>Zevní radioterapie pro zhoubný novotvar ucha, nosu, dutiny ústní nebo krku v délce 21 a více ozařovacích dní s použitím techniky IMRT</v>
          </cell>
          <cell r="F184">
            <v>6.5094000000000003</v>
          </cell>
          <cell r="G184" t="str">
            <v>A</v>
          </cell>
        </row>
        <row r="185">
          <cell r="D185" t="str">
            <v>03-R01-02</v>
          </cell>
          <cell r="E185" t="str">
            <v>Zevní radioterapie pro zhoubný novotvar ucha, nosu, dutiny ústní nebo krku v délce 21 a více ozařovacích dní bez použití techniky IMRT</v>
          </cell>
          <cell r="F185">
            <v>5.1779000000000002</v>
          </cell>
          <cell r="G185" t="str">
            <v>A</v>
          </cell>
        </row>
        <row r="186">
          <cell r="D186" t="str">
            <v>03-R01-03</v>
          </cell>
          <cell r="E186" t="str">
            <v>Zevní radioterapie pro zhoubný novotvar ucha, nosu, dutiny ústní nebo krku v délce 11-20 ozařovacích dní s použitím techniky IMRT</v>
          </cell>
          <cell r="F186">
            <v>3.6974</v>
          </cell>
          <cell r="G186" t="str">
            <v>A</v>
          </cell>
        </row>
        <row r="187">
          <cell r="D187" t="str">
            <v>03-R01-04</v>
          </cell>
          <cell r="E187" t="str">
            <v>Zevní radioterapie pro zhoubný novotvar ucha, nosu, dutiny ústní nebo krku v délce 11-20 ozařovacích dní bez použití techniky IMRT</v>
          </cell>
          <cell r="F187">
            <v>2.7326000000000001</v>
          </cell>
          <cell r="G187" t="str">
            <v>A</v>
          </cell>
        </row>
        <row r="188">
          <cell r="D188" t="str">
            <v>03-R01-05</v>
          </cell>
          <cell r="E188" t="str">
            <v>Zevní radioterapie pro zhoubný novotvar ucha, nosu, dutiny ústní nebo krku v délce 6-10 ozařovacích dní u pacientů s CC=2-4</v>
          </cell>
          <cell r="F188">
            <v>2.4363000000000001</v>
          </cell>
          <cell r="G188" t="str">
            <v>A</v>
          </cell>
        </row>
        <row r="189">
          <cell r="D189" t="str">
            <v>03-R01-06</v>
          </cell>
          <cell r="E189" t="str">
            <v>Zevní radioterapie pro zhoubný novotvar ucha, nosu, dutiny ústní nebo krku v délce 6-10 ozařovacích dní u pacientů s CC=0-1</v>
          </cell>
          <cell r="F189">
            <v>1.8582000000000001</v>
          </cell>
          <cell r="G189" t="str">
            <v>A</v>
          </cell>
        </row>
        <row r="190">
          <cell r="D190" t="str">
            <v>03-R01-07</v>
          </cell>
          <cell r="E190" t="str">
            <v>Zevní radioterapie pro zhoubný novotvar ucha, nosu, dutiny ústní nebo krku v délce 1-5 ozařovacích dní u pacientů s CC=2-4</v>
          </cell>
          <cell r="F190">
            <v>1.6559999999999999</v>
          </cell>
          <cell r="G190" t="str">
            <v>A</v>
          </cell>
        </row>
        <row r="191">
          <cell r="D191" t="str">
            <v>03-R01-08</v>
          </cell>
          <cell r="E191" t="str">
            <v>Zevní radioterapie pro zhoubný novotvar ucha, nosu, dutiny ústní nebo krku v délce 1-5 ozařovacích dní u pacientů s CC=0-1</v>
          </cell>
          <cell r="F191">
            <v>1.0805</v>
          </cell>
          <cell r="G191" t="str">
            <v>A</v>
          </cell>
        </row>
        <row r="192">
          <cell r="D192" t="str">
            <v>03-R02-01</v>
          </cell>
          <cell r="E192" t="str">
            <v>Brachyradioterapie pro zhoubný novotvar ústní dutiny, hltanu nebo nosohltanu v rámci 2 a více ozařovacích dnů</v>
          </cell>
          <cell r="F192">
            <v>2.0903999999999998</v>
          </cell>
          <cell r="G192" t="str">
            <v>A</v>
          </cell>
        </row>
        <row r="193">
          <cell r="D193" t="str">
            <v>03-R02-02</v>
          </cell>
          <cell r="E193" t="str">
            <v>Brachyradioterapie pro zhoubný novotvar ústní dutiny, hltanu nebo nosohltanu v rámci 1 ozařovacího dne</v>
          </cell>
          <cell r="F193">
            <v>0.4526</v>
          </cell>
          <cell r="G193" t="str">
            <v>A</v>
          </cell>
        </row>
        <row r="194">
          <cell r="D194" t="str">
            <v>04-C01-01</v>
          </cell>
          <cell r="E194" t="str">
            <v>Trombolýza pomocí rt-PA pro plicní embolii u pacientů s CC=1-4</v>
          </cell>
          <cell r="F194">
            <v>1.9531000000000001</v>
          </cell>
          <cell r="G194" t="str">
            <v>A</v>
          </cell>
        </row>
        <row r="195">
          <cell r="D195" t="str">
            <v>04-C01-02</v>
          </cell>
          <cell r="E195" t="str">
            <v>Trombolýza pomocí rt-PA pro plicní embolii u pacientů s CC=0</v>
          </cell>
          <cell r="F195">
            <v>1.3447</v>
          </cell>
          <cell r="G195" t="str">
            <v>A</v>
          </cell>
        </row>
        <row r="196">
          <cell r="D196" t="str">
            <v>04-C02-01</v>
          </cell>
          <cell r="E196" t="str">
            <v>Cílená léčba pro zhoubný novotvar dýchací soustavy</v>
          </cell>
          <cell r="F196">
            <v>0.26029999999999998</v>
          </cell>
          <cell r="G196" t="str">
            <v>A</v>
          </cell>
        </row>
        <row r="197">
          <cell r="D197" t="str">
            <v>04-C02-02</v>
          </cell>
          <cell r="E197" t="str">
            <v>Chemoterapie pro zhoubný novotvar dýchací soustavy</v>
          </cell>
          <cell r="F197">
            <v>0.36070000000000002</v>
          </cell>
          <cell r="G197" t="str">
            <v>A</v>
          </cell>
        </row>
        <row r="198">
          <cell r="D198" t="str">
            <v>04-I08-01</v>
          </cell>
          <cell r="E198" t="str">
            <v>Opakovaná hrudní drenáž nebo hrudní drenáž u pacientů s CC=4</v>
          </cell>
          <cell r="F198">
            <v>3.0463</v>
          </cell>
          <cell r="G198" t="str">
            <v>A</v>
          </cell>
        </row>
        <row r="199">
          <cell r="D199" t="str">
            <v>04-I08-02</v>
          </cell>
          <cell r="E199" t="str">
            <v>Hrudní drenáž otevřeným přístupem nebo thorakoskopicky u pacientů s CC=0-3</v>
          </cell>
          <cell r="F199">
            <v>2.0312999999999999</v>
          </cell>
          <cell r="G199" t="str">
            <v>A</v>
          </cell>
        </row>
        <row r="200">
          <cell r="D200" t="str">
            <v>04-I08-03</v>
          </cell>
          <cell r="E200" t="str">
            <v>Klasická nebo perkutánní hrudní drenáž u pacientů s CC=1-3</v>
          </cell>
          <cell r="F200">
            <v>1.6777</v>
          </cell>
          <cell r="G200" t="str">
            <v>A</v>
          </cell>
        </row>
        <row r="201">
          <cell r="D201" t="str">
            <v>04-I08-04</v>
          </cell>
          <cell r="E201" t="str">
            <v>Klasická nebo perkutánní hrudní drenáž u pacientů s CC=0</v>
          </cell>
          <cell r="F201">
            <v>0.90800000000000003</v>
          </cell>
          <cell r="G201" t="str">
            <v>A</v>
          </cell>
        </row>
        <row r="202">
          <cell r="D202" t="str">
            <v>04-I09-01</v>
          </cell>
          <cell r="E202" t="str">
            <v>Diagnostický chirurgický výkon nebo odstranění mízních uzlin pro onemocnění dýchací soustavy u pacientů s CC=1-4</v>
          </cell>
          <cell r="F202">
            <v>2.6951000000000001</v>
          </cell>
          <cell r="G202" t="str">
            <v>A</v>
          </cell>
        </row>
        <row r="203">
          <cell r="D203" t="str">
            <v>04-I09-02</v>
          </cell>
          <cell r="E203" t="str">
            <v>Diagnostický chirurgický výkon nebo odstranění mízních uzlin pro onemocnění dýchací soustavy u pacientů s CC=0</v>
          </cell>
          <cell r="F203">
            <v>0.89080000000000004</v>
          </cell>
          <cell r="G203" t="str">
            <v>A</v>
          </cell>
        </row>
        <row r="204">
          <cell r="D204" t="str">
            <v>04-I10-01</v>
          </cell>
          <cell r="E204" t="str">
            <v>Chirurgický výkon pro ošetření tracheostomie bez jejího uzavření</v>
          </cell>
          <cell r="F204">
            <v>1.0882000000000001</v>
          </cell>
          <cell r="G204" t="str">
            <v>A</v>
          </cell>
        </row>
        <row r="205">
          <cell r="D205" t="str">
            <v>04-I10-02</v>
          </cell>
          <cell r="E205" t="str">
            <v>Chirurgický výkon pro ošetření tracheostomie s jejím uzavřením</v>
          </cell>
          <cell r="F205">
            <v>0.67020000000000002</v>
          </cell>
          <cell r="G205" t="str">
            <v>A</v>
          </cell>
        </row>
        <row r="206">
          <cell r="D206" t="str">
            <v>04-K01-01</v>
          </cell>
          <cell r="E206" t="str">
            <v>Tuberkulóza u dětí do 18 let věku nebo u pacientů s CC=1-4</v>
          </cell>
          <cell r="F206">
            <v>1.3351999999999999</v>
          </cell>
          <cell r="G206" t="str">
            <v>A</v>
          </cell>
        </row>
        <row r="207">
          <cell r="D207" t="str">
            <v>04-K01-02</v>
          </cell>
          <cell r="E207" t="str">
            <v>Tuberkulóza u pacientů ve věku 18 a více let s CC=0</v>
          </cell>
          <cell r="F207">
            <v>0.58679999999999999</v>
          </cell>
          <cell r="G207" t="str">
            <v>A</v>
          </cell>
        </row>
        <row r="208">
          <cell r="D208" t="str">
            <v>04-K02-01</v>
          </cell>
          <cell r="E208" t="str">
            <v>Časné úmrtí do 2 dnů pro zánět plic</v>
          </cell>
          <cell r="F208">
            <v>0.17979999999999999</v>
          </cell>
          <cell r="G208" t="str">
            <v>A</v>
          </cell>
        </row>
        <row r="209">
          <cell r="D209" t="str">
            <v>04-K02-02</v>
          </cell>
          <cell r="E209" t="str">
            <v>Záněty plic u pacientů s CC=4 nebo s umělou plicní ventilací v délce 25-96 hodin (2-4 dny)</v>
          </cell>
          <cell r="F209">
            <v>2.8616999999999999</v>
          </cell>
          <cell r="G209" t="str">
            <v>A</v>
          </cell>
        </row>
        <row r="210">
          <cell r="D210" t="str">
            <v>04-K02-03</v>
          </cell>
          <cell r="E210" t="str">
            <v>Záněty plic u pacientů s CC=2-3</v>
          </cell>
          <cell r="F210">
            <v>1.298</v>
          </cell>
          <cell r="G210" t="str">
            <v>A</v>
          </cell>
        </row>
        <row r="211">
          <cell r="D211" t="str">
            <v>04-K02-04</v>
          </cell>
          <cell r="E211" t="str">
            <v>Záněty plic u pacientů s CC=0-1</v>
          </cell>
          <cell r="F211">
            <v>0.82099999999999995</v>
          </cell>
          <cell r="G211" t="str">
            <v>A</v>
          </cell>
        </row>
        <row r="212">
          <cell r="D212" t="str">
            <v>04-K03-01</v>
          </cell>
          <cell r="E212" t="str">
            <v>Záněty průdušnice, průdušek a průdušinek u pacientů s CC=3-4</v>
          </cell>
          <cell r="F212">
            <v>1.3734</v>
          </cell>
          <cell r="G212" t="str">
            <v>A</v>
          </cell>
        </row>
        <row r="213">
          <cell r="D213" t="str">
            <v>04-K03-02</v>
          </cell>
          <cell r="E213" t="str">
            <v>Záněty průdušnice, průdušek a průdušinek u pacientů s CC=1-2</v>
          </cell>
          <cell r="F213">
            <v>0.80810000000000004</v>
          </cell>
          <cell r="G213" t="str">
            <v>A</v>
          </cell>
        </row>
        <row r="214">
          <cell r="D214" t="str">
            <v>04-K03-03</v>
          </cell>
          <cell r="E214" t="str">
            <v>Záněty průdušnice, průdušek a průdušinek u pacientů s CC=0</v>
          </cell>
          <cell r="F214">
            <v>0.56510000000000005</v>
          </cell>
          <cell r="G214" t="str">
            <v>A</v>
          </cell>
        </row>
        <row r="215">
          <cell r="D215" t="str">
            <v>04-K04-01</v>
          </cell>
          <cell r="E215" t="str">
            <v>Astma u pacientů s CC=2-4</v>
          </cell>
          <cell r="F215">
            <v>1.0286</v>
          </cell>
          <cell r="G215" t="str">
            <v>A</v>
          </cell>
        </row>
        <row r="216">
          <cell r="D216" t="str">
            <v>04-K04-02</v>
          </cell>
          <cell r="E216" t="str">
            <v>Astma u pacientů s CC=0-1</v>
          </cell>
          <cell r="F216">
            <v>0.52390000000000003</v>
          </cell>
          <cell r="G216" t="str">
            <v>A</v>
          </cell>
        </row>
        <row r="217">
          <cell r="D217" t="str">
            <v>04-K05-01</v>
          </cell>
          <cell r="E217" t="str">
            <v>Časné úmrtí do 2 dnů pro plicní embolii</v>
          </cell>
          <cell r="F217">
            <v>0.41760000000000003</v>
          </cell>
          <cell r="G217" t="str">
            <v>A</v>
          </cell>
        </row>
        <row r="218">
          <cell r="D218" t="str">
            <v>04-K05-02</v>
          </cell>
          <cell r="E218" t="str">
            <v>Plicní embolie v CVSP u pacientů s akutním cor pulmonale, CC=3-4 nebo s umělou plicní ventilací v délce 25-96 hodin (2-4 dny)</v>
          </cell>
          <cell r="F218">
            <v>1.4463999999999999</v>
          </cell>
          <cell r="G218" t="str">
            <v>A</v>
          </cell>
        </row>
        <row r="219">
          <cell r="D219" t="str">
            <v>04-K05-03</v>
          </cell>
          <cell r="E219" t="str">
            <v>Plicní embolie v CVSP u pacientů bez akutního cor pulmonale s CC=0-2</v>
          </cell>
          <cell r="F219">
            <v>0.74039999999999995</v>
          </cell>
          <cell r="G219" t="str">
            <v>A</v>
          </cell>
        </row>
        <row r="220">
          <cell r="D220" t="str">
            <v>04-K05-04</v>
          </cell>
          <cell r="E220" t="str">
            <v>Plicní embolie mimo CVSP u pacientů s akutním cor pulmonale, CC=3-4 nebo s umělou plicní ventilací v délce 25-96 hodin (2-4 dny)</v>
          </cell>
          <cell r="F220">
            <v>1.0978000000000001</v>
          </cell>
          <cell r="G220" t="str">
            <v>A</v>
          </cell>
        </row>
        <row r="221">
          <cell r="D221" t="str">
            <v>04-K05-05</v>
          </cell>
          <cell r="E221" t="str">
            <v>Plicní embolie mimo CVSP u pacientů bez akutního cor pulmonale s CC=0-2</v>
          </cell>
          <cell r="F221">
            <v>0.60960000000000003</v>
          </cell>
          <cell r="G221" t="str">
            <v>A</v>
          </cell>
        </row>
        <row r="222">
          <cell r="D222" t="str">
            <v>04-K06-01</v>
          </cell>
          <cell r="E222" t="str">
            <v>Chronická obstrukční plicní nemoc u pacientů s CC=4</v>
          </cell>
          <cell r="F222">
            <v>2.1379000000000001</v>
          </cell>
          <cell r="G222" t="str">
            <v>A</v>
          </cell>
        </row>
        <row r="223">
          <cell r="D223" t="str">
            <v>04-K06-02</v>
          </cell>
          <cell r="E223" t="str">
            <v>Chronická obstrukční plicní nemoc u pacientů s CC=2-3</v>
          </cell>
          <cell r="F223">
            <v>1.0127999999999999</v>
          </cell>
          <cell r="G223" t="str">
            <v>A</v>
          </cell>
        </row>
        <row r="224">
          <cell r="D224" t="str">
            <v>04-K06-03</v>
          </cell>
          <cell r="E224" t="str">
            <v>Chronická obstrukční plicní nemoc u pacientů s CC=0-1</v>
          </cell>
          <cell r="F224">
            <v>0.63190000000000002</v>
          </cell>
          <cell r="G224" t="str">
            <v>A</v>
          </cell>
        </row>
        <row r="225">
          <cell r="D225" t="str">
            <v>04-K07-01</v>
          </cell>
          <cell r="E225" t="str">
            <v>Intersticiální plicní nemoc u pacientů s CC=4</v>
          </cell>
          <cell r="F225">
            <v>2.1055999999999999</v>
          </cell>
          <cell r="G225" t="str">
            <v>A</v>
          </cell>
        </row>
        <row r="226">
          <cell r="D226" t="str">
            <v>04-K07-02</v>
          </cell>
          <cell r="E226" t="str">
            <v>Intersticiální plicní nemoc u pacientů s CC=2-3</v>
          </cell>
          <cell r="F226">
            <v>1.1275999999999999</v>
          </cell>
          <cell r="G226" t="str">
            <v>A</v>
          </cell>
        </row>
        <row r="227">
          <cell r="D227" t="str">
            <v>04-K07-03</v>
          </cell>
          <cell r="E227" t="str">
            <v>Intersticiální plicní nemoc u pacientů s CC=0-1</v>
          </cell>
          <cell r="F227">
            <v>0.62139999999999995</v>
          </cell>
          <cell r="G227" t="str">
            <v>A</v>
          </cell>
        </row>
        <row r="228">
          <cell r="D228" t="str">
            <v>04-K08-01</v>
          </cell>
          <cell r="E228" t="str">
            <v>Časné úmrtí do 2 dnů pro respirační selhání</v>
          </cell>
          <cell r="F228">
            <v>0.51959999999999995</v>
          </cell>
          <cell r="G228" t="str">
            <v>A</v>
          </cell>
        </row>
        <row r="229">
          <cell r="D229" t="str">
            <v>04-K08-02</v>
          </cell>
          <cell r="E229" t="str">
            <v>Respirační selhání u pacientů s CC=4</v>
          </cell>
          <cell r="F229">
            <v>2.8220000000000001</v>
          </cell>
          <cell r="G229" t="str">
            <v>A</v>
          </cell>
        </row>
        <row r="230">
          <cell r="D230" t="str">
            <v>04-K08-03</v>
          </cell>
          <cell r="E230" t="str">
            <v>Respirační selhání u pacientů s CC=2-3</v>
          </cell>
          <cell r="F230">
            <v>1.8479000000000001</v>
          </cell>
          <cell r="G230" t="str">
            <v>A</v>
          </cell>
        </row>
        <row r="231">
          <cell r="D231" t="str">
            <v>04-K08-04</v>
          </cell>
          <cell r="E231" t="str">
            <v>Respirační selhání u pacientů s CC=0-1</v>
          </cell>
          <cell r="F231">
            <v>0.89190000000000003</v>
          </cell>
          <cell r="G231" t="str">
            <v>A</v>
          </cell>
        </row>
        <row r="232">
          <cell r="D232" t="str">
            <v>04-K09-01</v>
          </cell>
          <cell r="E232" t="str">
            <v>Časné úmrtí do 2 dnů pro zhoubný novotvar dýchací soustavy a hrudníku</v>
          </cell>
          <cell r="F232">
            <v>0.12889999999999999</v>
          </cell>
          <cell r="G232" t="str">
            <v>A</v>
          </cell>
        </row>
        <row r="233">
          <cell r="D233" t="str">
            <v>04-K09-02</v>
          </cell>
          <cell r="E233" t="str">
            <v>Zhoubný novotvar dýchací soustavy a hrudníku v CVSP u pacientů s CC=2-4</v>
          </cell>
          <cell r="F233">
            <v>1.155</v>
          </cell>
          <cell r="G233" t="str">
            <v>A</v>
          </cell>
        </row>
        <row r="234">
          <cell r="D234" t="str">
            <v>04-K09-03</v>
          </cell>
          <cell r="E234" t="str">
            <v>Zhoubný novotvar dýchací soustavy a hrudníku v CVSP u pacientů s CC=0-1</v>
          </cell>
          <cell r="F234">
            <v>0.65600000000000003</v>
          </cell>
          <cell r="G234" t="str">
            <v>A</v>
          </cell>
        </row>
        <row r="235">
          <cell r="D235" t="str">
            <v>04-K09-04</v>
          </cell>
          <cell r="E235" t="str">
            <v>Zhoubný novotvar dýchací soustavy a hrudníku mimo CVSP u pacientů s CC=2-4</v>
          </cell>
          <cell r="F235">
            <v>0.97209999999999996</v>
          </cell>
          <cell r="G235" t="str">
            <v>A</v>
          </cell>
        </row>
        <row r="236">
          <cell r="D236" t="str">
            <v>04-K09-05</v>
          </cell>
          <cell r="E236" t="str">
            <v>Zhoubný novotvar dýchací soustavy a hrudníku mimo CVSP u pacientů s CC=0-1</v>
          </cell>
          <cell r="F236">
            <v>0.51600000000000001</v>
          </cell>
          <cell r="G236" t="str">
            <v>A</v>
          </cell>
        </row>
        <row r="237">
          <cell r="D237" t="str">
            <v>04-K10-01</v>
          </cell>
          <cell r="E237" t="str">
            <v>Novotvary dýchací soustavy mimo zhoubné u pacientů s CC=2-4</v>
          </cell>
          <cell r="F237">
            <v>0.78469999999999995</v>
          </cell>
          <cell r="G237" t="str">
            <v>A</v>
          </cell>
        </row>
        <row r="238">
          <cell r="D238" t="str">
            <v>04-K10-02</v>
          </cell>
          <cell r="E238" t="str">
            <v>Novotvary dýchací soustavy mimo zhoubné u pacientů s CC=0-1</v>
          </cell>
          <cell r="F238">
            <v>0.41899999999999998</v>
          </cell>
          <cell r="G238" t="str">
            <v>A</v>
          </cell>
        </row>
        <row r="239">
          <cell r="D239" t="str">
            <v>04-K11-01</v>
          </cell>
          <cell r="E239" t="str">
            <v>Cystická fibróza u pacientů ve věku 16 a více let</v>
          </cell>
          <cell r="F239">
            <v>1.744</v>
          </cell>
          <cell r="G239" t="str">
            <v>A</v>
          </cell>
        </row>
        <row r="240">
          <cell r="D240" t="str">
            <v>04-K11-02</v>
          </cell>
          <cell r="E240" t="str">
            <v>Cystická fibróza u dětí do 16 let věku</v>
          </cell>
          <cell r="F240">
            <v>1.5954999999999999</v>
          </cell>
          <cell r="G240" t="str">
            <v>A</v>
          </cell>
        </row>
        <row r="241">
          <cell r="D241" t="str">
            <v>04-K12-00</v>
          </cell>
          <cell r="E241" t="str">
            <v>Vrozené vady dýchací soustavy mimo cystickou fibrózu</v>
          </cell>
          <cell r="F241">
            <v>0.48199999999999998</v>
          </cell>
          <cell r="G241" t="str">
            <v>A</v>
          </cell>
        </row>
        <row r="242">
          <cell r="D242" t="str">
            <v>04-K13-01</v>
          </cell>
          <cell r="E242" t="str">
            <v>Trauma dýchací soustavy a hrudníku v CVSP</v>
          </cell>
          <cell r="F242">
            <v>0.69920000000000004</v>
          </cell>
          <cell r="G242" t="str">
            <v>A</v>
          </cell>
        </row>
        <row r="243">
          <cell r="D243" t="str">
            <v>04-K13-02</v>
          </cell>
          <cell r="E243" t="str">
            <v>Trauma dýchací soustavy a hrudníku mimo CVSP</v>
          </cell>
          <cell r="F243">
            <v>0.45650000000000002</v>
          </cell>
          <cell r="G243" t="str">
            <v>A</v>
          </cell>
        </row>
        <row r="244">
          <cell r="D244" t="str">
            <v>04-K14-01</v>
          </cell>
          <cell r="E244" t="str">
            <v>Pneumotorax a hemotorax u pacientů s CC=3-4</v>
          </cell>
          <cell r="F244">
            <v>2.1053000000000002</v>
          </cell>
          <cell r="G244" t="str">
            <v>A</v>
          </cell>
        </row>
        <row r="245">
          <cell r="D245" t="str">
            <v>04-K14-02</v>
          </cell>
          <cell r="E245" t="str">
            <v>Pneumotorax a hemotorax u pacientů s CC=1-2</v>
          </cell>
          <cell r="F245">
            <v>1.1142000000000001</v>
          </cell>
          <cell r="G245" t="str">
            <v>A</v>
          </cell>
        </row>
        <row r="246">
          <cell r="D246" t="str">
            <v>04-K14-03</v>
          </cell>
          <cell r="E246" t="str">
            <v>Pneumotorax a hemotorax u pacientů s CC=0</v>
          </cell>
          <cell r="F246">
            <v>0.76649999999999996</v>
          </cell>
          <cell r="G246" t="str">
            <v>A</v>
          </cell>
        </row>
        <row r="247">
          <cell r="D247" t="str">
            <v>04-K15-01</v>
          </cell>
          <cell r="E247" t="str">
            <v>Jiné nemoci dýchací soustavy u pacientů s CC=4</v>
          </cell>
          <cell r="F247">
            <v>2.5966999999999998</v>
          </cell>
          <cell r="G247" t="str">
            <v>A</v>
          </cell>
        </row>
        <row r="248">
          <cell r="D248" t="str">
            <v>04-K15-02</v>
          </cell>
          <cell r="E248" t="str">
            <v>Plicní edém nebo jiné nemoci dýchací soustavy u pacientů s CC=2-3</v>
          </cell>
          <cell r="F248">
            <v>1.1830000000000001</v>
          </cell>
          <cell r="G248" t="str">
            <v>A</v>
          </cell>
        </row>
        <row r="249">
          <cell r="D249" t="str">
            <v>04-K15-03</v>
          </cell>
          <cell r="E249" t="str">
            <v>Jiné nemoci dýchací soustavy u pacientů s CC=0-1</v>
          </cell>
          <cell r="F249">
            <v>0.49790000000000001</v>
          </cell>
          <cell r="G249" t="str">
            <v>A</v>
          </cell>
        </row>
        <row r="250">
          <cell r="D250" t="str">
            <v>04-M01-01</v>
          </cell>
          <cell r="E250" t="str">
            <v>Umělá plicní ventilace pro respirační selhání nebo chronickou obstrukční plicní nemoc 1801 a více hodin (76 a více dní)</v>
          </cell>
          <cell r="F250">
            <v>63.121299999999998</v>
          </cell>
          <cell r="G250" t="str">
            <v>A</v>
          </cell>
        </row>
        <row r="251">
          <cell r="D251" t="str">
            <v>04-M01-02</v>
          </cell>
          <cell r="E251" t="str">
            <v>Umělá plicní ventilace pro respirační selhání nebo chronickou obstrukční plicní nemoc 1009-1800 hodin (43-75 dní)</v>
          </cell>
          <cell r="F251">
            <v>38.441899999999997</v>
          </cell>
          <cell r="G251" t="str">
            <v>A</v>
          </cell>
        </row>
        <row r="252">
          <cell r="D252" t="str">
            <v>04-M01-03</v>
          </cell>
          <cell r="E252" t="str">
            <v>Umělá plicní ventilace pro respirační selhání nebo chronickou obstrukční plicní nemoc 505-1008 hodin (22-42 dní)</v>
          </cell>
          <cell r="F252">
            <v>18.192299999999999</v>
          </cell>
          <cell r="G252" t="str">
            <v>A</v>
          </cell>
        </row>
        <row r="253">
          <cell r="D253" t="str">
            <v>04-M01-04</v>
          </cell>
          <cell r="E253" t="str">
            <v>Umělá plicní ventilace pro respirační selhání nebo chronickou obstrukční plicní nemoc 241-504 hodin (11-21 dní)</v>
          </cell>
          <cell r="F253">
            <v>10.951599999999999</v>
          </cell>
          <cell r="G253" t="str">
            <v>A</v>
          </cell>
        </row>
        <row r="254">
          <cell r="D254" t="str">
            <v>04-M01-05</v>
          </cell>
          <cell r="E254" t="str">
            <v>Umělá plicní ventilace pro respirační selhání nebo chronickou obstrukční plicní nemoc 97-240 hodin (5-10 dní)</v>
          </cell>
          <cell r="F254">
            <v>6.4522000000000004</v>
          </cell>
          <cell r="G254" t="str">
            <v>A</v>
          </cell>
        </row>
        <row r="255">
          <cell r="D255" t="str">
            <v>04-M01-06</v>
          </cell>
          <cell r="E255" t="str">
            <v>Umělá plicní ventilace pro respirační selhání nebo chronickou obstrukční plicní nemoc 25-96 hodin (2-4 dny) u pacientů s CC=3-4</v>
          </cell>
          <cell r="F255">
            <v>3.6739000000000002</v>
          </cell>
          <cell r="G255" t="str">
            <v>A</v>
          </cell>
        </row>
        <row r="256">
          <cell r="D256" t="str">
            <v>04-M01-07</v>
          </cell>
          <cell r="E256" t="str">
            <v>Umělá plicní ventilace pro respirační selhání nebo chronickou obstrukční plicní nemoc 25-96 hodin (2-4 dny) u pacientů s CC=0-2</v>
          </cell>
          <cell r="F256">
            <v>3.2717000000000001</v>
          </cell>
          <cell r="G256" t="str">
            <v>A</v>
          </cell>
        </row>
        <row r="257">
          <cell r="D257" t="str">
            <v>04-M02-01</v>
          </cell>
          <cell r="E257" t="str">
            <v>Endoskopické zavedení endobronchiální chlopně pro chronickou obstrukční plicní nemoc</v>
          </cell>
          <cell r="F257">
            <v>5.3639000000000001</v>
          </cell>
          <cell r="G257" t="str">
            <v>A</v>
          </cell>
        </row>
        <row r="258">
          <cell r="D258" t="str">
            <v>04-M02-02</v>
          </cell>
          <cell r="E258" t="str">
            <v>Endoskopická dilatace stenóz pro onemocnění dýchací soustavy u pacientů s CC=1-4</v>
          </cell>
          <cell r="F258">
            <v>2.1415999999999999</v>
          </cell>
          <cell r="G258" t="str">
            <v>A</v>
          </cell>
        </row>
        <row r="259">
          <cell r="D259" t="str">
            <v>04-M02-03</v>
          </cell>
          <cell r="E259" t="str">
            <v>Endoskopický výkon mimo dilatace pro onemocnění dýchací soustavy u pacientů s CC=1-4</v>
          </cell>
          <cell r="F259">
            <v>1.4714</v>
          </cell>
          <cell r="G259" t="str">
            <v>A</v>
          </cell>
        </row>
        <row r="260">
          <cell r="D260" t="str">
            <v>04-M02-04</v>
          </cell>
          <cell r="E260" t="str">
            <v>Endoskopický výkon pro onemocnění dýchací soustavy u pacientů s CC=0</v>
          </cell>
          <cell r="F260">
            <v>0.84699999999999998</v>
          </cell>
          <cell r="G260" t="str">
            <v>A</v>
          </cell>
        </row>
        <row r="261">
          <cell r="D261" t="str">
            <v>04-R02-01</v>
          </cell>
          <cell r="E261" t="str">
            <v>Zevní radioterapie pro zhoubný novotvar dýchací soustavy v délce 21 a více ozařovacích dní s použitím techniky IMRT</v>
          </cell>
          <cell r="F261">
            <v>6.0731999999999999</v>
          </cell>
          <cell r="G261" t="str">
            <v>A</v>
          </cell>
        </row>
        <row r="262">
          <cell r="D262" t="str">
            <v>04-R02-02</v>
          </cell>
          <cell r="E262" t="str">
            <v>Zevní radioterapie pro zhoubný novotvar dýchací soustavy v délce 21 a více ozařovacích dní bez použití techniky IMRT</v>
          </cell>
          <cell r="F262">
            <v>5.1437999999999997</v>
          </cell>
          <cell r="G262" t="str">
            <v>A</v>
          </cell>
        </row>
        <row r="263">
          <cell r="D263" t="str">
            <v>04-R02-03</v>
          </cell>
          <cell r="E263" t="str">
            <v>Zevní radioterapie pro zhoubný novotvar dýchací soustavy v délce 11-20 ozařovacích dní s použitím techniky IMRT</v>
          </cell>
          <cell r="F263">
            <v>3.3014999999999999</v>
          </cell>
          <cell r="G263" t="str">
            <v>A</v>
          </cell>
        </row>
        <row r="264">
          <cell r="D264" t="str">
            <v>04-R02-04</v>
          </cell>
          <cell r="E264" t="str">
            <v>Zevní radioterapie pro zhoubný novotvar dýchací soustavy v délce 11-20 ozařovacích dní bez použití techniky IMRT</v>
          </cell>
          <cell r="F264">
            <v>2.3214000000000001</v>
          </cell>
          <cell r="G264" t="str">
            <v>A</v>
          </cell>
        </row>
        <row r="265">
          <cell r="D265" t="str">
            <v>04-R02-05</v>
          </cell>
          <cell r="E265" t="str">
            <v>Zevní radioterapie pro zhoubný novotvar dýchací soustavy v délce 6-10 ozařovacích dní u pacientů s CC=2-4</v>
          </cell>
          <cell r="F265">
            <v>2.2791000000000001</v>
          </cell>
          <cell r="G265" t="str">
            <v>A</v>
          </cell>
        </row>
        <row r="266">
          <cell r="D266" t="str">
            <v>04-R02-06</v>
          </cell>
          <cell r="E266" t="str">
            <v>Zevní radioterapie pro zhoubný novotvar dýchací soustavy v délce 6-10 ozařovacích dní u pacientů s CC=0-1</v>
          </cell>
          <cell r="F266">
            <v>1.5455000000000001</v>
          </cell>
          <cell r="G266" t="str">
            <v>A</v>
          </cell>
        </row>
        <row r="267">
          <cell r="D267" t="str">
            <v>04-R02-07</v>
          </cell>
          <cell r="E267" t="str">
            <v>Zevní radioterapie pro zhoubný novotvar dýchací soustavy v délce 1-5 ozařovacích dní u pacientů s CC=2-4</v>
          </cell>
          <cell r="F267">
            <v>1.4739</v>
          </cell>
          <cell r="G267" t="str">
            <v>A</v>
          </cell>
        </row>
        <row r="268">
          <cell r="D268" t="str">
            <v>04-R02-08</v>
          </cell>
          <cell r="E268" t="str">
            <v>Zevní radioterapie pro zhoubný novotvar dýchací soustavy v délce 1-5 ozařovacích dní u pacientů s CC=0-1</v>
          </cell>
          <cell r="F268">
            <v>1.0724</v>
          </cell>
          <cell r="G268" t="str">
            <v>A</v>
          </cell>
        </row>
        <row r="269">
          <cell r="D269" t="str">
            <v>04-R03-01</v>
          </cell>
          <cell r="E269" t="str">
            <v>Brachyradioterapie pro zhoubný novotvar dýchací soustavy v rámci 2 a více ozařovacích dnů</v>
          </cell>
          <cell r="F269">
            <v>1.8782000000000001</v>
          </cell>
          <cell r="G269" t="str">
            <v>A</v>
          </cell>
        </row>
        <row r="270">
          <cell r="D270" t="str">
            <v>04-R03-02</v>
          </cell>
          <cell r="E270" t="str">
            <v>Brachyradioterapie pro zhoubný novotvar dýchací soustavy v rámci 1 ozařovacího dne</v>
          </cell>
          <cell r="F270">
            <v>0.48320000000000002</v>
          </cell>
          <cell r="G270" t="str">
            <v>A</v>
          </cell>
        </row>
        <row r="271">
          <cell r="D271" t="str">
            <v>05-D01-01</v>
          </cell>
          <cell r="E271" t="str">
            <v>Elektrofyziologické vyšetření nebo implantace arytmického záznamníku se srdeční katetrizací</v>
          </cell>
          <cell r="F271">
            <v>2.3754</v>
          </cell>
          <cell r="G271" t="str">
            <v>A</v>
          </cell>
        </row>
        <row r="272">
          <cell r="D272" t="str">
            <v>05-D01-02</v>
          </cell>
          <cell r="E272" t="str">
            <v>Implantace arytmického záznamníku</v>
          </cell>
          <cell r="F272">
            <v>1.6551</v>
          </cell>
          <cell r="G272" t="str">
            <v>A</v>
          </cell>
        </row>
        <row r="273">
          <cell r="D273" t="str">
            <v>05-D01-03</v>
          </cell>
          <cell r="E273" t="str">
            <v>Elektrofyziologické vyšetření</v>
          </cell>
          <cell r="F273">
            <v>1.0057</v>
          </cell>
          <cell r="G273" t="str">
            <v>A</v>
          </cell>
        </row>
        <row r="274">
          <cell r="D274" t="str">
            <v>05-D01-04</v>
          </cell>
          <cell r="E274" t="str">
            <v>Jiná invazivní diagnostika pro srdeční zástavu nebo šok nebo u pacientů s CC=3-4</v>
          </cell>
          <cell r="F274">
            <v>2.6101999999999999</v>
          </cell>
          <cell r="G274" t="str">
            <v>A</v>
          </cell>
        </row>
        <row r="275">
          <cell r="D275" t="str">
            <v>05-D01-05</v>
          </cell>
          <cell r="E275" t="str">
            <v>Jiná invazivní diagnostika pro závažné onemocnění oběhové soustavy mimo zástavu nebo šok u pacientů s CC=2</v>
          </cell>
          <cell r="F275">
            <v>1.4167000000000001</v>
          </cell>
          <cell r="G275" t="str">
            <v>A</v>
          </cell>
        </row>
        <row r="276">
          <cell r="D276" t="str">
            <v>05-D01-06</v>
          </cell>
          <cell r="E276" t="str">
            <v>Jiná invazivní diagnostika pro závažné onemocnění oběhové soustavy mimo zástavu nebo šok u pacientů s CC=0-1</v>
          </cell>
          <cell r="F276">
            <v>0.7571</v>
          </cell>
          <cell r="G276" t="str">
            <v>A</v>
          </cell>
        </row>
        <row r="277">
          <cell r="D277" t="str">
            <v>05-D01-07</v>
          </cell>
          <cell r="E277" t="str">
            <v>Jiná invazivní diagnostika pro jinou nemoc oběhové soustavy u pacientů s CC=2</v>
          </cell>
          <cell r="F277">
            <v>0.59299999999999997</v>
          </cell>
          <cell r="G277" t="str">
            <v>A</v>
          </cell>
        </row>
        <row r="278">
          <cell r="D278" t="str">
            <v>05-D01-08</v>
          </cell>
          <cell r="E278" t="str">
            <v>Jiná invazivní diagnostika pro jinou nemoc oběhové soustavy u pacientů s CC=0-1</v>
          </cell>
          <cell r="F278">
            <v>0.43159999999999998</v>
          </cell>
          <cell r="G278" t="str">
            <v>A</v>
          </cell>
        </row>
        <row r="279">
          <cell r="D279" t="str">
            <v>05-I20-01</v>
          </cell>
          <cell r="E279" t="str">
            <v>Opakovaný chirurgický výkon pro nemoc periferních cév v CVSP u pacientů s CC=1-4</v>
          </cell>
          <cell r="F279">
            <v>5.1656000000000004</v>
          </cell>
          <cell r="G279" t="str">
            <v>A</v>
          </cell>
        </row>
        <row r="280">
          <cell r="D280" t="str">
            <v>05-I20-02</v>
          </cell>
          <cell r="E280" t="str">
            <v>Opakovaný chirurgický výkon pro nemoc periferních cév v CVSP u pacientů s CC=0</v>
          </cell>
          <cell r="F280">
            <v>3.7751999999999999</v>
          </cell>
          <cell r="G280" t="str">
            <v>A</v>
          </cell>
        </row>
        <row r="281">
          <cell r="D281" t="str">
            <v>05-I20-03</v>
          </cell>
          <cell r="E281" t="str">
            <v>Opakovaný chirurgický výkon pro nemoc periferních cév mimo CVSP</v>
          </cell>
          <cell r="F281">
            <v>3.6438000000000001</v>
          </cell>
          <cell r="G281" t="str">
            <v>A</v>
          </cell>
        </row>
        <row r="282">
          <cell r="D282" t="str">
            <v>05-I23-01</v>
          </cell>
          <cell r="E282" t="str">
            <v>Amputace celé končetiny nebo amputace části končetiny mimo prsty pro nemoc periferních cév pacientů s CC=3-4 v CVSP</v>
          </cell>
          <cell r="F282">
            <v>4.0898000000000003</v>
          </cell>
          <cell r="G282" t="str">
            <v>A</v>
          </cell>
        </row>
        <row r="283">
          <cell r="D283" t="str">
            <v>05-I23-02</v>
          </cell>
          <cell r="E283" t="str">
            <v>Amputace části končetiny mimo prsty pro nemoc periferních cév v CVSP u pacientů s CC=0-2</v>
          </cell>
          <cell r="F283">
            <v>2.4087999999999998</v>
          </cell>
          <cell r="G283" t="str">
            <v>A</v>
          </cell>
        </row>
        <row r="284">
          <cell r="D284" t="str">
            <v>05-I23-03</v>
          </cell>
          <cell r="E284" t="str">
            <v>Amputace celé končetiny nebo amputace části končetiny mimo prsty pro nemoc periferních cév pacientů s CC=3-4 mimo CVSP</v>
          </cell>
          <cell r="F284">
            <v>2.6448</v>
          </cell>
          <cell r="G284" t="str">
            <v>A</v>
          </cell>
        </row>
        <row r="285">
          <cell r="D285" t="str">
            <v>05-I23-04</v>
          </cell>
          <cell r="E285" t="str">
            <v>Amputace části končetiny mimo prsty pro nemoc periferních cév mimo CVSP u pacientů s CC=0-2</v>
          </cell>
          <cell r="F285">
            <v>1.6860999999999999</v>
          </cell>
          <cell r="G285" t="str">
            <v>A</v>
          </cell>
        </row>
        <row r="286">
          <cell r="D286" t="str">
            <v>05-I27-01</v>
          </cell>
          <cell r="E286" t="str">
            <v>Jiný chirurgický výkon pro nemoc oběhové soustavy v CVSP u pacientů se závažnou hlavní diagnózou nebo s CC=2-4</v>
          </cell>
          <cell r="F286">
            <v>1.8436999999999999</v>
          </cell>
          <cell r="G286" t="str">
            <v>A</v>
          </cell>
        </row>
        <row r="287">
          <cell r="D287" t="str">
            <v>05-I27-02</v>
          </cell>
          <cell r="E287" t="str">
            <v>Jiný chirurgický výkon pro nemoc oběhové soustavy v CVSP u pacientů s CC=0-1</v>
          </cell>
          <cell r="F287">
            <v>1.0730999999999999</v>
          </cell>
          <cell r="G287" t="str">
            <v>A</v>
          </cell>
        </row>
        <row r="288">
          <cell r="D288" t="str">
            <v>05-I27-03</v>
          </cell>
          <cell r="E288" t="str">
            <v>Jiný chirurgický výkon pro nemoc oběhové soustavy mimo CVSP</v>
          </cell>
          <cell r="F288">
            <v>1.1786000000000001</v>
          </cell>
          <cell r="G288" t="str">
            <v>A</v>
          </cell>
        </row>
        <row r="289">
          <cell r="D289" t="str">
            <v>05-I28-01</v>
          </cell>
          <cell r="E289" t="str">
            <v>Amputace prstů nebo záprstí pro nemoc periferních cév v CVSP</v>
          </cell>
          <cell r="F289">
            <v>0.98180000000000001</v>
          </cell>
          <cell r="G289" t="str">
            <v>A</v>
          </cell>
        </row>
        <row r="290">
          <cell r="D290" t="str">
            <v>05-I28-02</v>
          </cell>
          <cell r="E290" t="str">
            <v>Amputace prstů nebo záprstí pro nemoc periferních cév mimo CVSP</v>
          </cell>
          <cell r="F290">
            <v>0.96379999999999999</v>
          </cell>
          <cell r="G290" t="str">
            <v>A</v>
          </cell>
        </row>
        <row r="291">
          <cell r="D291" t="str">
            <v>05-K01-01</v>
          </cell>
          <cell r="E291" t="str">
            <v>Nemoci myokardu u pacientů s CC=3-4</v>
          </cell>
          <cell r="F291">
            <v>1.8303</v>
          </cell>
          <cell r="G291" t="str">
            <v>A</v>
          </cell>
        </row>
        <row r="292">
          <cell r="D292" t="str">
            <v>05-K01-02</v>
          </cell>
          <cell r="E292" t="str">
            <v>Nemoci myokardu u pacientů s CC=1-2</v>
          </cell>
          <cell r="F292">
            <v>0.91720000000000002</v>
          </cell>
          <cell r="G292" t="str">
            <v>A</v>
          </cell>
        </row>
        <row r="293">
          <cell r="D293" t="str">
            <v>05-K01-03</v>
          </cell>
          <cell r="E293" t="str">
            <v>Nemoci myokardu u pacientů s CC=0</v>
          </cell>
          <cell r="F293">
            <v>0.73540000000000005</v>
          </cell>
          <cell r="G293" t="str">
            <v>A</v>
          </cell>
        </row>
        <row r="294">
          <cell r="D294" t="str">
            <v>05-K02-01</v>
          </cell>
          <cell r="E294" t="str">
            <v>Nemoci perikardu v CVSP u pacientů s CC=1-4</v>
          </cell>
          <cell r="F294">
            <v>1.7470000000000001</v>
          </cell>
          <cell r="G294" t="str">
            <v>A</v>
          </cell>
        </row>
        <row r="295">
          <cell r="D295" t="str">
            <v>05-K02-02</v>
          </cell>
          <cell r="E295" t="str">
            <v>Nemoci perikardu v CVSP u pacientů s CC=0</v>
          </cell>
          <cell r="F295">
            <v>0.77410000000000001</v>
          </cell>
          <cell r="G295" t="str">
            <v>A</v>
          </cell>
        </row>
        <row r="296">
          <cell r="D296" t="str">
            <v>05-K02-03</v>
          </cell>
          <cell r="E296" t="str">
            <v>Nemoci perikardu mimo CVSP</v>
          </cell>
          <cell r="F296">
            <v>0.61409999999999998</v>
          </cell>
          <cell r="G296" t="str">
            <v>A</v>
          </cell>
        </row>
        <row r="297">
          <cell r="D297" t="str">
            <v>05-K03-01</v>
          </cell>
          <cell r="E297" t="str">
            <v>Akutní koronární syndrom v CVSP u pacientů s CC=3-4</v>
          </cell>
          <cell r="F297">
            <v>1.7866</v>
          </cell>
          <cell r="G297" t="str">
            <v>A</v>
          </cell>
        </row>
        <row r="298">
          <cell r="D298" t="str">
            <v>05-K03-02</v>
          </cell>
          <cell r="E298" t="str">
            <v>Akutní koronární syndrom v CVSP u pacientů s CC=1-2</v>
          </cell>
          <cell r="F298">
            <v>0.89</v>
          </cell>
          <cell r="G298" t="str">
            <v>A</v>
          </cell>
        </row>
        <row r="299">
          <cell r="D299" t="str">
            <v>05-K03-03</v>
          </cell>
          <cell r="E299" t="str">
            <v>Akutní koronární syndrom v CVSP u pacientů s CC=0</v>
          </cell>
          <cell r="F299">
            <v>0.4819</v>
          </cell>
          <cell r="G299" t="str">
            <v>A</v>
          </cell>
        </row>
        <row r="300">
          <cell r="D300" t="str">
            <v>05-K03-04</v>
          </cell>
          <cell r="E300" t="str">
            <v>Akutní koronární syndrom mimo CVSP u pacientů s CC=3-4</v>
          </cell>
          <cell r="F300">
            <v>1.3314999999999999</v>
          </cell>
          <cell r="G300" t="str">
            <v>A</v>
          </cell>
        </row>
        <row r="301">
          <cell r="D301" t="str">
            <v>05-K03-05</v>
          </cell>
          <cell r="E301" t="str">
            <v>Akutní koronární syndrom mimo CVSP u pacientů s CC=1-2</v>
          </cell>
          <cell r="F301">
            <v>0.64400000000000002</v>
          </cell>
          <cell r="G301" t="str">
            <v>A</v>
          </cell>
        </row>
        <row r="302">
          <cell r="D302" t="str">
            <v>05-K03-06</v>
          </cell>
          <cell r="E302" t="str">
            <v>Akutní koronární syndrom mimo CVSP u pacientů s CC=0</v>
          </cell>
          <cell r="F302">
            <v>0.318</v>
          </cell>
          <cell r="G302" t="str">
            <v>A</v>
          </cell>
        </row>
        <row r="303">
          <cell r="D303" t="str">
            <v>05-K04-01</v>
          </cell>
          <cell r="E303" t="str">
            <v>Chronická ischemická choroba srdeční v CVSP u pacientů s CC=2-4</v>
          </cell>
          <cell r="F303">
            <v>0.93830000000000002</v>
          </cell>
          <cell r="G303" t="str">
            <v>A</v>
          </cell>
        </row>
        <row r="304">
          <cell r="D304" t="str">
            <v>05-K04-02</v>
          </cell>
          <cell r="E304" t="str">
            <v>Chronická ischemická choroba srdeční v CVSP u pacientů s CC=0-1</v>
          </cell>
          <cell r="F304">
            <v>0.3947</v>
          </cell>
          <cell r="G304" t="str">
            <v>A</v>
          </cell>
        </row>
        <row r="305">
          <cell r="D305" t="str">
            <v>05-K04-03</v>
          </cell>
          <cell r="E305" t="str">
            <v>Chronická ischemická choroba srdeční mimo CVSP u pacientů s CC=2-4</v>
          </cell>
          <cell r="F305">
            <v>0.65490000000000004</v>
          </cell>
          <cell r="G305" t="str">
            <v>A</v>
          </cell>
        </row>
        <row r="306">
          <cell r="D306" t="str">
            <v>05-K04-04</v>
          </cell>
          <cell r="E306" t="str">
            <v>Chronická ischemická choroba srdeční mimo CVSP u pacientů s CC=0-1</v>
          </cell>
          <cell r="F306">
            <v>0.2989</v>
          </cell>
          <cell r="G306" t="str">
            <v>A</v>
          </cell>
        </row>
        <row r="307">
          <cell r="D307" t="str">
            <v>05-K05-01</v>
          </cell>
          <cell r="E307" t="str">
            <v>Poruchy srdečního rytmu v CVSP u pacientů s CC=3-4</v>
          </cell>
          <cell r="F307">
            <v>1.9391</v>
          </cell>
          <cell r="G307" t="str">
            <v>A</v>
          </cell>
        </row>
        <row r="308">
          <cell r="D308" t="str">
            <v>05-K05-02</v>
          </cell>
          <cell r="E308" t="str">
            <v>Poruchy srdečního rytmu v CVSP u pacientů s CC=1-2</v>
          </cell>
          <cell r="F308">
            <v>0.92349999999999999</v>
          </cell>
          <cell r="G308" t="str">
            <v>A</v>
          </cell>
        </row>
        <row r="309">
          <cell r="D309" t="str">
            <v>05-K05-03</v>
          </cell>
          <cell r="E309" t="str">
            <v>Poruchy srdečního rytmu mimo CVSP u pacientů s CC=3-4</v>
          </cell>
          <cell r="F309">
            <v>1.4428000000000001</v>
          </cell>
          <cell r="G309" t="str">
            <v>A</v>
          </cell>
        </row>
        <row r="310">
          <cell r="D310" t="str">
            <v>05-K05-04</v>
          </cell>
          <cell r="E310" t="str">
            <v>Poruchy srdečního rytmu mimo CVSP u pacientů s CC=1-2</v>
          </cell>
          <cell r="F310">
            <v>0.61029999999999995</v>
          </cell>
          <cell r="G310" t="str">
            <v>A</v>
          </cell>
        </row>
        <row r="311">
          <cell r="D311" t="str">
            <v>05-K05-05</v>
          </cell>
          <cell r="E311" t="str">
            <v>Poruchy srdečního rytmu u pacientů s CC=0</v>
          </cell>
          <cell r="F311">
            <v>0.3579</v>
          </cell>
          <cell r="G311" t="str">
            <v>A</v>
          </cell>
        </row>
        <row r="312">
          <cell r="D312" t="str">
            <v>05-K06-01</v>
          </cell>
          <cell r="E312" t="str">
            <v>Srdeční zástava a šok v CVSP u pacientů s CC=4 nebo umělou plicní ventilací v délce 25-96 hodin (2-4 dny)</v>
          </cell>
          <cell r="F312">
            <v>3.1059000000000001</v>
          </cell>
          <cell r="G312" t="str">
            <v>A</v>
          </cell>
        </row>
        <row r="313">
          <cell r="D313" t="str">
            <v>05-K06-02</v>
          </cell>
          <cell r="E313" t="str">
            <v>Srdeční zástava a šok mimo CVSP u pacientů s CC=4 nebo umělou plicní ventilací v délce 25-96 hodin (2-4 dny)</v>
          </cell>
          <cell r="F313">
            <v>1.9272</v>
          </cell>
          <cell r="G313" t="str">
            <v>A</v>
          </cell>
        </row>
        <row r="314">
          <cell r="D314" t="str">
            <v>05-K06-03</v>
          </cell>
          <cell r="E314" t="str">
            <v>Časné úmrtí do 2 dnů pro srdeční zástavu nebo šok</v>
          </cell>
          <cell r="F314">
            <v>0.4118</v>
          </cell>
          <cell r="G314" t="str">
            <v>A</v>
          </cell>
        </row>
        <row r="315">
          <cell r="D315" t="str">
            <v>05-K06-04</v>
          </cell>
          <cell r="E315" t="str">
            <v>Srdeční zástava a šok v CVSP u pacientů s CC=0-3</v>
          </cell>
          <cell r="F315">
            <v>1.2875000000000001</v>
          </cell>
          <cell r="G315" t="str">
            <v>A</v>
          </cell>
        </row>
        <row r="316">
          <cell r="D316" t="str">
            <v>05-K06-05</v>
          </cell>
          <cell r="E316" t="str">
            <v>Srdeční zástava a šok mimo CVSP u pacientů s CC=0-3</v>
          </cell>
          <cell r="F316">
            <v>1.1854</v>
          </cell>
          <cell r="G316" t="str">
            <v>A</v>
          </cell>
        </row>
        <row r="317">
          <cell r="D317" t="str">
            <v>05-K07-01</v>
          </cell>
          <cell r="E317" t="str">
            <v>Srdeční selhání s umělou plicní ventilací v délce 25-96 hodin (2-4 dny)</v>
          </cell>
          <cell r="F317">
            <v>3.5926</v>
          </cell>
          <cell r="G317" t="str">
            <v>A</v>
          </cell>
        </row>
        <row r="318">
          <cell r="D318" t="str">
            <v>05-K07-02</v>
          </cell>
          <cell r="E318" t="str">
            <v>Časné úmrtí do 2 dnů pro srdeční selhání</v>
          </cell>
          <cell r="F318">
            <v>0.24349999999999999</v>
          </cell>
          <cell r="G318" t="str">
            <v>A</v>
          </cell>
        </row>
        <row r="319">
          <cell r="D319" t="str">
            <v>05-K07-03</v>
          </cell>
          <cell r="E319" t="str">
            <v>Srdeční selhání v CVSP u pacientů s CC=3-4</v>
          </cell>
          <cell r="F319">
            <v>1.8048</v>
          </cell>
          <cell r="G319" t="str">
            <v>A</v>
          </cell>
        </row>
        <row r="320">
          <cell r="D320" t="str">
            <v>05-K07-04</v>
          </cell>
          <cell r="E320" t="str">
            <v>Srdeční selhání v CVSP u pacientů s CC=1-2</v>
          </cell>
          <cell r="F320">
            <v>1.0760000000000001</v>
          </cell>
          <cell r="G320" t="str">
            <v>A</v>
          </cell>
        </row>
        <row r="321">
          <cell r="D321" t="str">
            <v>05-K07-05</v>
          </cell>
          <cell r="E321" t="str">
            <v>Srdeční selhání v CVSP u pacientů s CC=0</v>
          </cell>
          <cell r="F321">
            <v>0.75139999999999996</v>
          </cell>
          <cell r="G321" t="str">
            <v>A</v>
          </cell>
        </row>
        <row r="322">
          <cell r="D322" t="str">
            <v>05-K07-06</v>
          </cell>
          <cell r="E322" t="str">
            <v>Srdeční selhání mimo CVSP u pacientů s CC=3-4</v>
          </cell>
          <cell r="F322">
            <v>1.2585</v>
          </cell>
          <cell r="G322" t="str">
            <v>A</v>
          </cell>
        </row>
        <row r="323">
          <cell r="D323" t="str">
            <v>05-K07-07</v>
          </cell>
          <cell r="E323" t="str">
            <v>Srdeční selhání mimo CVSP u pacientů s CC=1-2</v>
          </cell>
          <cell r="F323">
            <v>0.72960000000000003</v>
          </cell>
          <cell r="G323" t="str">
            <v>A</v>
          </cell>
        </row>
        <row r="324">
          <cell r="D324" t="str">
            <v>05-K07-08</v>
          </cell>
          <cell r="E324" t="str">
            <v>Srdeční selhání mimo CVSP u pacientů s CC=0</v>
          </cell>
          <cell r="F324">
            <v>0.52349999999999997</v>
          </cell>
          <cell r="G324" t="str">
            <v>A</v>
          </cell>
        </row>
        <row r="325">
          <cell r="D325" t="str">
            <v>05-K08-01</v>
          </cell>
          <cell r="E325" t="str">
            <v>Zánět endokardu v CVSP u pacientů s CC=3-4</v>
          </cell>
          <cell r="F325">
            <v>4.7702999999999998</v>
          </cell>
          <cell r="G325" t="str">
            <v>A</v>
          </cell>
        </row>
        <row r="326">
          <cell r="D326" t="str">
            <v>05-K08-02</v>
          </cell>
          <cell r="E326" t="str">
            <v>Zánět endokardu v CVSP u pacientů s CC=0-2</v>
          </cell>
          <cell r="F326">
            <v>2.4140999999999999</v>
          </cell>
          <cell r="G326" t="str">
            <v>A</v>
          </cell>
        </row>
        <row r="327">
          <cell r="D327" t="str">
            <v>05-K08-03</v>
          </cell>
          <cell r="E327" t="str">
            <v>Zánět endokardu mimo CVSP</v>
          </cell>
          <cell r="F327">
            <v>2.3753000000000002</v>
          </cell>
          <cell r="G327" t="str">
            <v>A</v>
          </cell>
        </row>
        <row r="328">
          <cell r="D328" t="str">
            <v>05-K09-01</v>
          </cell>
          <cell r="E328" t="str">
            <v>Funkční a strukturální poruchy chlopní u pacientů s CC=3-4</v>
          </cell>
          <cell r="F328">
            <v>1.2565</v>
          </cell>
          <cell r="G328" t="str">
            <v>A</v>
          </cell>
        </row>
        <row r="329">
          <cell r="D329" t="str">
            <v>05-K09-02</v>
          </cell>
          <cell r="E329" t="str">
            <v>Funkční a strukturální poruchy chlopní u pacientů s CC=1-2</v>
          </cell>
          <cell r="F329">
            <v>0.5988</v>
          </cell>
          <cell r="G329" t="str">
            <v>A</v>
          </cell>
        </row>
        <row r="330">
          <cell r="D330" t="str">
            <v>05-K09-03</v>
          </cell>
          <cell r="E330" t="str">
            <v>Funkční a strukturální poruchy chlopní u pacientů s CC=0</v>
          </cell>
          <cell r="F330">
            <v>0.40239999999999998</v>
          </cell>
          <cell r="G330" t="str">
            <v>A</v>
          </cell>
        </row>
        <row r="331">
          <cell r="D331" t="str">
            <v>05-K10-00</v>
          </cell>
          <cell r="E331" t="str">
            <v>Funkční a strukturální poruchy aorty</v>
          </cell>
          <cell r="F331">
            <v>0.52610000000000001</v>
          </cell>
          <cell r="G331" t="str">
            <v>A</v>
          </cell>
        </row>
        <row r="332">
          <cell r="D332" t="str">
            <v>05-K11-01</v>
          </cell>
          <cell r="E332" t="str">
            <v>Funkční a strukturální poruchy plicní cirkulace u pacientů s CC=1-4</v>
          </cell>
          <cell r="F332">
            <v>0.9536</v>
          </cell>
          <cell r="G332" t="str">
            <v>A</v>
          </cell>
        </row>
        <row r="333">
          <cell r="D333" t="str">
            <v>05-K11-02</v>
          </cell>
          <cell r="E333" t="str">
            <v>Funkční a strukturální poruchy plicní cirkulace u pacientů s CC=0</v>
          </cell>
          <cell r="F333">
            <v>0.65110000000000001</v>
          </cell>
          <cell r="G333" t="str">
            <v>A</v>
          </cell>
        </row>
        <row r="334">
          <cell r="D334" t="str">
            <v>05-K12-01</v>
          </cell>
          <cell r="E334" t="str">
            <v>Funkční a strukturální poruchy tepen mimo aortu u pacientů s CC=3-4</v>
          </cell>
          <cell r="F334">
            <v>1.2442</v>
          </cell>
          <cell r="G334" t="str">
            <v>A</v>
          </cell>
        </row>
        <row r="335">
          <cell r="D335" t="str">
            <v>05-K12-02</v>
          </cell>
          <cell r="E335" t="str">
            <v>Funkční a strukturální poruchy tepen mimo aortu u pacientů s CC=0-2</v>
          </cell>
          <cell r="F335">
            <v>0.50290000000000001</v>
          </cell>
          <cell r="G335" t="str">
            <v>A</v>
          </cell>
        </row>
        <row r="336">
          <cell r="D336" t="str">
            <v>05-K13-01</v>
          </cell>
          <cell r="E336" t="str">
            <v>Trombóza hlubokých žil nebo žilní městky s vředem nebo jiné nemoci žil u pacientů s CC=3-4 v CVSP</v>
          </cell>
          <cell r="F336">
            <v>1.2131000000000001</v>
          </cell>
          <cell r="G336" t="str">
            <v>A</v>
          </cell>
        </row>
        <row r="337">
          <cell r="D337" t="str">
            <v>05-K13-02</v>
          </cell>
          <cell r="E337" t="str">
            <v>Jiné nemoci žil v CVSP u pacientů s CC=0-2</v>
          </cell>
          <cell r="F337">
            <v>0.58079999999999998</v>
          </cell>
          <cell r="G337" t="str">
            <v>A</v>
          </cell>
        </row>
        <row r="338">
          <cell r="D338" t="str">
            <v>05-K13-03</v>
          </cell>
          <cell r="E338" t="str">
            <v>Trombóza hlubokých žil nebo žilní městky s vředem nebo jiné nemoci žil u pacientů s CC=3-4 mimo CVSP</v>
          </cell>
          <cell r="F338">
            <v>0.86709999999999998</v>
          </cell>
          <cell r="G338" t="str">
            <v>A</v>
          </cell>
        </row>
        <row r="339">
          <cell r="D339" t="str">
            <v>05-K13-04</v>
          </cell>
          <cell r="E339" t="str">
            <v>Jiné nemoci žil mimo CVSP u pacientů s CC=0-2</v>
          </cell>
          <cell r="F339">
            <v>0.3911</v>
          </cell>
          <cell r="G339" t="str">
            <v>A</v>
          </cell>
        </row>
        <row r="340">
          <cell r="D340" t="str">
            <v>05-K14-01</v>
          </cell>
          <cell r="E340" t="str">
            <v>Hypertenze se selháním srdce nebo ledvin v CVSP</v>
          </cell>
          <cell r="F340">
            <v>1.1519999999999999</v>
          </cell>
          <cell r="G340" t="str">
            <v>A</v>
          </cell>
        </row>
        <row r="341">
          <cell r="D341" t="str">
            <v>05-K14-02</v>
          </cell>
          <cell r="E341" t="str">
            <v>Hypertenze v CVSP u pacientů s CC=1-4</v>
          </cell>
          <cell r="F341">
            <v>0.92110000000000003</v>
          </cell>
          <cell r="G341" t="str">
            <v>A</v>
          </cell>
        </row>
        <row r="342">
          <cell r="D342" t="str">
            <v>05-K14-03</v>
          </cell>
          <cell r="E342" t="str">
            <v>Hypertenze v CVSP u pacientů s CC=0</v>
          </cell>
          <cell r="F342">
            <v>0.3997</v>
          </cell>
          <cell r="G342" t="str">
            <v>A</v>
          </cell>
        </row>
        <row r="343">
          <cell r="D343" t="str">
            <v>05-K14-04</v>
          </cell>
          <cell r="E343" t="str">
            <v>Hypertenze se selháním srdce nebo ledvin mimo CVSP</v>
          </cell>
          <cell r="F343">
            <v>0.71020000000000005</v>
          </cell>
          <cell r="G343" t="str">
            <v>A</v>
          </cell>
        </row>
        <row r="344">
          <cell r="D344" t="str">
            <v>05-K14-05</v>
          </cell>
          <cell r="E344" t="str">
            <v>Hypertenze mimo CVSP u pacientů s CC=1-4</v>
          </cell>
          <cell r="F344">
            <v>0.46579999999999999</v>
          </cell>
          <cell r="G344" t="str">
            <v>A</v>
          </cell>
        </row>
        <row r="345">
          <cell r="D345" t="str">
            <v>05-K14-06</v>
          </cell>
          <cell r="E345" t="str">
            <v>Hypertenze mimo CVSP u pacientů s CC=0</v>
          </cell>
          <cell r="F345">
            <v>0.27679999999999999</v>
          </cell>
          <cell r="G345" t="str">
            <v>A</v>
          </cell>
        </row>
        <row r="346">
          <cell r="D346" t="str">
            <v>05-K15-01</v>
          </cell>
          <cell r="E346" t="str">
            <v>Hypotenze a kolaps v CVSP u pacientů s CC=1-4</v>
          </cell>
          <cell r="F346">
            <v>0.85289999999999999</v>
          </cell>
          <cell r="G346" t="str">
            <v>A</v>
          </cell>
        </row>
        <row r="347">
          <cell r="D347" t="str">
            <v>05-K15-02</v>
          </cell>
          <cell r="E347" t="str">
            <v>Hypotenze a kolaps v CVSP u pacientů s CC=0</v>
          </cell>
          <cell r="F347">
            <v>0.45569999999999999</v>
          </cell>
          <cell r="G347" t="str">
            <v>A</v>
          </cell>
        </row>
        <row r="348">
          <cell r="D348" t="str">
            <v>05-K15-03</v>
          </cell>
          <cell r="E348" t="str">
            <v>Hypotenze a kolaps mimo CVSP u pacientů s CC=1-4</v>
          </cell>
          <cell r="F348">
            <v>0.45519999999999999</v>
          </cell>
          <cell r="G348" t="str">
            <v>A</v>
          </cell>
        </row>
        <row r="349">
          <cell r="D349" t="str">
            <v>05-K15-04</v>
          </cell>
          <cell r="E349" t="str">
            <v>Hypotenze a kolaps mimo CVSP u pacientů s CC=0</v>
          </cell>
          <cell r="F349">
            <v>0.3024</v>
          </cell>
          <cell r="G349" t="str">
            <v>A</v>
          </cell>
        </row>
        <row r="350">
          <cell r="D350" t="str">
            <v>05-K16-00</v>
          </cell>
          <cell r="E350" t="str">
            <v>Vrozené vady oběhové soustavy</v>
          </cell>
          <cell r="F350">
            <v>0.76739999999999997</v>
          </cell>
          <cell r="G350" t="str">
            <v>A</v>
          </cell>
        </row>
        <row r="351">
          <cell r="D351" t="str">
            <v>05-K17-00</v>
          </cell>
          <cell r="E351" t="str">
            <v>Traumata oběhové soustavy</v>
          </cell>
          <cell r="F351">
            <v>0.80159999999999998</v>
          </cell>
          <cell r="G351" t="str">
            <v>A</v>
          </cell>
        </row>
        <row r="352">
          <cell r="D352" t="str">
            <v>05-K18-01</v>
          </cell>
          <cell r="E352" t="str">
            <v>Infekční a zánětlivé komplikace umělých náhrad</v>
          </cell>
          <cell r="F352">
            <v>1.6745000000000001</v>
          </cell>
          <cell r="G352" t="str">
            <v>A</v>
          </cell>
        </row>
        <row r="353">
          <cell r="D353" t="str">
            <v>05-K18-02</v>
          </cell>
          <cell r="E353" t="str">
            <v>Jiné komplikace umělých náhrad</v>
          </cell>
          <cell r="F353">
            <v>0.59079999999999999</v>
          </cell>
          <cell r="G353" t="str">
            <v>A</v>
          </cell>
        </row>
        <row r="354">
          <cell r="D354" t="str">
            <v>05-K19-01</v>
          </cell>
          <cell r="E354" t="str">
            <v>Jiné nemoci a poruchy oběhové soustavy v CVSP</v>
          </cell>
          <cell r="F354">
            <v>0.37780000000000002</v>
          </cell>
          <cell r="G354" t="str">
            <v>A</v>
          </cell>
        </row>
        <row r="355">
          <cell r="D355" t="str">
            <v>05-K19-02</v>
          </cell>
          <cell r="E355" t="str">
            <v>Jiné nemoci a poruchy oběhové soustavy mimo CVSP</v>
          </cell>
          <cell r="F355">
            <v>0.22750000000000001</v>
          </cell>
          <cell r="G355" t="str">
            <v>A</v>
          </cell>
        </row>
        <row r="356">
          <cell r="D356" t="str">
            <v>05-M09-00</v>
          </cell>
          <cell r="E356" t="str">
            <v>Dočasná srdeční stimulace nebo úprava endokardiální elektrody</v>
          </cell>
          <cell r="F356">
            <v>1.2278</v>
          </cell>
          <cell r="G356" t="str">
            <v>A</v>
          </cell>
        </row>
        <row r="357">
          <cell r="D357" t="str">
            <v>05-M10-00</v>
          </cell>
          <cell r="E357" t="str">
            <v>Elektrická kardioverse</v>
          </cell>
          <cell r="F357">
            <v>0.20369999999999999</v>
          </cell>
          <cell r="G357" t="str">
            <v>A</v>
          </cell>
        </row>
        <row r="358">
          <cell r="D358" t="str">
            <v>06-C01-00</v>
          </cell>
          <cell r="E358" t="str">
            <v>Cílená léčba pro Crohnovu nemoc nebo ulcerózní kolitidu</v>
          </cell>
          <cell r="F358">
            <v>0.1573</v>
          </cell>
          <cell r="G358" t="str">
            <v>A</v>
          </cell>
        </row>
        <row r="359">
          <cell r="D359" t="str">
            <v>06-C02-01</v>
          </cell>
          <cell r="E359" t="str">
            <v>Cílená léčba pro zhoubný novotvar trávicí soustavy</v>
          </cell>
          <cell r="F359">
            <v>0.31909999999999999</v>
          </cell>
          <cell r="G359" t="str">
            <v>A</v>
          </cell>
        </row>
        <row r="360">
          <cell r="D360" t="str">
            <v>06-C02-02</v>
          </cell>
          <cell r="E360" t="str">
            <v>Chemoterapie pro zhoubný novotvar jícnu nebo žaludku</v>
          </cell>
          <cell r="F360">
            <v>0.374</v>
          </cell>
          <cell r="G360" t="str">
            <v>A</v>
          </cell>
        </row>
        <row r="361">
          <cell r="D361" t="str">
            <v>06-C02-03</v>
          </cell>
          <cell r="E361" t="str">
            <v>Chemoterapie pro zhoubný novotvar střeva, konečníku, řiti a řitního kanálu</v>
          </cell>
          <cell r="F361">
            <v>0.32650000000000001</v>
          </cell>
          <cell r="G361" t="str">
            <v>A</v>
          </cell>
        </row>
        <row r="362">
          <cell r="D362" t="str">
            <v>06-D01-00</v>
          </cell>
          <cell r="E362" t="str">
            <v>Endoskopický diagnostický výkon a staging pro Crohnovu nemoc a ulcerózní kolitidu</v>
          </cell>
          <cell r="F362">
            <v>1.1519999999999999</v>
          </cell>
          <cell r="G362" t="str">
            <v>A</v>
          </cell>
        </row>
        <row r="363">
          <cell r="D363" t="str">
            <v>06-I12-01</v>
          </cell>
          <cell r="E363" t="str">
            <v>Chirurgický výkon na žaludku nebo střevu mimo resekce s dalším operačním výkonem v jiný den nebo u pacientů s CC=4</v>
          </cell>
          <cell r="F363">
            <v>4.9291</v>
          </cell>
          <cell r="G363" t="str">
            <v>A</v>
          </cell>
        </row>
        <row r="364">
          <cell r="D364" t="str">
            <v>06-I12-02</v>
          </cell>
          <cell r="E364" t="str">
            <v>Chirurgický výkon na žaludku nebo střevu mimo resekce pro závažnou hlavní diagnózu u pacientů s CC=0-3</v>
          </cell>
          <cell r="F364">
            <v>2.3982999999999999</v>
          </cell>
          <cell r="G364" t="str">
            <v>A</v>
          </cell>
        </row>
        <row r="365">
          <cell r="D365" t="str">
            <v>06-I12-03</v>
          </cell>
          <cell r="E365" t="str">
            <v>Chirurgický výkon na žaludku nebo střevu mimo resekce pro méně závažnou hlavní diagnózu u pacientů s CC=0-3</v>
          </cell>
          <cell r="F365">
            <v>1.9540999999999999</v>
          </cell>
          <cell r="G365" t="str">
            <v>A</v>
          </cell>
        </row>
        <row r="366">
          <cell r="D366" t="str">
            <v>06-I13-01</v>
          </cell>
          <cell r="E366" t="str">
            <v>Stomický výkon pro onemocnění trávicí soustavy u pacientů s CC=3-4</v>
          </cell>
          <cell r="F366">
            <v>3.7789999999999999</v>
          </cell>
          <cell r="G366" t="str">
            <v>A</v>
          </cell>
        </row>
        <row r="367">
          <cell r="D367" t="str">
            <v>06-I13-02</v>
          </cell>
          <cell r="E367" t="str">
            <v>Stomický výkon pro závažné onemocnění trávicí soustavy u pacientů s CC=0-2</v>
          </cell>
          <cell r="F367">
            <v>2.1128999999999998</v>
          </cell>
          <cell r="G367" t="str">
            <v>A</v>
          </cell>
        </row>
        <row r="368">
          <cell r="D368" t="str">
            <v>06-I13-03</v>
          </cell>
          <cell r="E368" t="str">
            <v>Stomický výkon pro méně závažné onemocnění trávicí soustavy u pacientů s CC=0-2</v>
          </cell>
          <cell r="F368">
            <v>1.5217000000000001</v>
          </cell>
          <cell r="G368" t="str">
            <v>A</v>
          </cell>
        </row>
        <row r="369">
          <cell r="D369" t="str">
            <v>06-I14-01</v>
          </cell>
          <cell r="E369" t="str">
            <v>Drenážní výkon pro onemocnění trávicí soustavy u pacientů s CC=3-4</v>
          </cell>
          <cell r="F369">
            <v>3.2623000000000002</v>
          </cell>
          <cell r="G369" t="str">
            <v>A</v>
          </cell>
        </row>
        <row r="370">
          <cell r="D370" t="str">
            <v>06-I14-02</v>
          </cell>
          <cell r="E370" t="str">
            <v>Drenážní výkon pro onemocnění trávicí soustavy u pacientů s CC=0-2</v>
          </cell>
          <cell r="F370">
            <v>1.4552</v>
          </cell>
          <cell r="G370" t="str">
            <v>A</v>
          </cell>
        </row>
        <row r="371">
          <cell r="D371" t="str">
            <v>06-I20-01</v>
          </cell>
          <cell r="E371" t="str">
            <v>Jiný chirurgický výkon pro onemocnění trávicí soustavy u pacientů s CC=2-4</v>
          </cell>
          <cell r="F371">
            <v>2.7050999999999998</v>
          </cell>
          <cell r="G371" t="str">
            <v>A</v>
          </cell>
        </row>
        <row r="372">
          <cell r="D372" t="str">
            <v>06-I20-02</v>
          </cell>
          <cell r="E372" t="str">
            <v>Jiný chirurgický výkon pro onemocnění trávicí soustavy mimo akutní bolest břicha a jiné symptomy u pacientů s CC=0-1</v>
          </cell>
          <cell r="F372">
            <v>1.3857999999999999</v>
          </cell>
          <cell r="G372" t="str">
            <v>A</v>
          </cell>
        </row>
        <row r="373">
          <cell r="D373" t="str">
            <v>06-I20-03</v>
          </cell>
          <cell r="E373" t="str">
            <v>Jiný chirurgický výkon pro akutní bolest břicha nebo jiné symptomy týkající se trávicí soustavy u pacientů s CC=0-1</v>
          </cell>
          <cell r="F373">
            <v>0.46939999999999998</v>
          </cell>
          <cell r="G373" t="str">
            <v>A</v>
          </cell>
        </row>
        <row r="374">
          <cell r="D374" t="str">
            <v>06-K01-01</v>
          </cell>
          <cell r="E374" t="str">
            <v>Klostridiová střevní infekce u pacientů s CC=4</v>
          </cell>
          <cell r="F374">
            <v>2.6581000000000001</v>
          </cell>
          <cell r="G374" t="str">
            <v>A</v>
          </cell>
        </row>
        <row r="375">
          <cell r="D375" t="str">
            <v>06-K01-02</v>
          </cell>
          <cell r="E375" t="str">
            <v>Klostridiová střevní infekce u pacientů s CC=2-3</v>
          </cell>
          <cell r="F375">
            <v>1.4187000000000001</v>
          </cell>
          <cell r="G375" t="str">
            <v>A</v>
          </cell>
        </row>
        <row r="376">
          <cell r="D376" t="str">
            <v>06-K01-03</v>
          </cell>
          <cell r="E376" t="str">
            <v>Klostridiová střevní infekce u pacientů s CC=0-1</v>
          </cell>
          <cell r="F376">
            <v>0.91659999999999997</v>
          </cell>
          <cell r="G376" t="str">
            <v>A</v>
          </cell>
        </row>
        <row r="377">
          <cell r="D377" t="str">
            <v>06-K02-01</v>
          </cell>
          <cell r="E377" t="str">
            <v>Střevní infekce mimo klostridiové u pacientů s CC=4</v>
          </cell>
          <cell r="F377">
            <v>2.0661999999999998</v>
          </cell>
          <cell r="G377" t="str">
            <v>A</v>
          </cell>
        </row>
        <row r="378">
          <cell r="D378" t="str">
            <v>06-K02-02</v>
          </cell>
          <cell r="E378" t="str">
            <v>Střevní infekce mimo klostridiové u pacientů s CC=2-3</v>
          </cell>
          <cell r="F378">
            <v>0.86660000000000004</v>
          </cell>
          <cell r="G378" t="str">
            <v>A</v>
          </cell>
        </row>
        <row r="379">
          <cell r="D379" t="str">
            <v>06-K02-03</v>
          </cell>
          <cell r="E379" t="str">
            <v>Parazitární a bakteriální střevní infekce mimo klostridiové u pacientů s CC=0-1</v>
          </cell>
          <cell r="F379">
            <v>0.5081</v>
          </cell>
          <cell r="G379" t="str">
            <v>A</v>
          </cell>
        </row>
        <row r="380">
          <cell r="D380" t="str">
            <v>06-K02-04</v>
          </cell>
          <cell r="E380" t="str">
            <v>Virové střevní infekce u pacientů s CC=0-1</v>
          </cell>
          <cell r="F380">
            <v>0.37809999999999999</v>
          </cell>
          <cell r="G380" t="str">
            <v>A</v>
          </cell>
        </row>
        <row r="381">
          <cell r="D381" t="str">
            <v>06-K03-01</v>
          </cell>
          <cell r="E381" t="str">
            <v>Refluxní onemocnění a zánět jícnu u pacientů s CC=4</v>
          </cell>
          <cell r="F381">
            <v>2.1536</v>
          </cell>
          <cell r="G381" t="str">
            <v>A</v>
          </cell>
        </row>
        <row r="382">
          <cell r="D382" t="str">
            <v>06-K03-02</v>
          </cell>
          <cell r="E382" t="str">
            <v>Refluxní onemocnění a zánět jícnu u pacientů s CC=2-3</v>
          </cell>
          <cell r="F382">
            <v>0.98809999999999998</v>
          </cell>
          <cell r="G382" t="str">
            <v>A</v>
          </cell>
        </row>
        <row r="383">
          <cell r="D383" t="str">
            <v>06-K03-03</v>
          </cell>
          <cell r="E383" t="str">
            <v>Refluxní onemocnění a zánět jícnu u pacientů s CC=0-1</v>
          </cell>
          <cell r="F383">
            <v>0.43419999999999997</v>
          </cell>
          <cell r="G383" t="str">
            <v>A</v>
          </cell>
        </row>
        <row r="384">
          <cell r="D384" t="str">
            <v>06-K04-01</v>
          </cell>
          <cell r="E384" t="str">
            <v>Peptický vřed a zánět žaludku u pacientů s CC=4</v>
          </cell>
          <cell r="F384">
            <v>2.5758999999999999</v>
          </cell>
          <cell r="G384" t="str">
            <v>A</v>
          </cell>
        </row>
        <row r="385">
          <cell r="D385" t="str">
            <v>06-K04-02</v>
          </cell>
          <cell r="E385" t="str">
            <v>Peptický vřed a zánět žaludku s perforací nebo krvácením nebo u pacientů s CC=2-3</v>
          </cell>
          <cell r="F385">
            <v>0.94599999999999995</v>
          </cell>
          <cell r="G385" t="str">
            <v>A</v>
          </cell>
        </row>
        <row r="386">
          <cell r="D386" t="str">
            <v>06-K04-03</v>
          </cell>
          <cell r="E386" t="str">
            <v>Peptický vřed bez perforace a krvácení a jiný zánět žaludku u pacientů s CC=0-1</v>
          </cell>
          <cell r="F386">
            <v>0.38490000000000002</v>
          </cell>
          <cell r="G386" t="str">
            <v>A</v>
          </cell>
        </row>
        <row r="387">
          <cell r="D387" t="str">
            <v>06-K05-01</v>
          </cell>
          <cell r="E387" t="str">
            <v>Nemoci apendixu se zánětem peritonea</v>
          </cell>
          <cell r="F387">
            <v>0.79859999999999998</v>
          </cell>
          <cell r="G387" t="str">
            <v>A</v>
          </cell>
        </row>
        <row r="388">
          <cell r="D388" t="str">
            <v>06-K05-02</v>
          </cell>
          <cell r="E388" t="str">
            <v>Nemoci apendixu bez zánětu peritonea</v>
          </cell>
          <cell r="F388">
            <v>0.40039999999999998</v>
          </cell>
          <cell r="G388" t="str">
            <v>A</v>
          </cell>
        </row>
        <row r="389">
          <cell r="D389" t="str">
            <v>06-K06-01</v>
          </cell>
          <cell r="E389" t="str">
            <v>Crohnova nemoc a ulcerózní kolitida u pacientů s CC=1-4</v>
          </cell>
          <cell r="F389">
            <v>1.1567000000000001</v>
          </cell>
          <cell r="G389" t="str">
            <v>A</v>
          </cell>
        </row>
        <row r="390">
          <cell r="D390" t="str">
            <v>06-K06-02</v>
          </cell>
          <cell r="E390" t="str">
            <v>Crohnova nemoc a ulcerózní kolitida u pacientů s CC=0</v>
          </cell>
          <cell r="F390">
            <v>0.65269999999999995</v>
          </cell>
          <cell r="G390" t="str">
            <v>A</v>
          </cell>
        </row>
        <row r="391">
          <cell r="D391" t="str">
            <v>06-K07-01</v>
          </cell>
          <cell r="E391" t="str">
            <v>Divertikulární nemoc střeva s perforací a abscesem nebo u pacientů s CC=2-4</v>
          </cell>
          <cell r="F391">
            <v>0.79790000000000005</v>
          </cell>
          <cell r="G391" t="str">
            <v>A</v>
          </cell>
        </row>
        <row r="392">
          <cell r="D392" t="str">
            <v>06-K07-02</v>
          </cell>
          <cell r="E392" t="str">
            <v>Divertikulární nemoc střeva bez perforace a abscesu u pacientů s CC=0-1</v>
          </cell>
          <cell r="F392">
            <v>0.4385</v>
          </cell>
          <cell r="G392" t="str">
            <v>A</v>
          </cell>
        </row>
        <row r="393">
          <cell r="D393" t="str">
            <v>06-K08-01</v>
          </cell>
          <cell r="E393" t="str">
            <v>Varixy jícnu s krvácením nebo jiné funkční a strukturální poruchy jícnu a žaludku u pacientů s CC=3-4</v>
          </cell>
          <cell r="F393">
            <v>1.1262000000000001</v>
          </cell>
          <cell r="G393" t="str">
            <v>A</v>
          </cell>
        </row>
        <row r="394">
          <cell r="D394" t="str">
            <v>06-K08-02</v>
          </cell>
          <cell r="E394" t="str">
            <v>Funkční a strukturální poruchy jícnu a žaludku mimo krvácející varixy s CC=0-2</v>
          </cell>
          <cell r="F394">
            <v>0.44800000000000001</v>
          </cell>
          <cell r="G394" t="str">
            <v>A</v>
          </cell>
        </row>
        <row r="395">
          <cell r="D395" t="str">
            <v>06-K09-01</v>
          </cell>
          <cell r="E395" t="str">
            <v>Kýly u pacientů s CC=2-4</v>
          </cell>
          <cell r="F395">
            <v>1.4599</v>
          </cell>
          <cell r="G395" t="str">
            <v>A</v>
          </cell>
        </row>
        <row r="396">
          <cell r="D396" t="str">
            <v>06-K09-02</v>
          </cell>
          <cell r="E396" t="str">
            <v>Kýly u pacientů s CC=0-1</v>
          </cell>
          <cell r="F396">
            <v>0.32090000000000002</v>
          </cell>
          <cell r="G396" t="str">
            <v>A</v>
          </cell>
        </row>
        <row r="397">
          <cell r="D397" t="str">
            <v>06-K10-01</v>
          </cell>
          <cell r="E397" t="str">
            <v>Vaskulární onemocnění střeva nebo obstrukce trávicí soustavy u pacientů s CC=3-4</v>
          </cell>
          <cell r="F397">
            <v>1.8411999999999999</v>
          </cell>
          <cell r="G397" t="str">
            <v>A</v>
          </cell>
        </row>
        <row r="398">
          <cell r="D398" t="str">
            <v>06-K10-02</v>
          </cell>
          <cell r="E398" t="str">
            <v>Vaskulární onemocnění střeva u pacientů s CC=0-2 nebo obstrukce trávicí soustavy u pacientů s CC=1-2</v>
          </cell>
          <cell r="F398">
            <v>0.71699999999999997</v>
          </cell>
          <cell r="G398" t="str">
            <v>A</v>
          </cell>
        </row>
        <row r="399">
          <cell r="D399" t="str">
            <v>06-K10-03</v>
          </cell>
          <cell r="E399" t="str">
            <v>Obstrukce trávicí soustavy u pacientů s CC=0</v>
          </cell>
          <cell r="F399">
            <v>0.43519999999999998</v>
          </cell>
          <cell r="G399" t="str">
            <v>A</v>
          </cell>
        </row>
        <row r="400">
          <cell r="D400" t="str">
            <v>06-K11-00</v>
          </cell>
          <cell r="E400" t="str">
            <v>Nemoci anorekta</v>
          </cell>
          <cell r="F400">
            <v>0.34639999999999999</v>
          </cell>
          <cell r="G400" t="str">
            <v>A</v>
          </cell>
        </row>
        <row r="401">
          <cell r="D401" t="str">
            <v>06-K12-01</v>
          </cell>
          <cell r="E401" t="str">
            <v>Pooperační střevní malabsorpce</v>
          </cell>
          <cell r="F401">
            <v>2.1030000000000002</v>
          </cell>
          <cell r="G401" t="str">
            <v>A</v>
          </cell>
        </row>
        <row r="402">
          <cell r="D402" t="str">
            <v>06-K12-02</v>
          </cell>
          <cell r="E402" t="str">
            <v>Střevní malabsorpce mimo pooperační</v>
          </cell>
          <cell r="F402">
            <v>0.4113</v>
          </cell>
          <cell r="G402" t="str">
            <v>A</v>
          </cell>
        </row>
        <row r="403">
          <cell r="D403" t="str">
            <v>06-K13-01</v>
          </cell>
          <cell r="E403" t="str">
            <v>Zhoubný novotvar jícnu a žaludku v CVSP u pacientů s CC=2-4</v>
          </cell>
          <cell r="F403">
            <v>1.1842999999999999</v>
          </cell>
          <cell r="G403" t="str">
            <v>A</v>
          </cell>
        </row>
        <row r="404">
          <cell r="D404" t="str">
            <v>06-K13-02</v>
          </cell>
          <cell r="E404" t="str">
            <v>Zhoubný novotvar jícnu a žaludku v CVSP u pacientů s CC=0-1</v>
          </cell>
          <cell r="F404">
            <v>0.66739999999999999</v>
          </cell>
          <cell r="G404" t="str">
            <v>A</v>
          </cell>
        </row>
        <row r="405">
          <cell r="D405" t="str">
            <v>06-K13-03</v>
          </cell>
          <cell r="E405" t="str">
            <v>Zhoubný novotvar jícnu a žaludku mimo CVSP u pacientů s CC=2-4</v>
          </cell>
          <cell r="F405">
            <v>0.96360000000000001</v>
          </cell>
          <cell r="G405" t="str">
            <v>A</v>
          </cell>
        </row>
        <row r="406">
          <cell r="D406" t="str">
            <v>06-K13-04</v>
          </cell>
          <cell r="E406" t="str">
            <v>Zhoubný novotvar jícnu a žaludku mimo CVSP u pacientů s CC=0-1</v>
          </cell>
          <cell r="F406">
            <v>0.49309999999999998</v>
          </cell>
          <cell r="G406" t="str">
            <v>A</v>
          </cell>
        </row>
        <row r="407">
          <cell r="D407" t="str">
            <v>06-K14-01</v>
          </cell>
          <cell r="E407" t="str">
            <v>Zhoubný novotvar střeva, konečníku, řiti a řitního kanálu v CVSP u pacientů s CC=2-4</v>
          </cell>
          <cell r="F407">
            <v>1.2667999999999999</v>
          </cell>
          <cell r="G407" t="str">
            <v>A</v>
          </cell>
        </row>
        <row r="408">
          <cell r="D408" t="str">
            <v>06-K14-02</v>
          </cell>
          <cell r="E408" t="str">
            <v>Zhoubný novotvar střeva, konečníku, řiti a řitního kanálu v CVSP u pacientů s CC=0-1</v>
          </cell>
          <cell r="F408">
            <v>0.61380000000000001</v>
          </cell>
          <cell r="G408" t="str">
            <v>A</v>
          </cell>
        </row>
        <row r="409">
          <cell r="D409" t="str">
            <v>06-K14-03</v>
          </cell>
          <cell r="E409" t="str">
            <v>Zhoubný novotvar střeva, konečníku, řiti a řitního kanálu mimo CVSP u pacientů s CC=2-4</v>
          </cell>
          <cell r="F409">
            <v>0.85229999999999995</v>
          </cell>
          <cell r="G409" t="str">
            <v>A</v>
          </cell>
        </row>
        <row r="410">
          <cell r="D410" t="str">
            <v>06-K14-04</v>
          </cell>
          <cell r="E410" t="str">
            <v>Zhoubný novotvar střeva, konečníku, řiti a řitního kanálu mimo CVSP u pacientů s CC=0-1</v>
          </cell>
          <cell r="F410">
            <v>0.4476</v>
          </cell>
          <cell r="G410" t="str">
            <v>A</v>
          </cell>
        </row>
        <row r="411">
          <cell r="D411" t="str">
            <v>06-K15-01</v>
          </cell>
          <cell r="E411" t="str">
            <v>Novotvary trávicích orgánů mimo zhoubné u pacientů s CC=1-4</v>
          </cell>
          <cell r="F411">
            <v>0.60450000000000004</v>
          </cell>
          <cell r="G411" t="str">
            <v>A</v>
          </cell>
        </row>
        <row r="412">
          <cell r="D412" t="str">
            <v>06-K15-02</v>
          </cell>
          <cell r="E412" t="str">
            <v>Novotvary trávicích orgánů mimo zhoubné u pacientů s CC=0</v>
          </cell>
          <cell r="F412">
            <v>0.26600000000000001</v>
          </cell>
          <cell r="G412" t="str">
            <v>A</v>
          </cell>
        </row>
        <row r="413">
          <cell r="D413" t="str">
            <v>06-K16-00</v>
          </cell>
          <cell r="E413" t="str">
            <v>Vrozené vady trávicí soustavy</v>
          </cell>
          <cell r="F413">
            <v>0.59150000000000003</v>
          </cell>
          <cell r="G413" t="str">
            <v>A</v>
          </cell>
        </row>
        <row r="414">
          <cell r="D414" t="str">
            <v>06-K17-01</v>
          </cell>
          <cell r="E414" t="str">
            <v>Traumata trávicí soustavy mimo cizí těleso</v>
          </cell>
          <cell r="F414">
            <v>0.66149999999999998</v>
          </cell>
          <cell r="G414" t="str">
            <v>A</v>
          </cell>
        </row>
        <row r="415">
          <cell r="D415" t="str">
            <v>06-K17-02</v>
          </cell>
          <cell r="E415" t="str">
            <v>Cizí těleso v trávicí soustavě</v>
          </cell>
          <cell r="F415">
            <v>0.30149999999999999</v>
          </cell>
          <cell r="G415" t="str">
            <v>A</v>
          </cell>
        </row>
        <row r="416">
          <cell r="D416" t="str">
            <v>06-K18-00</v>
          </cell>
          <cell r="E416" t="str">
            <v>Umělá vyústění trávicí soustavy</v>
          </cell>
          <cell r="F416">
            <v>0.35730000000000001</v>
          </cell>
          <cell r="G416" t="str">
            <v>A</v>
          </cell>
        </row>
        <row r="417">
          <cell r="D417" t="str">
            <v>06-K19-01</v>
          </cell>
          <cell r="E417" t="str">
            <v>Zánět pobřišnice nebo střeva u pacientů s CC=3-4</v>
          </cell>
          <cell r="F417">
            <v>1.9926999999999999</v>
          </cell>
          <cell r="G417" t="str">
            <v>A</v>
          </cell>
        </row>
        <row r="418">
          <cell r="D418" t="str">
            <v>06-K19-02</v>
          </cell>
          <cell r="E418" t="str">
            <v>Zánět pobřišnice nebo střeva u pacientů s CC=1-2</v>
          </cell>
          <cell r="F418">
            <v>1.2060999999999999</v>
          </cell>
          <cell r="G418" t="str">
            <v>A</v>
          </cell>
        </row>
        <row r="419">
          <cell r="D419" t="str">
            <v>06-K19-03</v>
          </cell>
          <cell r="E419" t="str">
            <v>Zánět pobřišnice nebo střeva u pacientů s CC=0</v>
          </cell>
          <cell r="F419">
            <v>0.84150000000000003</v>
          </cell>
          <cell r="G419" t="str">
            <v>A</v>
          </cell>
        </row>
        <row r="420">
          <cell r="D420" t="str">
            <v>06-K20-01</v>
          </cell>
          <cell r="E420" t="str">
            <v>Krvácení z trávicí soustavy u pacientů s CC=3-4</v>
          </cell>
          <cell r="F420">
            <v>1.7234</v>
          </cell>
          <cell r="G420" t="str">
            <v>A</v>
          </cell>
        </row>
        <row r="421">
          <cell r="D421" t="str">
            <v>06-K20-02</v>
          </cell>
          <cell r="E421" t="str">
            <v>Krvácení z trávicí soustavy u pacientů s CC=1-2</v>
          </cell>
          <cell r="F421">
            <v>0.82389999999999997</v>
          </cell>
          <cell r="G421" t="str">
            <v>A</v>
          </cell>
        </row>
        <row r="422">
          <cell r="D422" t="str">
            <v>06-K20-03</v>
          </cell>
          <cell r="E422" t="str">
            <v>Krvácení z trávicí soustavy u pacientů s CC=0</v>
          </cell>
          <cell r="F422">
            <v>0.41199999999999998</v>
          </cell>
          <cell r="G422" t="str">
            <v>A</v>
          </cell>
        </row>
        <row r="423">
          <cell r="D423" t="str">
            <v>06-K21-01</v>
          </cell>
          <cell r="E423" t="str">
            <v>Jiný neinfekční střevní zánět u pacientů s CC=3-4</v>
          </cell>
          <cell r="F423">
            <v>1.6620999999999999</v>
          </cell>
          <cell r="G423" t="str">
            <v>A</v>
          </cell>
        </row>
        <row r="424">
          <cell r="D424" t="str">
            <v>06-K21-02</v>
          </cell>
          <cell r="E424" t="str">
            <v>Jiný neinfekční střevní zánět u pacientů s CC=1-2</v>
          </cell>
          <cell r="F424">
            <v>0.88049999999999995</v>
          </cell>
          <cell r="G424" t="str">
            <v>A</v>
          </cell>
        </row>
        <row r="425">
          <cell r="D425" t="str">
            <v>06-K21-03</v>
          </cell>
          <cell r="E425" t="str">
            <v>Jiný neinfekční střevní zánět u pacientů s CC=0</v>
          </cell>
          <cell r="F425">
            <v>0.38469999999999999</v>
          </cell>
          <cell r="G425" t="str">
            <v>A</v>
          </cell>
        </row>
        <row r="426">
          <cell r="D426" t="str">
            <v>06-K22-01</v>
          </cell>
          <cell r="E426" t="str">
            <v>Jiné onemocnění trávicí soustavy u pacientů s CC=3-4</v>
          </cell>
          <cell r="F426">
            <v>1.2801</v>
          </cell>
          <cell r="G426" t="str">
            <v>A</v>
          </cell>
        </row>
        <row r="427">
          <cell r="D427" t="str">
            <v>06-K22-02</v>
          </cell>
          <cell r="E427" t="str">
            <v>Jiné onemocnění trávicí soustavy u pacientů s CC=1-2</v>
          </cell>
          <cell r="F427">
            <v>0.51359999999999995</v>
          </cell>
          <cell r="G427" t="str">
            <v>A</v>
          </cell>
        </row>
        <row r="428">
          <cell r="D428" t="str">
            <v>06-K22-03</v>
          </cell>
          <cell r="E428" t="str">
            <v>Jiné onemocnění trávicí soustavy u pacientů s CC=0</v>
          </cell>
          <cell r="F428">
            <v>0.31819999999999998</v>
          </cell>
          <cell r="G428" t="str">
            <v>A</v>
          </cell>
        </row>
        <row r="429">
          <cell r="D429" t="str">
            <v>06-M01-01</v>
          </cell>
          <cell r="E429" t="str">
            <v>Endoskopický výkon pro onemocnění trávicí soustavy u pacientů s CC=3-4</v>
          </cell>
          <cell r="F429">
            <v>2.1520999999999999</v>
          </cell>
          <cell r="G429" t="str">
            <v>A</v>
          </cell>
        </row>
        <row r="430">
          <cell r="D430" t="str">
            <v>06-M01-02</v>
          </cell>
          <cell r="E430" t="str">
            <v>Endoskopický výkon pro odstranění léze trávicí soustavy u pacientů s CC=0-2</v>
          </cell>
          <cell r="F430">
            <v>1.2206999999999999</v>
          </cell>
          <cell r="G430" t="str">
            <v>A</v>
          </cell>
        </row>
        <row r="431">
          <cell r="D431" t="str">
            <v>06-M01-03</v>
          </cell>
          <cell r="E431" t="str">
            <v>Endoskopická dilatace trávicí trubice, zavedení stentu nebo stavění krvácení z trávicí soustavy u pacientů s CC=0-2</v>
          </cell>
          <cell r="F431">
            <v>0.82350000000000001</v>
          </cell>
          <cell r="G431" t="str">
            <v>A</v>
          </cell>
        </row>
        <row r="432">
          <cell r="D432" t="str">
            <v>06-M01-04</v>
          </cell>
          <cell r="E432" t="str">
            <v>Endoskopické zavedení gastrostomie pro onemocnění trávicí soustavy u pacientů s CC=0-2</v>
          </cell>
          <cell r="F432">
            <v>0.63270000000000004</v>
          </cell>
          <cell r="G432" t="str">
            <v>A</v>
          </cell>
        </row>
        <row r="433">
          <cell r="D433" t="str">
            <v>06-M01-05</v>
          </cell>
          <cell r="E433" t="str">
            <v>Endoskopický výkon pro jícnové varixy, odstranění polypu nebo cizího tělesa z trávicí soustavy u pacientů s CC=0-2</v>
          </cell>
          <cell r="F433">
            <v>0.4481</v>
          </cell>
          <cell r="G433" t="str">
            <v>A</v>
          </cell>
        </row>
        <row r="434">
          <cell r="D434" t="str">
            <v>06-R01-01</v>
          </cell>
          <cell r="E434" t="str">
            <v>Zevní radioterapie pro zhoubný novotvar trávicí soustavy v délce 21 a více ozařovacích dní s použitím techniky IMRT</v>
          </cell>
          <cell r="F434">
            <v>5.7748999999999997</v>
          </cell>
          <cell r="G434" t="str">
            <v>A</v>
          </cell>
        </row>
        <row r="435">
          <cell r="D435" t="str">
            <v>06-R01-02</v>
          </cell>
          <cell r="E435" t="str">
            <v>Zevní radioterapie pro zhoubný novotvar trávicí soustavy v délce 21 a více ozařovacích dní bez použití techniky IMRT</v>
          </cell>
          <cell r="F435">
            <v>5.0153999999999996</v>
          </cell>
          <cell r="G435" t="str">
            <v>A</v>
          </cell>
        </row>
        <row r="436">
          <cell r="D436" t="str">
            <v>06-R01-03</v>
          </cell>
          <cell r="E436" t="str">
            <v>Zevní radioterapie pro zhoubný novotvar trávicí soustavy v délce 11-20 ozařovacích dní s použitím techniky IMRT</v>
          </cell>
          <cell r="F436">
            <v>3.1446000000000001</v>
          </cell>
          <cell r="G436" t="str">
            <v>A</v>
          </cell>
        </row>
        <row r="437">
          <cell r="D437" t="str">
            <v>06-R01-04</v>
          </cell>
          <cell r="E437" t="str">
            <v>Zevní radioterapie pro zhoubný novotvar trávicí soustavy v délce 11-20 ozařovacích dní bez použití techniky IMRT</v>
          </cell>
          <cell r="F437">
            <v>2.8157000000000001</v>
          </cell>
          <cell r="G437" t="str">
            <v>A</v>
          </cell>
        </row>
        <row r="438">
          <cell r="D438" t="str">
            <v>06-R01-05</v>
          </cell>
          <cell r="E438" t="str">
            <v>Zevní radioterapie pro zhoubný novotvar trávicí soustavy v délce 6-10 ozařovacích dní u pacientů s CC=2-4</v>
          </cell>
          <cell r="F438">
            <v>2.3243999999999998</v>
          </cell>
          <cell r="G438" t="str">
            <v>A</v>
          </cell>
        </row>
        <row r="439">
          <cell r="D439" t="str">
            <v>06-R01-06</v>
          </cell>
          <cell r="E439" t="str">
            <v>Zevní radioterapie pro zhoubný novotvar trávicí soustavy v délce 6-10 ozařovacích dní u pacientů s CC=0-1</v>
          </cell>
          <cell r="F439">
            <v>1.8302</v>
          </cell>
          <cell r="G439" t="str">
            <v>A</v>
          </cell>
        </row>
        <row r="440">
          <cell r="D440" t="str">
            <v>06-R01-07</v>
          </cell>
          <cell r="E440" t="str">
            <v>Zevní radioterapie pro zhoubný novotvar trávicí soustavy v délce 1-5 ozařovacích dní u pacientů s CC=2-4</v>
          </cell>
          <cell r="F440">
            <v>1.5523</v>
          </cell>
          <cell r="G440" t="str">
            <v>A</v>
          </cell>
        </row>
        <row r="441">
          <cell r="D441" t="str">
            <v>06-R01-08</v>
          </cell>
          <cell r="E441" t="str">
            <v>Zevní radioterapie pro zhoubný novotvar trávicí soustavy v délce 1-5 ozařovacích dní u pacientů s CC=0-1</v>
          </cell>
          <cell r="F441">
            <v>1.1831</v>
          </cell>
          <cell r="G441" t="str">
            <v>A</v>
          </cell>
        </row>
        <row r="442">
          <cell r="D442" t="str">
            <v>06-R02-01</v>
          </cell>
          <cell r="E442" t="str">
            <v>Brachyradioterapie pro zhoubný novotvar trávicí soustavy v rámci 2 a více ozařovacích dnů</v>
          </cell>
          <cell r="F442">
            <v>1.7951999999999999</v>
          </cell>
          <cell r="G442" t="str">
            <v>A</v>
          </cell>
        </row>
        <row r="443">
          <cell r="D443" t="str">
            <v>06-R02-02</v>
          </cell>
          <cell r="E443" t="str">
            <v>Brachyradioterapie pro zhoubný novotvar trávicí soustavy v rámci 1 ozařovacího dne</v>
          </cell>
          <cell r="F443">
            <v>0.4375</v>
          </cell>
          <cell r="G443" t="str">
            <v>A</v>
          </cell>
        </row>
        <row r="444">
          <cell r="D444" t="str">
            <v>07-C01-01</v>
          </cell>
          <cell r="E444" t="str">
            <v>Cílená léčba pro zhoubný novotvar hepatobiliární soustavy nebo slinivky břišní</v>
          </cell>
          <cell r="F444">
            <v>0.36270000000000002</v>
          </cell>
          <cell r="G444" t="str">
            <v>A</v>
          </cell>
        </row>
        <row r="445">
          <cell r="D445" t="str">
            <v>07-C01-02</v>
          </cell>
          <cell r="E445" t="str">
            <v>Chemoterapie pro zhoubný novotvar hepatobiliární soustavy nebo slinivky břišní</v>
          </cell>
          <cell r="F445">
            <v>0.3483</v>
          </cell>
          <cell r="G445" t="str">
            <v>A</v>
          </cell>
        </row>
        <row r="446">
          <cell r="D446" t="str">
            <v>07-I09-00</v>
          </cell>
          <cell r="E446" t="str">
            <v>Výkon na nervech pro onemocnění hepatobiliární soustavy nebo slinivky břišní</v>
          </cell>
          <cell r="F446">
            <v>1.2322</v>
          </cell>
          <cell r="G446" t="str">
            <v>A</v>
          </cell>
        </row>
        <row r="447">
          <cell r="D447" t="str">
            <v>07-I11-01</v>
          </cell>
          <cell r="E447" t="str">
            <v>Jiný chirurgický výkon v dutině břišní pro onemocnění hepatobiliární soustavy nebo slinivky břišní u pacientů s CC=2-4</v>
          </cell>
          <cell r="F447">
            <v>3.2917000000000001</v>
          </cell>
          <cell r="G447" t="str">
            <v>A</v>
          </cell>
        </row>
        <row r="448">
          <cell r="D448" t="str">
            <v>07-I11-02</v>
          </cell>
          <cell r="E448" t="str">
            <v>Jiný chirurgický výkon v dutině břišní pro onemocnění hepatobiliární soustavy nebo slinivky břišní u pacientů s CC=0-1</v>
          </cell>
          <cell r="F448">
            <v>1.2623</v>
          </cell>
          <cell r="G448" t="str">
            <v>A</v>
          </cell>
        </row>
        <row r="449">
          <cell r="D449" t="str">
            <v>07-K01-01</v>
          </cell>
          <cell r="E449" t="str">
            <v>Zánět a selhání jater u pacientů s CC=3-4</v>
          </cell>
          <cell r="F449">
            <v>1.9315</v>
          </cell>
          <cell r="G449" t="str">
            <v>A</v>
          </cell>
        </row>
        <row r="450">
          <cell r="D450" t="str">
            <v>07-K01-02</v>
          </cell>
          <cell r="E450" t="str">
            <v>Zánět a selhání jater u pacientů s CC=0-2</v>
          </cell>
          <cell r="F450">
            <v>1.0169999999999999</v>
          </cell>
          <cell r="G450" t="str">
            <v>A</v>
          </cell>
        </row>
        <row r="451">
          <cell r="D451" t="str">
            <v>07-K02-01</v>
          </cell>
          <cell r="E451" t="str">
            <v>Akutní zánět slinivky břišní u pacientů s CC=3-4</v>
          </cell>
          <cell r="F451">
            <v>2.5807000000000002</v>
          </cell>
          <cell r="G451" t="str">
            <v>A</v>
          </cell>
        </row>
        <row r="452">
          <cell r="D452" t="str">
            <v>07-K02-02</v>
          </cell>
          <cell r="E452" t="str">
            <v>Akutní zánět slinivky břišní u dětí do 18 let věku nebo u pacientů s CC=2</v>
          </cell>
          <cell r="F452">
            <v>1.4499</v>
          </cell>
          <cell r="G452" t="str">
            <v>A</v>
          </cell>
        </row>
        <row r="453">
          <cell r="D453" t="str">
            <v>07-K02-03</v>
          </cell>
          <cell r="E453" t="str">
            <v>Akutní zánět slinivky břišní u pacientů ve věku 18 a více let s CC=0-1</v>
          </cell>
          <cell r="F453">
            <v>0.78139999999999998</v>
          </cell>
          <cell r="G453" t="str">
            <v>A</v>
          </cell>
        </row>
        <row r="454">
          <cell r="D454" t="str">
            <v>07-K03-01</v>
          </cell>
          <cell r="E454" t="str">
            <v>Chronický zánět a cysta slinivky břišní u pacientů s CC=3-4</v>
          </cell>
          <cell r="F454">
            <v>2.3277999999999999</v>
          </cell>
          <cell r="G454" t="str">
            <v>A</v>
          </cell>
        </row>
        <row r="455">
          <cell r="D455" t="str">
            <v>07-K03-02</v>
          </cell>
          <cell r="E455" t="str">
            <v>Chronický zánět a cysta slinivky břišní u pacientů s CC=0-2</v>
          </cell>
          <cell r="F455">
            <v>0.48620000000000002</v>
          </cell>
          <cell r="G455" t="str">
            <v>A</v>
          </cell>
        </row>
        <row r="456">
          <cell r="D456" t="str">
            <v>07-K04-01</v>
          </cell>
          <cell r="E456" t="str">
            <v>Cirhóza a alkoholová hepatitida u pacientů s CC=4</v>
          </cell>
          <cell r="F456">
            <v>2.4868000000000001</v>
          </cell>
          <cell r="G456" t="str">
            <v>A</v>
          </cell>
        </row>
        <row r="457">
          <cell r="D457" t="str">
            <v>07-K04-02</v>
          </cell>
          <cell r="E457" t="str">
            <v>Cirhóza a alkoholová hepatitida u pacientů s CC=3</v>
          </cell>
          <cell r="F457">
            <v>1.5216000000000001</v>
          </cell>
          <cell r="G457" t="str">
            <v>A</v>
          </cell>
        </row>
        <row r="458">
          <cell r="D458" t="str">
            <v>07-K04-03</v>
          </cell>
          <cell r="E458" t="str">
            <v>Cirhóza a alkoholová hepatitida u pacientů s CC=1-2 nebo hepatorenální syndrom</v>
          </cell>
          <cell r="F458">
            <v>0.98650000000000004</v>
          </cell>
          <cell r="G458" t="str">
            <v>A</v>
          </cell>
        </row>
        <row r="459">
          <cell r="D459" t="str">
            <v>07-K04-04</v>
          </cell>
          <cell r="E459" t="str">
            <v>Cirhóza a alkoholová hepatitida u pacientů s CC=0</v>
          </cell>
          <cell r="F459">
            <v>0.61050000000000004</v>
          </cell>
          <cell r="G459" t="str">
            <v>A</v>
          </cell>
        </row>
        <row r="460">
          <cell r="D460" t="str">
            <v>07-K05-01</v>
          </cell>
          <cell r="E460" t="str">
            <v>Obstrukce nebo zánět žlučníku a žlučových cest u pacientů s CC=3-4</v>
          </cell>
          <cell r="F460">
            <v>1.4736</v>
          </cell>
          <cell r="G460" t="str">
            <v>A</v>
          </cell>
        </row>
        <row r="461">
          <cell r="D461" t="str">
            <v>07-K05-02</v>
          </cell>
          <cell r="E461" t="str">
            <v>Zánět žlučníku a žlučových cest u pacientů s CC=0-2</v>
          </cell>
          <cell r="F461">
            <v>0.64410000000000001</v>
          </cell>
          <cell r="G461" t="str">
            <v>A</v>
          </cell>
        </row>
        <row r="462">
          <cell r="D462" t="str">
            <v>07-K05-03</v>
          </cell>
          <cell r="E462" t="str">
            <v>Obstrukce žlučníku a žlučových cest u pacientů s CC=0-2</v>
          </cell>
          <cell r="F462">
            <v>0.35659999999999997</v>
          </cell>
          <cell r="G462" t="str">
            <v>A</v>
          </cell>
        </row>
        <row r="463">
          <cell r="D463" t="str">
            <v>07-K06-01</v>
          </cell>
          <cell r="E463" t="str">
            <v>Zhoubný novotvar jater, žlučníku a žlučových cest v CVSP u pacientů s CC=2-4</v>
          </cell>
          <cell r="F463">
            <v>1.0947</v>
          </cell>
          <cell r="G463" t="str">
            <v>A</v>
          </cell>
        </row>
        <row r="464">
          <cell r="D464" t="str">
            <v>07-K06-02</v>
          </cell>
          <cell r="E464" t="str">
            <v>Zhoubný novotvar jater, žlučníku a žlučových cest v CVSP u pacientů s CC=0-1</v>
          </cell>
          <cell r="F464">
            <v>0.47520000000000001</v>
          </cell>
          <cell r="G464" t="str">
            <v>A</v>
          </cell>
        </row>
        <row r="465">
          <cell r="D465" t="str">
            <v>07-K06-03</v>
          </cell>
          <cell r="E465" t="str">
            <v>Zhoubný novotvar jater, žlučníku a žlučových cest mimo CVSP u pacientů s CC=2-4</v>
          </cell>
          <cell r="F465">
            <v>0.69279999999999997</v>
          </cell>
          <cell r="G465" t="str">
            <v>A</v>
          </cell>
        </row>
        <row r="466">
          <cell r="D466" t="str">
            <v>07-K06-04</v>
          </cell>
          <cell r="E466" t="str">
            <v>Zhoubný novotvar jater, žlučníku a žlučových cest mimo CVSP u pacientů s CC=0-1</v>
          </cell>
          <cell r="F466">
            <v>0.3977</v>
          </cell>
          <cell r="G466" t="str">
            <v>A</v>
          </cell>
        </row>
        <row r="467">
          <cell r="D467" t="str">
            <v>07-K07-01</v>
          </cell>
          <cell r="E467" t="str">
            <v>Zhoubný novotvar slinivky břišní v CVSP u pacientů s CC=2-4</v>
          </cell>
          <cell r="F467">
            <v>1.0079</v>
          </cell>
          <cell r="G467" t="str">
            <v>A</v>
          </cell>
        </row>
        <row r="468">
          <cell r="D468" t="str">
            <v>07-K07-02</v>
          </cell>
          <cell r="E468" t="str">
            <v>Zhoubný novotvar slinivky břišní v CVSP u pacientů s CC=0-1</v>
          </cell>
          <cell r="F468">
            <v>0.53069999999999995</v>
          </cell>
          <cell r="G468" t="str">
            <v>A</v>
          </cell>
        </row>
        <row r="469">
          <cell r="D469" t="str">
            <v>07-K07-03</v>
          </cell>
          <cell r="E469" t="str">
            <v>Zhoubný novotvar slinivky břišní mimo CVSP u pacientů s CC=2-4</v>
          </cell>
          <cell r="F469">
            <v>0.64219999999999999</v>
          </cell>
          <cell r="G469" t="str">
            <v>A</v>
          </cell>
        </row>
        <row r="470">
          <cell r="D470" t="str">
            <v>07-K07-04</v>
          </cell>
          <cell r="E470" t="str">
            <v>Zhoubný novotvar slinivky břišní mimo CVSP u pacientů s CC=0-1</v>
          </cell>
          <cell r="F470">
            <v>0.40489999999999998</v>
          </cell>
          <cell r="G470" t="str">
            <v>A</v>
          </cell>
        </row>
        <row r="471">
          <cell r="D471" t="str">
            <v>07-K08-01</v>
          </cell>
          <cell r="E471" t="str">
            <v>Novotvary hepatobiliární soustavy a slinivky břišní mimo zhoubné u pacientů s CC=2-4</v>
          </cell>
          <cell r="F471">
            <v>0.97960000000000003</v>
          </cell>
          <cell r="G471" t="str">
            <v>A</v>
          </cell>
        </row>
        <row r="472">
          <cell r="D472" t="str">
            <v>07-K08-02</v>
          </cell>
          <cell r="E472" t="str">
            <v>Novotvary hepatobiliární soustavy a slinivky břišní mimo zhoubné u pacientů s CC=0-1</v>
          </cell>
          <cell r="F472">
            <v>0.35310000000000002</v>
          </cell>
          <cell r="G472" t="str">
            <v>A</v>
          </cell>
        </row>
        <row r="473">
          <cell r="D473" t="str">
            <v>07-K09-00</v>
          </cell>
          <cell r="E473" t="str">
            <v>Vrozené vady hepatobiliární soustavy a slinivky břišní</v>
          </cell>
          <cell r="F473">
            <v>0.8972</v>
          </cell>
          <cell r="G473" t="str">
            <v>A</v>
          </cell>
        </row>
        <row r="474">
          <cell r="D474" t="str">
            <v>07-K10-00</v>
          </cell>
          <cell r="E474" t="str">
            <v>Traumata hepatobiliární soustavy a slinivky břišní</v>
          </cell>
          <cell r="F474">
            <v>1.2539</v>
          </cell>
          <cell r="G474" t="str">
            <v>A</v>
          </cell>
        </row>
        <row r="475">
          <cell r="D475" t="str">
            <v>07-K11-01</v>
          </cell>
          <cell r="E475" t="str">
            <v>Jiné nemoci hepatobiliární soustavy a slinivky břišní u pacientů s CC=3-4</v>
          </cell>
          <cell r="F475">
            <v>1.3149</v>
          </cell>
          <cell r="G475" t="str">
            <v>A</v>
          </cell>
        </row>
        <row r="476">
          <cell r="D476" t="str">
            <v>07-K11-02</v>
          </cell>
          <cell r="E476" t="str">
            <v>Jiné nemoci hepatobiliární soustavy a slinivky břišní u dětí do 18 let věku s CC=0-2</v>
          </cell>
          <cell r="F476">
            <v>0.64570000000000005</v>
          </cell>
          <cell r="G476" t="str">
            <v>A</v>
          </cell>
        </row>
        <row r="477">
          <cell r="D477" t="str">
            <v>07-K11-03</v>
          </cell>
          <cell r="E477" t="str">
            <v>Jiné nemoci hepatobiliární soustavy a slinivky břišní u pacientů ve věku 18 a více let s CC=0-2</v>
          </cell>
          <cell r="F477">
            <v>0.4602</v>
          </cell>
          <cell r="G477" t="str">
            <v>A</v>
          </cell>
        </row>
        <row r="478">
          <cell r="D478" t="str">
            <v>07-R02-01</v>
          </cell>
          <cell r="E478" t="str">
            <v>Zevní radioterapie pro zhoubný novotvar hepatobiliární soustavy nebo slinivky břišní v délce 21 a více ozařovacích dní s použitím techniky IMRT</v>
          </cell>
          <cell r="F478">
            <v>5.7587000000000002</v>
          </cell>
          <cell r="G478" t="str">
            <v>A</v>
          </cell>
        </row>
        <row r="479">
          <cell r="D479" t="str">
            <v>07-R02-02</v>
          </cell>
          <cell r="E479" t="str">
            <v>Zevní radioterapie pro zhoubný novotvar hepatobiliární soustavy nebo slinivky břišní v délce 21 a více ozařovacích dní bez použití techniky IMRT</v>
          </cell>
          <cell r="F479">
            <v>5.2462</v>
          </cell>
          <cell r="G479" t="str">
            <v>A</v>
          </cell>
        </row>
        <row r="480">
          <cell r="D480" t="str">
            <v>07-R02-03</v>
          </cell>
          <cell r="E480" t="str">
            <v>Zevní radioterapie pro zhoubný novotvar hepatobiliární soustavy nebo slinivky břišní v délce 11-20 ozařovacích dní s použitím techniky IMRT</v>
          </cell>
          <cell r="F480">
            <v>3.3650000000000002</v>
          </cell>
          <cell r="G480" t="str">
            <v>A</v>
          </cell>
        </row>
        <row r="481">
          <cell r="D481" t="str">
            <v>07-R02-04</v>
          </cell>
          <cell r="E481" t="str">
            <v>Zevní radioterapie pro zhoubný novotvar hepatobiliární soustavy nebo slinivky břišní v délce 11-20 ozařovacích dní bez použití techniky IMRT</v>
          </cell>
          <cell r="F481">
            <v>2.8077999999999999</v>
          </cell>
          <cell r="G481" t="str">
            <v>A</v>
          </cell>
        </row>
        <row r="482">
          <cell r="D482" t="str">
            <v>07-R02-05</v>
          </cell>
          <cell r="E482" t="str">
            <v>Zevní radioterapie pro zhoubný novotvar hepatobiliární soustavy nebo slinivky břišní v délce 6-10 ozařovacích dní u pacientů s CC=2-4</v>
          </cell>
          <cell r="F482">
            <v>2.3582000000000001</v>
          </cell>
          <cell r="G482" t="str">
            <v>A</v>
          </cell>
        </row>
        <row r="483">
          <cell r="D483" t="str">
            <v>07-R02-06</v>
          </cell>
          <cell r="E483" t="str">
            <v>Zevní radioterapie pro zhoubný novotvar hepatobiliární soustavy nebo slinivky břišní v délce 6-10 ozařovacích dní u pacientů s CC=0-1</v>
          </cell>
          <cell r="F483">
            <v>1.9011</v>
          </cell>
          <cell r="G483" t="str">
            <v>A</v>
          </cell>
        </row>
        <row r="484">
          <cell r="D484" t="str">
            <v>07-R02-07</v>
          </cell>
          <cell r="E484" t="str">
            <v>Zevní radioterapie pro zhoubný novotvar hepatobiliární soustavy nebo slinivky břišní v délce 1-5 ozařovacích dní u pacientů s CC=2-4</v>
          </cell>
          <cell r="F484">
            <v>1.6173999999999999</v>
          </cell>
          <cell r="G484" t="str">
            <v>A</v>
          </cell>
        </row>
        <row r="485">
          <cell r="D485" t="str">
            <v>07-R02-08</v>
          </cell>
          <cell r="E485" t="str">
            <v>Zevní radioterapie pro zhoubný novotvar hepatobiliární soustavy nebo slinivky břišní v délce 1-5 ozařovacích dní u pacientů s CC=0-1</v>
          </cell>
          <cell r="F485">
            <v>1.0287999999999999</v>
          </cell>
          <cell r="G485" t="str">
            <v>A</v>
          </cell>
        </row>
        <row r="486">
          <cell r="D486" t="str">
            <v>07-R03-01</v>
          </cell>
          <cell r="E486" t="str">
            <v>Brachyradioterapie pro zhoubný novotvar hepatobiliární soustavy v rámci 2 a více ozařovacích dnů</v>
          </cell>
          <cell r="F486">
            <v>1.8736999999999999</v>
          </cell>
          <cell r="G486" t="str">
            <v>A</v>
          </cell>
        </row>
        <row r="487">
          <cell r="D487" t="str">
            <v>07-R03-02</v>
          </cell>
          <cell r="E487" t="str">
            <v>Brachyradioterapie pro zhoubný novotvar hepatobiliární soustavy v rámci 1 ozařovacího dne</v>
          </cell>
          <cell r="F487">
            <v>0.4526</v>
          </cell>
          <cell r="G487" t="str">
            <v>A</v>
          </cell>
        </row>
        <row r="488">
          <cell r="D488" t="str">
            <v>08-C01-01</v>
          </cell>
          <cell r="E488" t="str">
            <v>Aplikace více než 150 ODTD intravenózních imunoglobulinů pro systémové onemocnění pojivových tkání</v>
          </cell>
          <cell r="F488">
            <v>6.3014999999999999</v>
          </cell>
          <cell r="G488" t="str">
            <v>A</v>
          </cell>
        </row>
        <row r="489">
          <cell r="D489" t="str">
            <v>08-C01-02</v>
          </cell>
          <cell r="E489" t="str">
            <v>Aplikace 90 až 150 ODTD intravenózních imunoglobulinů pro systémové onemocnění pojivových tkání</v>
          </cell>
          <cell r="F489">
            <v>3.4655999999999998</v>
          </cell>
          <cell r="G489" t="str">
            <v>A</v>
          </cell>
        </row>
        <row r="490">
          <cell r="D490" t="str">
            <v>08-C01-03</v>
          </cell>
          <cell r="E490" t="str">
            <v>Aplikace 45 až 90 ODTD intravenózních imunoglobulinů pro systémové onemocnění pojivových tkání</v>
          </cell>
          <cell r="F490">
            <v>1.9810000000000001</v>
          </cell>
          <cell r="G490" t="str">
            <v>A</v>
          </cell>
        </row>
        <row r="491">
          <cell r="D491" t="str">
            <v>08-C01-04</v>
          </cell>
          <cell r="E491" t="str">
            <v>Aplikace 25 až 45 ODTD intravenózních imunoglobulinů pro systémové onemocnění pojivových tkání</v>
          </cell>
          <cell r="F491">
            <v>1.6419999999999999</v>
          </cell>
          <cell r="G491" t="str">
            <v>A</v>
          </cell>
        </row>
        <row r="492">
          <cell r="D492" t="str">
            <v>08-C01-05</v>
          </cell>
          <cell r="E492" t="str">
            <v>Aplikace 15 až 25 ODTD intravenózních imunoglobulinů pro systémové onemocnění pojivových tkání</v>
          </cell>
          <cell r="F492">
            <v>1.2393000000000001</v>
          </cell>
          <cell r="G492" t="str">
            <v>A</v>
          </cell>
        </row>
        <row r="493">
          <cell r="D493" t="str">
            <v>08-C01-06</v>
          </cell>
          <cell r="E493" t="str">
            <v>Aplikace méně než 15 ODTD intravenózních imunoglobulinů pro systémové onemocnění pojivových tkání</v>
          </cell>
          <cell r="F493">
            <v>0.82640000000000002</v>
          </cell>
          <cell r="G493" t="str">
            <v>A</v>
          </cell>
        </row>
        <row r="494">
          <cell r="D494" t="str">
            <v>08-C03-01</v>
          </cell>
          <cell r="E494" t="str">
            <v>Cílená léčba pro zhoubný novotvar míchy, míšních obalů, kostí a měkkých tkání</v>
          </cell>
          <cell r="F494">
            <v>1.3242</v>
          </cell>
          <cell r="G494" t="str">
            <v>A</v>
          </cell>
        </row>
        <row r="495">
          <cell r="D495" t="str">
            <v>08-C03-02</v>
          </cell>
          <cell r="E495" t="str">
            <v>Chemoterapie pro zhoubný novotvar míchy, míšních obalů, kostí a měkkých tkání</v>
          </cell>
          <cell r="F495">
            <v>1.0185</v>
          </cell>
          <cell r="G495" t="str">
            <v>A</v>
          </cell>
        </row>
        <row r="496">
          <cell r="D496" t="str">
            <v>08-C04-01</v>
          </cell>
          <cell r="E496" t="str">
            <v>Cílená léčba pro autoimunitní onemocnění pojivových tkání</v>
          </cell>
          <cell r="F496">
            <v>0.33090000000000003</v>
          </cell>
          <cell r="G496" t="str">
            <v>A</v>
          </cell>
        </row>
        <row r="497">
          <cell r="D497" t="str">
            <v>08-C04-02</v>
          </cell>
          <cell r="E497" t="str">
            <v>Chemoterapie pro autoimunitní onemocnění pojivových tkání</v>
          </cell>
          <cell r="F497">
            <v>0.28699999999999998</v>
          </cell>
          <cell r="G497" t="str">
            <v>A</v>
          </cell>
        </row>
        <row r="498">
          <cell r="D498" t="str">
            <v>08-I12-01</v>
          </cell>
          <cell r="E498" t="str">
            <v>Amputace celé končetiny nebo amputace části končetiny pro nemoci muskuloskeletální soustavy a pojivových tkání u pacientů s CC=3-4</v>
          </cell>
          <cell r="F498">
            <v>4.5071000000000003</v>
          </cell>
          <cell r="G498" t="str">
            <v>A</v>
          </cell>
        </row>
        <row r="499">
          <cell r="D499" t="str">
            <v>08-I12-02</v>
          </cell>
          <cell r="E499" t="str">
            <v>Amputace části končetiny pro nemoci muskuloskeletální soustavy a pojivových tkání u pacientů s CC=0-2</v>
          </cell>
          <cell r="F499">
            <v>2.1450999999999998</v>
          </cell>
          <cell r="G499" t="str">
            <v>A</v>
          </cell>
        </row>
        <row r="500">
          <cell r="D500" t="str">
            <v>08-I17-01</v>
          </cell>
          <cell r="E500" t="str">
            <v>Operace poranění kostí předloktí a zápěstí v CVSP u pacientů ve věku 16 a více let s dalším operačním výkonem v jiný den nebo CC=1-4 nebo u pacientů ve věku 75 a více let</v>
          </cell>
          <cell r="F500">
            <v>1.6462000000000001</v>
          </cell>
          <cell r="G500" t="str">
            <v>A</v>
          </cell>
        </row>
        <row r="501">
          <cell r="D501" t="str">
            <v>08-I17-02</v>
          </cell>
          <cell r="E501" t="str">
            <v>Operace poranění kostí předloktí a zápěstí v CVSP u pacientů ve věku 16-74 let s CC=0</v>
          </cell>
          <cell r="F501">
            <v>0.89680000000000004</v>
          </cell>
          <cell r="G501" t="str">
            <v>A</v>
          </cell>
        </row>
        <row r="502">
          <cell r="D502" t="str">
            <v>08-I17-03</v>
          </cell>
          <cell r="E502" t="str">
            <v>Operace poranění kostí předloktí a zápěstí mimo CVSP u pacientů ve věku 16 a více let s dalším operačním výkonem v jiný den nebo CC=1-4 nebo u pacientů ve věku 75 a více let</v>
          </cell>
          <cell r="F502">
            <v>1.0247999999999999</v>
          </cell>
          <cell r="G502" t="str">
            <v>A</v>
          </cell>
        </row>
        <row r="503">
          <cell r="D503" t="str">
            <v>08-I17-04</v>
          </cell>
          <cell r="E503" t="str">
            <v>Operace poranění kostí předloktí a zápěstí mimo CVSP u pacientů ve věku 16-74 let s CC=0</v>
          </cell>
          <cell r="F503">
            <v>0.79400000000000004</v>
          </cell>
          <cell r="G503" t="str">
            <v>A</v>
          </cell>
        </row>
        <row r="504">
          <cell r="D504" t="str">
            <v>08-I24-01</v>
          </cell>
          <cell r="E504" t="str">
            <v>Operace pletence ramenního, kostí předloktí a zápěstí mimo poranění pro závažnou hlavní diagnózu nebo u pacientů s CC=1-4</v>
          </cell>
          <cell r="F504">
            <v>1.1051</v>
          </cell>
          <cell r="G504" t="str">
            <v>A</v>
          </cell>
        </row>
        <row r="505">
          <cell r="D505" t="str">
            <v>08-I24-02</v>
          </cell>
          <cell r="E505" t="str">
            <v>Operace pletence ramenního, kostí předloktí a zápěstí mimo poranění u pacientů s CC=0</v>
          </cell>
          <cell r="F505">
            <v>0.73599999999999999</v>
          </cell>
          <cell r="G505" t="str">
            <v>A</v>
          </cell>
        </row>
        <row r="506">
          <cell r="D506" t="str">
            <v>08-I25-01</v>
          </cell>
          <cell r="E506" t="str">
            <v>Operace kostí nártu, dlaně a prstů mimo poranění pro závažnou hlavní diagnózu nebo u pacientů s CC=1-4</v>
          </cell>
          <cell r="F506">
            <v>0.95720000000000005</v>
          </cell>
          <cell r="G506" t="str">
            <v>A</v>
          </cell>
        </row>
        <row r="507">
          <cell r="D507" t="str">
            <v>08-I25-02</v>
          </cell>
          <cell r="E507" t="str">
            <v>Operace kostí nártu, dlaně a prstů mimo poranění u pacientů s CC=0</v>
          </cell>
          <cell r="F507">
            <v>0.55279999999999996</v>
          </cell>
          <cell r="G507" t="str">
            <v>A</v>
          </cell>
        </row>
        <row r="508">
          <cell r="D508" t="str">
            <v>08-I26-01</v>
          </cell>
          <cell r="E508" t="str">
            <v>Operace vazivového aparátu kolene mimo poranění</v>
          </cell>
          <cell r="F508">
            <v>1.2279</v>
          </cell>
          <cell r="G508" t="str">
            <v>A</v>
          </cell>
        </row>
        <row r="509">
          <cell r="D509" t="str">
            <v>08-I26-02</v>
          </cell>
          <cell r="E509" t="str">
            <v>Rekonstrukce nebo sutura ostatních vazů, šlach a svalů mimo poranění</v>
          </cell>
          <cell r="F509">
            <v>0.83779999999999999</v>
          </cell>
          <cell r="G509" t="str">
            <v>A</v>
          </cell>
        </row>
        <row r="510">
          <cell r="D510" t="str">
            <v>08-I26-03</v>
          </cell>
          <cell r="E510" t="str">
            <v>Chirurgické uvolnění svalů a šlach mimo poranění</v>
          </cell>
          <cell r="F510">
            <v>0.47699999999999998</v>
          </cell>
          <cell r="G510" t="str">
            <v>A</v>
          </cell>
        </row>
        <row r="511">
          <cell r="D511" t="str">
            <v>08-I29-01</v>
          </cell>
          <cell r="E511" t="str">
            <v>Krytí defektu kožním štěpem pro nemoci muskuloskeletální soustavy a pojivových tkání u pacientů s CC=1-4</v>
          </cell>
          <cell r="F511">
            <v>1.9404999999999999</v>
          </cell>
          <cell r="G511" t="str">
            <v>A</v>
          </cell>
        </row>
        <row r="512">
          <cell r="D512" t="str">
            <v>08-I29-02</v>
          </cell>
          <cell r="E512" t="str">
            <v>Krytí defektu kožním štěpem pro nemoci muskuloskeletální soustavy a pojivových tkání u pacientů s CC=0</v>
          </cell>
          <cell r="F512">
            <v>1.5629999999999999</v>
          </cell>
          <cell r="G512" t="str">
            <v>A</v>
          </cell>
        </row>
        <row r="513">
          <cell r="D513" t="str">
            <v>08-I30-01</v>
          </cell>
          <cell r="E513" t="str">
            <v>Drenážní výkon a chirurgické odstranění nekrotické tkáně pro závažnou hlavní diagnózu nebo u pacientů s CC=2-4</v>
          </cell>
          <cell r="F513">
            <v>2.3386999999999998</v>
          </cell>
          <cell r="G513" t="str">
            <v>A</v>
          </cell>
        </row>
        <row r="514">
          <cell r="D514" t="str">
            <v>08-I30-02</v>
          </cell>
          <cell r="E514" t="str">
            <v>Drenážní výkon a chirurgické odstranění nekrotické tkáně u pacientů s CC=0-1</v>
          </cell>
          <cell r="F514">
            <v>1.3213999999999999</v>
          </cell>
          <cell r="G514" t="str">
            <v>A</v>
          </cell>
        </row>
        <row r="515">
          <cell r="D515" t="str">
            <v>08-I31-01</v>
          </cell>
          <cell r="E515" t="str">
            <v>Resekce zhoubného novotvaru kostí končetin</v>
          </cell>
          <cell r="F515">
            <v>1.0569</v>
          </cell>
          <cell r="G515" t="str">
            <v>A</v>
          </cell>
        </row>
        <row r="516">
          <cell r="D516" t="str">
            <v>08-I31-02</v>
          </cell>
          <cell r="E516" t="str">
            <v>Resekce zhoubného novotvaru měkkých tkání</v>
          </cell>
          <cell r="F516">
            <v>1.0542</v>
          </cell>
          <cell r="G516" t="str">
            <v>A</v>
          </cell>
        </row>
        <row r="517">
          <cell r="D517" t="str">
            <v>08-I31-03</v>
          </cell>
          <cell r="E517" t="str">
            <v>Ostatní excize a exstirpace kostí končetin</v>
          </cell>
          <cell r="F517">
            <v>0.64759999999999995</v>
          </cell>
          <cell r="G517" t="str">
            <v>A</v>
          </cell>
        </row>
        <row r="518">
          <cell r="D518" t="str">
            <v>08-I31-04</v>
          </cell>
          <cell r="E518" t="str">
            <v>Ostatní excize a menší výkony na měkkých tkáních a kůži</v>
          </cell>
          <cell r="F518">
            <v>0.49170000000000003</v>
          </cell>
          <cell r="G518" t="str">
            <v>A</v>
          </cell>
        </row>
        <row r="519">
          <cell r="D519" t="str">
            <v>08-I32-00</v>
          </cell>
          <cell r="E519" t="str">
            <v>Odstranění osteosyntetického materiálu</v>
          </cell>
          <cell r="F519">
            <v>0.4093</v>
          </cell>
          <cell r="G519" t="str">
            <v>A</v>
          </cell>
        </row>
        <row r="520">
          <cell r="D520" t="str">
            <v>08-K01-01</v>
          </cell>
          <cell r="E520" t="str">
            <v>Systémová onemocnění pojivových tkání u pacientů s CC=2-4</v>
          </cell>
          <cell r="F520">
            <v>1.5348999999999999</v>
          </cell>
          <cell r="G520" t="str">
            <v>A</v>
          </cell>
        </row>
        <row r="521">
          <cell r="D521" t="str">
            <v>08-K01-02</v>
          </cell>
          <cell r="E521" t="str">
            <v>Systémová onemocnění pojivových tkání u pacientů s CC=1</v>
          </cell>
          <cell r="F521">
            <v>0.91659999999999997</v>
          </cell>
          <cell r="G521" t="str">
            <v>A</v>
          </cell>
        </row>
        <row r="522">
          <cell r="D522" t="str">
            <v>08-K01-03</v>
          </cell>
          <cell r="E522" t="str">
            <v>Systémová onemocnění pojivových tkání u pacientů s CC=0</v>
          </cell>
          <cell r="F522">
            <v>0.59570000000000001</v>
          </cell>
          <cell r="G522" t="str">
            <v>A</v>
          </cell>
        </row>
        <row r="523">
          <cell r="D523" t="str">
            <v>08-K02-01</v>
          </cell>
          <cell r="E523" t="str">
            <v>Neinfekční zánětlivá onemocnění kloubů a páteře u pacientů s CC=2-4</v>
          </cell>
          <cell r="F523">
            <v>1.2954000000000001</v>
          </cell>
          <cell r="G523" t="str">
            <v>A</v>
          </cell>
        </row>
        <row r="524">
          <cell r="D524" t="str">
            <v>08-K02-02</v>
          </cell>
          <cell r="E524" t="str">
            <v>Neinfekční zánětlivá onemocnění kloubů a páteře u pacientů s CC=1</v>
          </cell>
          <cell r="F524">
            <v>0.82479999999999998</v>
          </cell>
          <cell r="G524" t="str">
            <v>A</v>
          </cell>
        </row>
        <row r="525">
          <cell r="D525" t="str">
            <v>08-K02-03</v>
          </cell>
          <cell r="E525" t="str">
            <v>Neinfekční zánětlivá onemocnění kloubů a páteře u pacientů s CC=0</v>
          </cell>
          <cell r="F525">
            <v>0.64080000000000004</v>
          </cell>
          <cell r="G525" t="str">
            <v>A</v>
          </cell>
        </row>
        <row r="526">
          <cell r="D526" t="str">
            <v>08-K03-01</v>
          </cell>
          <cell r="E526" t="str">
            <v>Infekční onemocnění obratlů a meziobratlových plotének u pacientů s CC=1-4</v>
          </cell>
          <cell r="F526">
            <v>3.0689000000000002</v>
          </cell>
          <cell r="G526" t="str">
            <v>A</v>
          </cell>
        </row>
        <row r="527">
          <cell r="D527" t="str">
            <v>08-K03-02</v>
          </cell>
          <cell r="E527" t="str">
            <v>Infekční onemocnění obratlů a meziobratlových plotének u pacientů s CC=0 nebo ostatní infekce kloubů a kostí u pacientů s CC=1-4 nebo akutní osteomyelitida</v>
          </cell>
          <cell r="F527">
            <v>1.4953000000000001</v>
          </cell>
          <cell r="G527" t="str">
            <v>A</v>
          </cell>
        </row>
        <row r="528">
          <cell r="D528" t="str">
            <v>08-K03-03</v>
          </cell>
          <cell r="E528" t="str">
            <v>Ostatní infekční onemocnění kloubů a kostí u pacientů s CC=0</v>
          </cell>
          <cell r="F528">
            <v>0.7903</v>
          </cell>
          <cell r="G528" t="str">
            <v>A</v>
          </cell>
        </row>
        <row r="529">
          <cell r="D529" t="str">
            <v>08-K04-01</v>
          </cell>
          <cell r="E529" t="str">
            <v>Jiná onemocnění kostí, kloubů a měkkých tkání u pacientů s CC=1-4</v>
          </cell>
          <cell r="F529">
            <v>0.90980000000000005</v>
          </cell>
          <cell r="G529" t="str">
            <v>A</v>
          </cell>
        </row>
        <row r="530">
          <cell r="D530" t="str">
            <v>08-K04-02</v>
          </cell>
          <cell r="E530" t="str">
            <v>Jiná onemocnění kostí, kloubů a měkkých tkání u pacientů do 18 let s CC=0</v>
          </cell>
          <cell r="F530">
            <v>0.54369999999999996</v>
          </cell>
          <cell r="G530" t="str">
            <v>A</v>
          </cell>
        </row>
        <row r="531">
          <cell r="D531" t="str">
            <v>08-K04-03</v>
          </cell>
          <cell r="E531" t="str">
            <v>Jiná onemocnění kostí, kloubů a měkkých tkání u pacientů ve věku 18 a více let s CC=0</v>
          </cell>
          <cell r="F531">
            <v>0.42399999999999999</v>
          </cell>
          <cell r="G531" t="str">
            <v>A</v>
          </cell>
        </row>
        <row r="532">
          <cell r="D532" t="str">
            <v>08-K05-00</v>
          </cell>
          <cell r="E532" t="str">
            <v>Patologické zlomeniny</v>
          </cell>
          <cell r="F532">
            <v>0.82630000000000003</v>
          </cell>
          <cell r="G532" t="str">
            <v>A</v>
          </cell>
        </row>
        <row r="533">
          <cell r="D533" t="str">
            <v>08-K06-01</v>
          </cell>
          <cell r="E533" t="str">
            <v>Deformity a vrozené vady pohybového aparátu kromě páteře, ruky a chodidla</v>
          </cell>
          <cell r="F533">
            <v>0.4168</v>
          </cell>
          <cell r="G533" t="str">
            <v>A</v>
          </cell>
        </row>
        <row r="534">
          <cell r="D534" t="str">
            <v>08-K06-02</v>
          </cell>
          <cell r="E534" t="str">
            <v>Deformity a vrozené vady ruky a chodidla</v>
          </cell>
          <cell r="F534">
            <v>0.1908</v>
          </cell>
          <cell r="G534" t="str">
            <v>A</v>
          </cell>
        </row>
        <row r="535">
          <cell r="D535" t="str">
            <v>08-K07-00</v>
          </cell>
          <cell r="E535" t="str">
            <v>Mozková obrna a jiné syndromy ochrnutí</v>
          </cell>
          <cell r="F535">
            <v>0.98470000000000002</v>
          </cell>
          <cell r="G535" t="str">
            <v>A</v>
          </cell>
        </row>
        <row r="536">
          <cell r="D536" t="str">
            <v>08-K08-00</v>
          </cell>
          <cell r="E536" t="str">
            <v>Jiná onemocnění páteře a bolest zad</v>
          </cell>
          <cell r="F536">
            <v>0.52949999999999997</v>
          </cell>
          <cell r="G536" t="str">
            <v>A</v>
          </cell>
        </row>
        <row r="537">
          <cell r="D537" t="str">
            <v>08-K09-01</v>
          </cell>
          <cell r="E537" t="str">
            <v>Zhoubný novotvar míchy, míšních obalů, kostí a měkkých tkání v CVSP u pacientů s CC=2-4</v>
          </cell>
          <cell r="F537">
            <v>1.2699</v>
          </cell>
          <cell r="G537" t="str">
            <v>A</v>
          </cell>
        </row>
        <row r="538">
          <cell r="D538" t="str">
            <v>08-K09-02</v>
          </cell>
          <cell r="E538" t="str">
            <v>Zhoubný novotvar míchy, míšních obalů, kostí a měkkých tkání v CVSP u pacientů s CC=0-1</v>
          </cell>
          <cell r="F538">
            <v>0.79969999999999997</v>
          </cell>
          <cell r="G538" t="str">
            <v>A</v>
          </cell>
        </row>
        <row r="539">
          <cell r="D539" t="str">
            <v>08-K09-03</v>
          </cell>
          <cell r="E539" t="str">
            <v>Zhoubný novotvar míchy, míšních obalů, kostí a měkkých tkání mimo CVSP u pacientů s CC=2-4</v>
          </cell>
          <cell r="F539">
            <v>0.89890000000000003</v>
          </cell>
          <cell r="G539" t="str">
            <v>A</v>
          </cell>
        </row>
        <row r="540">
          <cell r="D540" t="str">
            <v>08-K09-04</v>
          </cell>
          <cell r="E540" t="str">
            <v>Zhoubný novotvar míchy, míšních obalů, kostí a měkkých tkání mimo CVSP u pacientů s CC=0-1</v>
          </cell>
          <cell r="F540">
            <v>0.66810000000000003</v>
          </cell>
          <cell r="G540" t="str">
            <v>A</v>
          </cell>
        </row>
        <row r="541">
          <cell r="D541" t="str">
            <v>08-K10-00</v>
          </cell>
          <cell r="E541" t="str">
            <v>Nezhoubný novotvar míchy, míšních obalů, kostí a měkkých tkání</v>
          </cell>
          <cell r="F541">
            <v>0.74099999999999999</v>
          </cell>
          <cell r="G541" t="str">
            <v>A</v>
          </cell>
        </row>
        <row r="542">
          <cell r="D542" t="str">
            <v>08-K11-01</v>
          </cell>
          <cell r="E542" t="str">
            <v>Poranění míchy a zlomeniny obratlů v CVSP u pacientů ve věku 16 a více let a s CC=1-4</v>
          </cell>
          <cell r="F542">
            <v>1.0624</v>
          </cell>
          <cell r="G542" t="str">
            <v>A</v>
          </cell>
        </row>
        <row r="543">
          <cell r="D543" t="str">
            <v>08-K11-02</v>
          </cell>
          <cell r="E543" t="str">
            <v>Poranění míchy a zlomeniny obratlů v CVSP u pacientů ve věku 16 a více let a s CC=0</v>
          </cell>
          <cell r="F543">
            <v>0.57420000000000004</v>
          </cell>
          <cell r="G543" t="str">
            <v>A</v>
          </cell>
        </row>
        <row r="544">
          <cell r="D544" t="str">
            <v>08-K11-03</v>
          </cell>
          <cell r="E544" t="str">
            <v>Ostatní poranění páteře v CVSP u pacientů ve věku 16 a více let</v>
          </cell>
          <cell r="F544">
            <v>0.37219999999999998</v>
          </cell>
          <cell r="G544" t="str">
            <v>A</v>
          </cell>
        </row>
        <row r="545">
          <cell r="D545" t="str">
            <v>08-K11-04</v>
          </cell>
          <cell r="E545" t="str">
            <v>Poranění míchy a zlomeniny obratlů mimo CVSP u pacientů ve věku 16 a více let a s CC=1-4</v>
          </cell>
          <cell r="F545">
            <v>0.6986</v>
          </cell>
          <cell r="G545" t="str">
            <v>A</v>
          </cell>
        </row>
        <row r="546">
          <cell r="D546" t="str">
            <v>08-K11-05</v>
          </cell>
          <cell r="E546" t="str">
            <v>Poranění míchy a zlomeniny obratlů mimo CVSP u pacientů ve věku 16 a více let a s CC=0</v>
          </cell>
          <cell r="F546">
            <v>0.4254</v>
          </cell>
          <cell r="G546" t="str">
            <v>A</v>
          </cell>
        </row>
        <row r="547">
          <cell r="D547" t="str">
            <v>08-K11-06</v>
          </cell>
          <cell r="E547" t="str">
            <v>Ostatní poranění páteře mimo CVSP u pacientů ve věku 16 a více let</v>
          </cell>
          <cell r="F547">
            <v>0.2346</v>
          </cell>
          <cell r="G547" t="str">
            <v>A</v>
          </cell>
        </row>
        <row r="548">
          <cell r="D548" t="str">
            <v>08-K12-01</v>
          </cell>
          <cell r="E548" t="str">
            <v>Poranění pánve a stehna v CVSP u pacientů ve věku 16 a více let a s CC=1-4</v>
          </cell>
          <cell r="F548">
            <v>1.3043</v>
          </cell>
          <cell r="G548" t="str">
            <v>A</v>
          </cell>
        </row>
        <row r="549">
          <cell r="D549" t="str">
            <v>08-K12-02</v>
          </cell>
          <cell r="E549" t="str">
            <v>Poranění pánve a stehna v CVSP u pacientů ve věku 16 a více let a s CC=0</v>
          </cell>
          <cell r="F549">
            <v>0.75690000000000002</v>
          </cell>
          <cell r="G549" t="str">
            <v>A</v>
          </cell>
        </row>
        <row r="550">
          <cell r="D550" t="str">
            <v>08-K12-03</v>
          </cell>
          <cell r="E550" t="str">
            <v>Poranění pánve a stehna mimo CVSP u pacientů ve věku 16 a více let a s CC=1-4</v>
          </cell>
          <cell r="F550">
            <v>0.86960000000000004</v>
          </cell>
          <cell r="G550" t="str">
            <v>A</v>
          </cell>
        </row>
        <row r="551">
          <cell r="D551" t="str">
            <v>08-K12-04</v>
          </cell>
          <cell r="E551" t="str">
            <v>Poranění pánve a stehna mimo CVSP u pacientů ve věku 16 a více let a s CC=0</v>
          </cell>
          <cell r="F551">
            <v>0.44219999999999998</v>
          </cell>
          <cell r="G551" t="str">
            <v>A</v>
          </cell>
        </row>
        <row r="552">
          <cell r="D552" t="str">
            <v>08-K13-01</v>
          </cell>
          <cell r="E552" t="str">
            <v>Poranění končetin mimo pánev a stehno v CVSP u pacientů ve věku 16 a více let a s CC=1-4</v>
          </cell>
          <cell r="F552">
            <v>1.1153999999999999</v>
          </cell>
          <cell r="G552" t="str">
            <v>A</v>
          </cell>
        </row>
        <row r="553">
          <cell r="D553" t="str">
            <v>08-K13-02</v>
          </cell>
          <cell r="E553" t="str">
            <v>Poranění končetin mimo pánev a stehno v CVSP u pacientů ve věku 16 a více let a s CC=0</v>
          </cell>
          <cell r="F553">
            <v>0.43440000000000001</v>
          </cell>
          <cell r="G553" t="str">
            <v>A</v>
          </cell>
        </row>
        <row r="554">
          <cell r="D554" t="str">
            <v>08-K13-03</v>
          </cell>
          <cell r="E554" t="str">
            <v>Poranění končetin mimo pánev a stehno mimo CVSP u pacientů ve věku 16 a více let a s CC=1-4</v>
          </cell>
          <cell r="F554">
            <v>0.55559999999999998</v>
          </cell>
          <cell r="G554" t="str">
            <v>A</v>
          </cell>
        </row>
        <row r="555">
          <cell r="D555" t="str">
            <v>08-K13-04</v>
          </cell>
          <cell r="E555" t="str">
            <v>Poranění končetin mimo pánev a stehno mimo CVSP u pacientů ve věku 16 a více let a s CC=0</v>
          </cell>
          <cell r="F555">
            <v>0.27310000000000001</v>
          </cell>
          <cell r="G555" t="str">
            <v>A</v>
          </cell>
        </row>
        <row r="556">
          <cell r="D556" t="str">
            <v>08-K14-01</v>
          </cell>
          <cell r="E556" t="str">
            <v>Poranění páteře, pánve a stehna v CVSP u dětí do 16 let</v>
          </cell>
          <cell r="F556">
            <v>0.66569999999999996</v>
          </cell>
          <cell r="G556" t="str">
            <v>A</v>
          </cell>
        </row>
        <row r="557">
          <cell r="D557" t="str">
            <v>08-K14-02</v>
          </cell>
          <cell r="E557" t="str">
            <v>Poranění dolní končetiny mimo pánev a stehno v CVSP u dětí do 16 let</v>
          </cell>
          <cell r="F557">
            <v>0.38229999999999997</v>
          </cell>
          <cell r="G557" t="str">
            <v>A</v>
          </cell>
        </row>
        <row r="558">
          <cell r="D558" t="str">
            <v>08-K14-03</v>
          </cell>
          <cell r="E558" t="str">
            <v>Poranění horní končetiny v CVSP u dětí do 16 let</v>
          </cell>
          <cell r="F558">
            <v>0.2611</v>
          </cell>
          <cell r="G558" t="str">
            <v>A</v>
          </cell>
        </row>
        <row r="559">
          <cell r="D559" t="str">
            <v>08-K14-04</v>
          </cell>
          <cell r="E559" t="str">
            <v>Poranění páteře a dolní končetiny mimo CVSP u dětí do 16 let</v>
          </cell>
          <cell r="F559">
            <v>0.49719999999999998</v>
          </cell>
          <cell r="G559" t="str">
            <v>A</v>
          </cell>
        </row>
        <row r="560">
          <cell r="D560" t="str">
            <v>08-K14-05</v>
          </cell>
          <cell r="E560" t="str">
            <v>Poranění horní končetiny mimo CVSP u dětí do 16 let</v>
          </cell>
          <cell r="F560">
            <v>0.3377</v>
          </cell>
          <cell r="G560" t="str">
            <v>A</v>
          </cell>
        </row>
        <row r="561">
          <cell r="D561" t="str">
            <v>08-K15-00</v>
          </cell>
          <cell r="E561" t="str">
            <v>Následná ortopedická péče nebo neurčené poruchy muskuloskeletální soustavy a pojivových tkání</v>
          </cell>
          <cell r="F561">
            <v>0.3705</v>
          </cell>
          <cell r="G561" t="str">
            <v>A</v>
          </cell>
        </row>
        <row r="562">
          <cell r="D562" t="str">
            <v>08-M01-00</v>
          </cell>
          <cell r="E562" t="str">
            <v>Léčebná výměnná plazmaferéza pro systémové onemocnění pojivových tkání</v>
          </cell>
          <cell r="F562">
            <v>5.3246000000000002</v>
          </cell>
          <cell r="G562" t="str">
            <v>A</v>
          </cell>
        </row>
        <row r="563">
          <cell r="D563" t="str">
            <v>08-M03-01</v>
          </cell>
          <cell r="E563" t="str">
            <v>Revizní nebo zvláště složitá rekonstrukční artroskopie</v>
          </cell>
          <cell r="F563">
            <v>0.93420000000000003</v>
          </cell>
          <cell r="G563" t="str">
            <v>A</v>
          </cell>
        </row>
        <row r="564">
          <cell r="D564" t="str">
            <v>08-M03-02</v>
          </cell>
          <cell r="E564" t="str">
            <v>Artroskopická stabilizace ramene nebo rekonstrukce rotátorové manžety</v>
          </cell>
          <cell r="F564">
            <v>0.91359999999999997</v>
          </cell>
          <cell r="G564" t="str">
            <v>A</v>
          </cell>
        </row>
        <row r="565">
          <cell r="D565" t="str">
            <v>08-M03-03</v>
          </cell>
          <cell r="E565" t="str">
            <v>Artroskopická dekomprese ramene</v>
          </cell>
          <cell r="F565">
            <v>0.56640000000000001</v>
          </cell>
          <cell r="G565" t="str">
            <v>A</v>
          </cell>
        </row>
        <row r="566">
          <cell r="D566" t="str">
            <v>08-M03-04</v>
          </cell>
          <cell r="E566" t="str">
            <v>Rekonstrukční artroskopie kloubů mimo rameno</v>
          </cell>
          <cell r="F566">
            <v>0.87760000000000005</v>
          </cell>
          <cell r="G566" t="str">
            <v>A</v>
          </cell>
        </row>
        <row r="567">
          <cell r="D567" t="str">
            <v>08-M03-05</v>
          </cell>
          <cell r="E567" t="str">
            <v>Složitá artroskopie</v>
          </cell>
          <cell r="F567">
            <v>0.46910000000000002</v>
          </cell>
          <cell r="G567" t="str">
            <v>A</v>
          </cell>
        </row>
        <row r="568">
          <cell r="D568" t="str">
            <v>08-M03-06</v>
          </cell>
          <cell r="E568" t="str">
            <v>Jednoduchá artroskopie</v>
          </cell>
          <cell r="F568">
            <v>0.3916</v>
          </cell>
          <cell r="G568" t="str">
            <v>A</v>
          </cell>
        </row>
        <row r="569">
          <cell r="D569" t="str">
            <v>08-R02-01</v>
          </cell>
          <cell r="E569" t="str">
            <v>Zevní radioterapie pro zhoubný novotvar míchy, míšních obalů, kostí a měkkých tkání v délce 21 a více ozařovacích dní s použitím techniky IMRT</v>
          </cell>
          <cell r="F569">
            <v>6.0780000000000003</v>
          </cell>
          <cell r="G569" t="str">
            <v>A</v>
          </cell>
        </row>
        <row r="570">
          <cell r="D570" t="str">
            <v>08-R02-02</v>
          </cell>
          <cell r="E570" t="str">
            <v>Zevní radioterapie pro zhoubný novotvar míchy, míšních obalů, kostí a měkkých tkání v délce 21 a více ozařovacích dní bez použití techniky IMRT</v>
          </cell>
          <cell r="F570">
            <v>5.1849999999999996</v>
          </cell>
          <cell r="G570" t="str">
            <v>A</v>
          </cell>
        </row>
        <row r="571">
          <cell r="D571" t="str">
            <v>08-R02-03</v>
          </cell>
          <cell r="E571" t="str">
            <v>Zevní radioterapie pro zhoubný novotvar míchy, míšních obalů, kostí a měkkých tkání v délce 11-20 ozařovacích dní s použitím techniky IMRT</v>
          </cell>
          <cell r="F571">
            <v>3.4180000000000001</v>
          </cell>
          <cell r="G571" t="str">
            <v>A</v>
          </cell>
        </row>
        <row r="572">
          <cell r="D572" t="str">
            <v>08-R02-04</v>
          </cell>
          <cell r="E572" t="str">
            <v>Zevní radioterapie pro zhoubný novotvar míchy, míšních obalů, kostí a měkkých tkání v délce 11-20 ozařovacích dní bez použití techniky IMRT</v>
          </cell>
          <cell r="F572">
            <v>2.7463000000000002</v>
          </cell>
          <cell r="G572" t="str">
            <v>A</v>
          </cell>
        </row>
        <row r="573">
          <cell r="D573" t="str">
            <v>08-R02-05</v>
          </cell>
          <cell r="E573" t="str">
            <v>Zevní radioterapie pro zhoubný novotvar míchy, míšních obalů, kostí a měkkých tkání v délce 6-10 ozařovacích dní u pacientů s CC=2-4</v>
          </cell>
          <cell r="F573">
            <v>2.5164</v>
          </cell>
          <cell r="G573" t="str">
            <v>A</v>
          </cell>
        </row>
        <row r="574">
          <cell r="D574" t="str">
            <v>08-R02-06</v>
          </cell>
          <cell r="E574" t="str">
            <v>Zevní radioterapie pro zhoubný novotvar míchy, míšních obalů, kostí a měkkých tkání v délce 6-10 ozařovacích dní u pacientů s CC=0-1</v>
          </cell>
          <cell r="F574">
            <v>2.0171999999999999</v>
          </cell>
          <cell r="G574" t="str">
            <v>A</v>
          </cell>
        </row>
        <row r="575">
          <cell r="D575" t="str">
            <v>08-R02-07</v>
          </cell>
          <cell r="E575" t="str">
            <v>Zevní radioterapie pro zhoubný novotvar míchy, míšních obalů, kostí a měkkých tkání v délce 1-5 ozařovacích dní u pacientů s CC=2-4</v>
          </cell>
          <cell r="F575">
            <v>1.7065999999999999</v>
          </cell>
          <cell r="G575" t="str">
            <v>A</v>
          </cell>
        </row>
        <row r="576">
          <cell r="D576" t="str">
            <v>08-R02-08</v>
          </cell>
          <cell r="E576" t="str">
            <v>Zevní radioterapie pro zhoubný novotvar míchy, míšních obalů, kostí a měkkých tkání v délce 1-5 ozařovacích dní u pacientů s CC=0-1</v>
          </cell>
          <cell r="F576">
            <v>1.3348</v>
          </cell>
          <cell r="G576" t="str">
            <v>A</v>
          </cell>
        </row>
        <row r="577">
          <cell r="D577" t="str">
            <v>09-C02-00</v>
          </cell>
          <cell r="E577" t="str">
            <v>Cílená léčba pro papuloskvamózní onemocnění</v>
          </cell>
          <cell r="F577">
            <v>0.1363</v>
          </cell>
          <cell r="G577" t="str">
            <v>A</v>
          </cell>
        </row>
        <row r="578">
          <cell r="D578" t="str">
            <v>09-C03-01</v>
          </cell>
          <cell r="E578" t="str">
            <v>Cílená léčba pro zhoubný novotvar prsu</v>
          </cell>
          <cell r="F578">
            <v>0.2442</v>
          </cell>
          <cell r="G578" t="str">
            <v>A</v>
          </cell>
        </row>
        <row r="579">
          <cell r="D579" t="str">
            <v>09-C03-02</v>
          </cell>
          <cell r="E579" t="str">
            <v>Chemoterapie pro zhoubný novotvar prsu</v>
          </cell>
          <cell r="F579">
            <v>0.3226</v>
          </cell>
          <cell r="G579" t="str">
            <v>A</v>
          </cell>
        </row>
        <row r="580">
          <cell r="D580" t="str">
            <v>09-C04-01</v>
          </cell>
          <cell r="E580" t="str">
            <v>Cílená léčba pro zhoubný novotvar kůže</v>
          </cell>
          <cell r="F580">
            <v>0.30409999999999998</v>
          </cell>
          <cell r="G580" t="str">
            <v>A</v>
          </cell>
        </row>
        <row r="581">
          <cell r="D581" t="str">
            <v>09-C04-02</v>
          </cell>
          <cell r="E581" t="str">
            <v>Chemoterapie pro zhoubný novotvar kůže</v>
          </cell>
          <cell r="F581">
            <v>0.41710000000000003</v>
          </cell>
          <cell r="G581" t="str">
            <v>A</v>
          </cell>
        </row>
        <row r="582">
          <cell r="D582" t="str">
            <v>09-I02-01</v>
          </cell>
          <cell r="E582" t="str">
            <v>Amputace celé končetiny nebo amputace části končetiny mimo prsty pro nemoci a poruchy kůže a podkožní tkáně u pacientů s CC=3-4</v>
          </cell>
          <cell r="F582">
            <v>4.5071000000000003</v>
          </cell>
          <cell r="G582" t="str">
            <v>A</v>
          </cell>
        </row>
        <row r="583">
          <cell r="D583" t="str">
            <v>09-I02-02</v>
          </cell>
          <cell r="E583" t="str">
            <v>Amputace části končetiny pro nemoci a poruchy kůže a podkožní tkáně u pacientů s CC=0-2</v>
          </cell>
          <cell r="F583">
            <v>2.2906</v>
          </cell>
          <cell r="G583" t="str">
            <v>A</v>
          </cell>
        </row>
        <row r="584">
          <cell r="D584" t="str">
            <v>09-I05-01</v>
          </cell>
          <cell r="E584" t="str">
            <v>Opakovaný chirurgický výkon pro nemoci a poruchy kůže, podkožní tkáně a prsu s CC=3-4</v>
          </cell>
          <cell r="F584">
            <v>3.5905999999999998</v>
          </cell>
          <cell r="G584" t="str">
            <v>A</v>
          </cell>
        </row>
        <row r="585">
          <cell r="D585" t="str">
            <v>09-I05-02</v>
          </cell>
          <cell r="E585" t="str">
            <v>Opakovaný chirurgický výkon pro nemoci a poruchy kůže, podkožní tkáně a prsu s CC=0-2</v>
          </cell>
          <cell r="F585">
            <v>1.7806</v>
          </cell>
          <cell r="G585" t="str">
            <v>A</v>
          </cell>
        </row>
        <row r="586">
          <cell r="D586" t="str">
            <v>09-I11-01</v>
          </cell>
          <cell r="E586" t="str">
            <v>Amputace prstů nebo záprstí pro nemoci a poruchy kůže a podkožní tkáně u pacientů s CC=2-4</v>
          </cell>
          <cell r="F586">
            <v>1.5722</v>
          </cell>
          <cell r="G586" t="str">
            <v>A</v>
          </cell>
        </row>
        <row r="587">
          <cell r="D587" t="str">
            <v>09-I11-02</v>
          </cell>
          <cell r="E587" t="str">
            <v>Amputace prstů nebo záprstí pro nemoci a poruchy kůže a podkožní tkáně u pacientů s CC=0-1</v>
          </cell>
          <cell r="F587">
            <v>0.9496</v>
          </cell>
          <cell r="G587" t="str">
            <v>A</v>
          </cell>
        </row>
        <row r="588">
          <cell r="D588" t="str">
            <v>09-I12-01</v>
          </cell>
          <cell r="E588" t="str">
            <v>Krytí defektu kožním štěpem pro nemoci a poruchy kůže, podkožní tkáně a prsu u pacientů se závažnou hlavní diagnózou nebo s CC=1-4</v>
          </cell>
          <cell r="F588">
            <v>1.1654</v>
          </cell>
          <cell r="G588" t="str">
            <v>A</v>
          </cell>
        </row>
        <row r="589">
          <cell r="D589" t="str">
            <v>09-I12-02</v>
          </cell>
          <cell r="E589" t="str">
            <v>Krytí defektu kožním štěpem pro nemoci a poruchy kůže, podkožní tkáně a prsu u pacientů s CC=0</v>
          </cell>
          <cell r="F589">
            <v>0.66720000000000002</v>
          </cell>
          <cell r="G589" t="str">
            <v>A</v>
          </cell>
        </row>
        <row r="590">
          <cell r="D590" t="str">
            <v>09-I13-01</v>
          </cell>
          <cell r="E590" t="str">
            <v>Jiný chirurgický výkon pro zánětlivé onemocnění kůže u pacientů s CC=3-4 nebo pro nezánětlivé onemocnění kůže, podkožní tkáně a prsu u pacientů s CC=4</v>
          </cell>
          <cell r="F590">
            <v>2.8174999999999999</v>
          </cell>
          <cell r="G590" t="str">
            <v>A</v>
          </cell>
        </row>
        <row r="591">
          <cell r="D591" t="str">
            <v>09-I13-02</v>
          </cell>
          <cell r="E591" t="str">
            <v>Jiný chirurgický výkon pro zánětlivé onemocnění kůže u pacientů s CC=1-2 nebo pro nezánětlivé onemocnění kůže, podkožní tkáně a prsu u pacientů s CC=3</v>
          </cell>
          <cell r="F591">
            <v>1.2537</v>
          </cell>
          <cell r="G591" t="str">
            <v>A</v>
          </cell>
        </row>
        <row r="592">
          <cell r="D592" t="str">
            <v>09-I13-03</v>
          </cell>
          <cell r="E592" t="str">
            <v>Jiný chirurgický výkon pro zánětlivé onemocnění kůže u pacientů s CC=0 nebo pro nezánětlivé onemocnění kůže, podkožní tkáně a prsu u pacientů s CC=1-2</v>
          </cell>
          <cell r="F592">
            <v>0.79510000000000003</v>
          </cell>
          <cell r="G592" t="str">
            <v>A</v>
          </cell>
        </row>
        <row r="593">
          <cell r="D593" t="str">
            <v>09-I13-04</v>
          </cell>
          <cell r="E593" t="str">
            <v>Jiný chirurgický výkon pro vybrané nezánětlivé onemocnění kůže, podkožní tkáně a prsu u pacientů s CC=0</v>
          </cell>
          <cell r="F593">
            <v>0.54139999999999999</v>
          </cell>
          <cell r="G593" t="str">
            <v>A</v>
          </cell>
        </row>
        <row r="594">
          <cell r="D594" t="str">
            <v>09-I13-05</v>
          </cell>
          <cell r="E594" t="str">
            <v>Jiný chirurgický výkon pro novotvary kůže, podkožní tkáně a prsu mimo melanom u pacientů s CC=0</v>
          </cell>
          <cell r="F594">
            <v>0.42570000000000002</v>
          </cell>
          <cell r="G594" t="str">
            <v>A</v>
          </cell>
        </row>
        <row r="595">
          <cell r="D595" t="str">
            <v>09-K01-01</v>
          </cell>
          <cell r="E595" t="str">
            <v>Onemocnění kůže způsobená mikroorganismy a parazity u pacientů s CC=4</v>
          </cell>
          <cell r="F595">
            <v>2.7812000000000001</v>
          </cell>
          <cell r="G595" t="str">
            <v>A</v>
          </cell>
        </row>
        <row r="596">
          <cell r="D596" t="str">
            <v>09-K01-02</v>
          </cell>
          <cell r="E596" t="str">
            <v>Onemocnění kůže způsobená mikroorganismy a parazity u pacientů s CC=1-3</v>
          </cell>
          <cell r="F596">
            <v>1.0348999999999999</v>
          </cell>
          <cell r="G596" t="str">
            <v>A</v>
          </cell>
        </row>
        <row r="597">
          <cell r="D597" t="str">
            <v>09-K01-03</v>
          </cell>
          <cell r="E597" t="str">
            <v>Růže u pacientů s CC=0</v>
          </cell>
          <cell r="F597">
            <v>0.85919999999999996</v>
          </cell>
          <cell r="G597" t="str">
            <v>A</v>
          </cell>
        </row>
        <row r="598">
          <cell r="D598" t="str">
            <v>09-K01-04</v>
          </cell>
          <cell r="E598" t="str">
            <v>Jiná onemocnění kůže způsobená mikroorganismy a parazity u pacientů s CC=0</v>
          </cell>
          <cell r="F598">
            <v>0.60570000000000002</v>
          </cell>
          <cell r="G598" t="str">
            <v>A</v>
          </cell>
        </row>
        <row r="599">
          <cell r="D599" t="str">
            <v>09-K02-00</v>
          </cell>
          <cell r="E599" t="str">
            <v>Bulózní dermatózy a papuloskvamózní onemocnění</v>
          </cell>
          <cell r="F599">
            <v>0.99619999999999997</v>
          </cell>
          <cell r="G599" t="str">
            <v>A</v>
          </cell>
        </row>
        <row r="600">
          <cell r="D600" t="str">
            <v>09-K03-01</v>
          </cell>
          <cell r="E600" t="str">
            <v>Vředová onemocnění kůže u pacientů s CC=1-4</v>
          </cell>
          <cell r="F600">
            <v>1.1724000000000001</v>
          </cell>
          <cell r="G600" t="str">
            <v>A</v>
          </cell>
        </row>
        <row r="601">
          <cell r="D601" t="str">
            <v>09-K03-02</v>
          </cell>
          <cell r="E601" t="str">
            <v>Vředová onemocnění kůže u pacientů s CC=0</v>
          </cell>
          <cell r="F601">
            <v>0.96579999999999999</v>
          </cell>
          <cell r="G601" t="str">
            <v>A</v>
          </cell>
        </row>
        <row r="602">
          <cell r="D602" t="str">
            <v>09-K04-01</v>
          </cell>
          <cell r="E602" t="str">
            <v>Jiná zánětlivá onemocnění kůže u pacientů s CC=1-4</v>
          </cell>
          <cell r="F602">
            <v>0.81630000000000003</v>
          </cell>
          <cell r="G602" t="str">
            <v>A</v>
          </cell>
        </row>
        <row r="603">
          <cell r="D603" t="str">
            <v>09-K04-02</v>
          </cell>
          <cell r="E603" t="str">
            <v>Jiná zánětlivá onemocnění kůže u pacientů s CC=0</v>
          </cell>
          <cell r="F603">
            <v>0.64870000000000005</v>
          </cell>
          <cell r="G603" t="str">
            <v>A</v>
          </cell>
        </row>
        <row r="604">
          <cell r="D604" t="str">
            <v>09-K05-00</v>
          </cell>
          <cell r="E604" t="str">
            <v>Erytematózní onemocnění</v>
          </cell>
          <cell r="F604">
            <v>0.81479999999999997</v>
          </cell>
          <cell r="G604" t="str">
            <v>A</v>
          </cell>
        </row>
        <row r="605">
          <cell r="D605" t="str">
            <v>09-K06-00</v>
          </cell>
          <cell r="E605" t="str">
            <v>Lymfedém</v>
          </cell>
          <cell r="F605">
            <v>0.78869999999999996</v>
          </cell>
          <cell r="G605" t="str">
            <v>A</v>
          </cell>
        </row>
        <row r="606">
          <cell r="D606" t="str">
            <v>09-K07-01</v>
          </cell>
          <cell r="E606" t="str">
            <v>Zhoubný novotvar kůže u pacientů s CC=2-4</v>
          </cell>
          <cell r="F606">
            <v>1.3172999999999999</v>
          </cell>
          <cell r="G606" t="str">
            <v>A</v>
          </cell>
        </row>
        <row r="607">
          <cell r="D607" t="str">
            <v>09-K07-02</v>
          </cell>
          <cell r="E607" t="str">
            <v>Zhoubný novotvar kůže u pacientů s CC=0-1</v>
          </cell>
          <cell r="F607">
            <v>0.49120000000000003</v>
          </cell>
          <cell r="G607" t="str">
            <v>A</v>
          </cell>
        </row>
        <row r="608">
          <cell r="D608" t="str">
            <v>09-K08-01</v>
          </cell>
          <cell r="E608" t="str">
            <v>Zhoubný novotvar prsu v CVSP u pacientů s CC=2-4</v>
          </cell>
          <cell r="F608">
            <v>1.1941999999999999</v>
          </cell>
          <cell r="G608" t="str">
            <v>A</v>
          </cell>
        </row>
        <row r="609">
          <cell r="D609" t="str">
            <v>09-K08-02</v>
          </cell>
          <cell r="E609" t="str">
            <v>Zhoubný novotvar prsu v CVSP u pacientů s CC=0-1</v>
          </cell>
          <cell r="F609">
            <v>0.49280000000000002</v>
          </cell>
          <cell r="G609" t="str">
            <v>A</v>
          </cell>
        </row>
        <row r="610">
          <cell r="D610" t="str">
            <v>09-K08-03</v>
          </cell>
          <cell r="E610" t="str">
            <v>Zhoubný novotvar prsu mimo CVSP u pacientů s CC=2-4</v>
          </cell>
          <cell r="F610">
            <v>0.67679999999999996</v>
          </cell>
          <cell r="G610" t="str">
            <v>A</v>
          </cell>
        </row>
        <row r="611">
          <cell r="D611" t="str">
            <v>09-K08-04</v>
          </cell>
          <cell r="E611" t="str">
            <v>Zhoubný novotvar prsu mimo CVSP u pacientů s CC=0-1</v>
          </cell>
          <cell r="F611">
            <v>0.3579</v>
          </cell>
          <cell r="G611" t="str">
            <v>A</v>
          </cell>
        </row>
        <row r="612">
          <cell r="D612" t="str">
            <v>09-K09-00</v>
          </cell>
          <cell r="E612" t="str">
            <v>Novotvary kůže mimo zhoubné</v>
          </cell>
          <cell r="F612">
            <v>0.49569999999999997</v>
          </cell>
          <cell r="G612" t="str">
            <v>A</v>
          </cell>
        </row>
        <row r="613">
          <cell r="D613" t="str">
            <v>09-K10-00</v>
          </cell>
          <cell r="E613" t="str">
            <v>Novotvary prsu mimo zhoubné</v>
          </cell>
          <cell r="F613">
            <v>0.3997</v>
          </cell>
          <cell r="G613" t="str">
            <v>A</v>
          </cell>
        </row>
        <row r="614">
          <cell r="D614" t="str">
            <v>09-K11-00</v>
          </cell>
          <cell r="E614" t="str">
            <v>Vrozené vady kůže, podkožní tkáně a prsu</v>
          </cell>
          <cell r="F614">
            <v>0.8236</v>
          </cell>
          <cell r="G614" t="str">
            <v>A</v>
          </cell>
        </row>
        <row r="615">
          <cell r="D615" t="str">
            <v>09-K12-00</v>
          </cell>
          <cell r="E615" t="str">
            <v>Poranění kožního krytu hlavy a krku</v>
          </cell>
          <cell r="F615">
            <v>0.2611</v>
          </cell>
          <cell r="G615" t="str">
            <v>A</v>
          </cell>
        </row>
        <row r="616">
          <cell r="D616" t="str">
            <v>09-K13-01</v>
          </cell>
          <cell r="E616" t="str">
            <v>Otevřené poranění kožního krytu trupu nebo končetin nebo povrchové poranění kožního krytu trupu nebo končetin u pacientů s CC=1-4</v>
          </cell>
          <cell r="F616">
            <v>0.54759999999999998</v>
          </cell>
          <cell r="G616" t="str">
            <v>A</v>
          </cell>
        </row>
        <row r="617">
          <cell r="D617" t="str">
            <v>09-K13-02</v>
          </cell>
          <cell r="E617" t="str">
            <v>Povrchové poranění kožního krytu trupu nebo končetin u pacientů s CC=0</v>
          </cell>
          <cell r="F617">
            <v>0.31409999999999999</v>
          </cell>
          <cell r="G617" t="str">
            <v>A</v>
          </cell>
        </row>
        <row r="618">
          <cell r="D618" t="str">
            <v>09-K14-01</v>
          </cell>
          <cell r="E618" t="str">
            <v>Jiná onemocnění kůže a podkožního vaziva u pacientů s CC=1-4</v>
          </cell>
          <cell r="F618">
            <v>0.96750000000000003</v>
          </cell>
          <cell r="G618" t="str">
            <v>A</v>
          </cell>
        </row>
        <row r="619">
          <cell r="D619" t="str">
            <v>09-K14-02</v>
          </cell>
          <cell r="E619" t="str">
            <v>Jiná onemocnění kůže a podkožního vaziva u pacientů s CC=0</v>
          </cell>
          <cell r="F619">
            <v>0.50229999999999997</v>
          </cell>
          <cell r="G619" t="str">
            <v>A</v>
          </cell>
        </row>
        <row r="620">
          <cell r="D620" t="str">
            <v>09-K15-00</v>
          </cell>
          <cell r="E620" t="str">
            <v>Jiné nemoci a poruchy prsní tkáně</v>
          </cell>
          <cell r="F620">
            <v>0.47910000000000003</v>
          </cell>
          <cell r="G620" t="str">
            <v>A</v>
          </cell>
        </row>
        <row r="621">
          <cell r="D621" t="str">
            <v>09-K16-00</v>
          </cell>
          <cell r="E621" t="str">
            <v>Následky poranění a následná péče</v>
          </cell>
          <cell r="F621">
            <v>0.61870000000000003</v>
          </cell>
          <cell r="G621" t="str">
            <v>A</v>
          </cell>
        </row>
        <row r="622">
          <cell r="D622" t="str">
            <v>09-R01-01</v>
          </cell>
          <cell r="E622" t="str">
            <v>Zevní radioterapie pro zhoubný novotvar kůže a prsu v délce 21 a více ozařovacích dní s použitím techniky IMRT nebo DIBH</v>
          </cell>
          <cell r="F622">
            <v>5.3331999999999997</v>
          </cell>
          <cell r="G622" t="str">
            <v>A</v>
          </cell>
        </row>
        <row r="623">
          <cell r="D623" t="str">
            <v>09-R01-02</v>
          </cell>
          <cell r="E623" t="str">
            <v>Zevní radioterapie pro zhoubný novotvar kůže a prsu v délce 21 a více ozařovacích dní bez použití techniky IMRT nebo DIBH</v>
          </cell>
          <cell r="F623">
            <v>4.1928999999999998</v>
          </cell>
          <cell r="G623" t="str">
            <v>A</v>
          </cell>
        </row>
        <row r="624">
          <cell r="D624" t="str">
            <v>09-R01-03</v>
          </cell>
          <cell r="E624" t="str">
            <v>Zevní radioterapie pro zhoubný novotvar kůže a prsu v délce 11-20 ozařovacích dní s použitím techniky IMRT nebo DIBH</v>
          </cell>
          <cell r="F624">
            <v>3.3391000000000002</v>
          </cell>
          <cell r="G624" t="str">
            <v>A</v>
          </cell>
        </row>
        <row r="625">
          <cell r="D625" t="str">
            <v>09-R01-04</v>
          </cell>
          <cell r="E625" t="str">
            <v>Zevní radioterapie pro zhoubný novotvar kůže a prsu v délce 11-20 ozařovacích dní bez použití techniky IMRT nebo DIBH</v>
          </cell>
          <cell r="F625">
            <v>2.4962</v>
          </cell>
          <cell r="G625" t="str">
            <v>A</v>
          </cell>
        </row>
        <row r="626">
          <cell r="D626" t="str">
            <v>09-R01-05</v>
          </cell>
          <cell r="E626" t="str">
            <v>Zevní radioterapie pro zhoubný novotvar kůže a prsu v délce 6-10 ozařovacích dní u pacientů s CC=2-4</v>
          </cell>
          <cell r="F626">
            <v>2.3126000000000002</v>
          </cell>
          <cell r="G626" t="str">
            <v>A</v>
          </cell>
        </row>
        <row r="627">
          <cell r="D627" t="str">
            <v>09-R01-06</v>
          </cell>
          <cell r="E627" t="str">
            <v>Zevní radioterapie pro zhoubný novotvar kůže a prsu v délce 6-10 ozařovacích dní u pacientů s CC=0-1</v>
          </cell>
          <cell r="F627">
            <v>1.4961</v>
          </cell>
          <cell r="G627" t="str">
            <v>A</v>
          </cell>
        </row>
        <row r="628">
          <cell r="D628" t="str">
            <v>09-R01-07</v>
          </cell>
          <cell r="E628" t="str">
            <v>Zevní radioterapie pro zhoubný novotvar kůže a prsu v délce 1-5 ozařovacích dní u pacientů s CC=2-4</v>
          </cell>
          <cell r="F628">
            <v>1.4227000000000001</v>
          </cell>
          <cell r="G628" t="str">
            <v>A</v>
          </cell>
        </row>
        <row r="629">
          <cell r="D629" t="str">
            <v>09-R01-08</v>
          </cell>
          <cell r="E629" t="str">
            <v>Zevní radioterapie pro zhoubný novotvar kůže a prsu v délce 1-5 ozařovacích dní u pacientů s CC=0-1</v>
          </cell>
          <cell r="F629">
            <v>1.1184000000000001</v>
          </cell>
          <cell r="G629" t="str">
            <v>A</v>
          </cell>
        </row>
        <row r="630">
          <cell r="D630" t="str">
            <v>09-R02-01</v>
          </cell>
          <cell r="E630" t="str">
            <v>Brachyradioterapie pro zhoubný novotvar prsu v rámci 2 a více ozařovacích dnů</v>
          </cell>
          <cell r="F630">
            <v>1.8883000000000001</v>
          </cell>
          <cell r="G630" t="str">
            <v>A</v>
          </cell>
        </row>
        <row r="631">
          <cell r="D631" t="str">
            <v>09-R02-02</v>
          </cell>
          <cell r="E631" t="str">
            <v>Brachyradioterapie pro zhoubný novotvar prsu v rámci 1 ozařovacího dne</v>
          </cell>
          <cell r="F631">
            <v>0.42549999999999999</v>
          </cell>
          <cell r="G631" t="str">
            <v>A</v>
          </cell>
        </row>
        <row r="632">
          <cell r="D632" t="str">
            <v>10-C01-01</v>
          </cell>
          <cell r="E632" t="str">
            <v>Cílená léčba pro zhoubný novotvar štítné žlázy</v>
          </cell>
          <cell r="F632">
            <v>0.6069</v>
          </cell>
          <cell r="G632" t="str">
            <v>A</v>
          </cell>
        </row>
        <row r="633">
          <cell r="D633" t="str">
            <v>10-C01-02</v>
          </cell>
          <cell r="E633" t="str">
            <v>Chemoterapie pro zhoubný novotvar endokrinních žláz</v>
          </cell>
          <cell r="F633">
            <v>0.41389999999999999</v>
          </cell>
          <cell r="G633" t="str">
            <v>A</v>
          </cell>
        </row>
        <row r="634">
          <cell r="D634" t="str">
            <v>10-I05-01</v>
          </cell>
          <cell r="E634" t="str">
            <v>Amputace celé dolní končetiny nebo amputace části končetiny nad kotníkem pro syndrom diabetické nohy v CVSP u pacientů s CC=3-4</v>
          </cell>
          <cell r="F634">
            <v>4.0898000000000003</v>
          </cell>
          <cell r="G634" t="str">
            <v>A</v>
          </cell>
        </row>
        <row r="635">
          <cell r="D635" t="str">
            <v>10-I05-02</v>
          </cell>
          <cell r="E635" t="str">
            <v>Amputace části končetiny nad kotníkem pro syndrom diabetické nohy v CVSP u pacientů s CC=0-2</v>
          </cell>
          <cell r="F635">
            <v>2.4087999999999998</v>
          </cell>
          <cell r="G635" t="str">
            <v>A</v>
          </cell>
        </row>
        <row r="636">
          <cell r="D636" t="str">
            <v>10-I05-03</v>
          </cell>
          <cell r="E636" t="str">
            <v>Amputace celé dolní končetiny nebo amputace části končetiny nad kotníkem pro syndrom diabetické nohy mimo CVSP u pacientů s CC=3-4</v>
          </cell>
          <cell r="F636">
            <v>2.6448</v>
          </cell>
          <cell r="G636" t="str">
            <v>A</v>
          </cell>
        </row>
        <row r="637">
          <cell r="D637" t="str">
            <v>10-I05-04</v>
          </cell>
          <cell r="E637" t="str">
            <v>Amputace části končetiny nad kotníkem pro syndrom diabetické nohy mimo CVSP u pacientů s CC=0-2</v>
          </cell>
          <cell r="F637">
            <v>1.6860999999999999</v>
          </cell>
          <cell r="G637" t="str">
            <v>A</v>
          </cell>
        </row>
        <row r="638">
          <cell r="D638" t="str">
            <v>10-I07-01</v>
          </cell>
          <cell r="E638" t="str">
            <v>Amputace končetiny pod kotníkem pro syndrom diabetické nohy v CVSP u pacientů s infekcí nebo s CC=3-4</v>
          </cell>
          <cell r="F638">
            <v>1.4101999999999999</v>
          </cell>
          <cell r="G638" t="str">
            <v>A</v>
          </cell>
        </row>
        <row r="639">
          <cell r="D639" t="str">
            <v>10-I07-02</v>
          </cell>
          <cell r="E639" t="str">
            <v>Amputace končetiny pod kotníkem pro syndrom diabetické nohy v CVSP u pacientů s CC=0-2 bez infekce</v>
          </cell>
          <cell r="F639">
            <v>0.76190000000000002</v>
          </cell>
          <cell r="G639" t="str">
            <v>A</v>
          </cell>
        </row>
        <row r="640">
          <cell r="D640" t="str">
            <v>10-I07-03</v>
          </cell>
          <cell r="E640" t="str">
            <v>Amputace končetiny pod kotníkem pro syndrom diabetické nohy mimo CVSP</v>
          </cell>
          <cell r="F640">
            <v>0.86260000000000003</v>
          </cell>
          <cell r="G640" t="str">
            <v>A</v>
          </cell>
        </row>
        <row r="641">
          <cell r="D641" t="str">
            <v>10-I08-01</v>
          </cell>
          <cell r="E641" t="str">
            <v>Jiný chirurgický výkon na diabetické noze u pacientů s infekcí nebo s CC=3-4</v>
          </cell>
          <cell r="F641">
            <v>1.2454000000000001</v>
          </cell>
          <cell r="G641" t="str">
            <v>A</v>
          </cell>
        </row>
        <row r="642">
          <cell r="D642" t="str">
            <v>10-I08-02</v>
          </cell>
          <cell r="E642" t="str">
            <v>Jiný chirurgický výkon na diabetické noze u pacientů s CC=0-2 bez infekce</v>
          </cell>
          <cell r="F642">
            <v>0.90359999999999996</v>
          </cell>
          <cell r="G642" t="str">
            <v>A</v>
          </cell>
        </row>
        <row r="643">
          <cell r="D643" t="str">
            <v>10-K01-01</v>
          </cell>
          <cell r="E643" t="str">
            <v>Nemoci štítné žlázy a příštítných tělísek u pacientů s CC=3-4</v>
          </cell>
          <cell r="F643">
            <v>1.486</v>
          </cell>
          <cell r="G643" t="str">
            <v>A</v>
          </cell>
        </row>
        <row r="644">
          <cell r="D644" t="str">
            <v>10-K01-02</v>
          </cell>
          <cell r="E644" t="str">
            <v>Záněty a funkční poruchy štítné žlázy a příštítných tělísek u pacientů s CC=0-2</v>
          </cell>
          <cell r="F644">
            <v>0.63529999999999998</v>
          </cell>
          <cell r="G644" t="str">
            <v>A</v>
          </cell>
        </row>
        <row r="645">
          <cell r="D645" t="str">
            <v>10-K01-03</v>
          </cell>
          <cell r="E645" t="str">
            <v>Strukturální a jiné poruchy štítné žlázy a příštítných tělísek u pacientů s CC=0-2</v>
          </cell>
          <cell r="F645">
            <v>0.39140000000000003</v>
          </cell>
          <cell r="G645" t="str">
            <v>A</v>
          </cell>
        </row>
        <row r="646">
          <cell r="D646" t="str">
            <v>10-K02-01</v>
          </cell>
          <cell r="E646" t="str">
            <v>Syndrom diabetické nohy u pacientů s CC=3-4 nebo s infekcí</v>
          </cell>
          <cell r="F646">
            <v>0.98089999999999999</v>
          </cell>
          <cell r="G646" t="str">
            <v>A</v>
          </cell>
        </row>
        <row r="647">
          <cell r="D647" t="str">
            <v>10-K02-02</v>
          </cell>
          <cell r="E647" t="str">
            <v>Syndrom diabetické nohy u pacientů s CC=0-2 bez infekce</v>
          </cell>
          <cell r="F647">
            <v>0.65059999999999996</v>
          </cell>
          <cell r="G647" t="str">
            <v>A</v>
          </cell>
        </row>
        <row r="648">
          <cell r="D648" t="str">
            <v>10-K03-01</v>
          </cell>
          <cell r="E648" t="str">
            <v>Diabetická ketoacidóza nebo kóma u pacientů s CC=4</v>
          </cell>
          <cell r="F648">
            <v>2.1294</v>
          </cell>
          <cell r="G648" t="str">
            <v>A</v>
          </cell>
        </row>
        <row r="649">
          <cell r="D649" t="str">
            <v>10-K03-02</v>
          </cell>
          <cell r="E649" t="str">
            <v>Diabetická ketoacidóza nebo kóma u dětí do 16 let věku s CC=0-3</v>
          </cell>
          <cell r="F649">
            <v>1.6892</v>
          </cell>
          <cell r="G649" t="str">
            <v>A</v>
          </cell>
        </row>
        <row r="650">
          <cell r="D650" t="str">
            <v>10-K03-03</v>
          </cell>
          <cell r="E650" t="str">
            <v>Diabetická ketoacidóza nebo kóma u pacientů ve věku 16 a více let s CC=2-3</v>
          </cell>
          <cell r="F650">
            <v>1.3317000000000001</v>
          </cell>
          <cell r="G650" t="str">
            <v>A</v>
          </cell>
        </row>
        <row r="651">
          <cell r="D651" t="str">
            <v>10-K03-04</v>
          </cell>
          <cell r="E651" t="str">
            <v>Diabetická ketoacidóza nebo kóma u pacientů ve věku 16 a více let s CC=0-1</v>
          </cell>
          <cell r="F651">
            <v>0.67349999999999999</v>
          </cell>
          <cell r="G651" t="str">
            <v>A</v>
          </cell>
        </row>
        <row r="652">
          <cell r="D652" t="str">
            <v>10-K04-01</v>
          </cell>
          <cell r="E652" t="str">
            <v>Diabetes mellitus u pacientů s CC=4</v>
          </cell>
          <cell r="F652">
            <v>1.7946</v>
          </cell>
          <cell r="G652" t="str">
            <v>A</v>
          </cell>
        </row>
        <row r="653">
          <cell r="D653" t="str">
            <v>10-K04-02</v>
          </cell>
          <cell r="E653" t="str">
            <v>Diabetes mellitus u pacientů ve věku 16 a více let s CC=2-3</v>
          </cell>
          <cell r="F653">
            <v>0.90869999999999995</v>
          </cell>
          <cell r="G653" t="str">
            <v>A</v>
          </cell>
        </row>
        <row r="654">
          <cell r="D654" t="str">
            <v>10-K04-03</v>
          </cell>
          <cell r="E654" t="str">
            <v>Diabetes mellitus u dětí do 16 let věku s CC=0-3</v>
          </cell>
          <cell r="F654">
            <v>0.86599999999999999</v>
          </cell>
          <cell r="G654" t="str">
            <v>A</v>
          </cell>
        </row>
        <row r="655">
          <cell r="D655" t="str">
            <v>10-K04-04</v>
          </cell>
          <cell r="E655" t="str">
            <v>Diabetes mellitus u pacientů ve věku 16 a více let s CC=0-1</v>
          </cell>
          <cell r="F655">
            <v>0.54310000000000003</v>
          </cell>
          <cell r="G655" t="str">
            <v>A</v>
          </cell>
        </row>
        <row r="656">
          <cell r="D656" t="str">
            <v>10-K05-01</v>
          </cell>
          <cell r="E656" t="str">
            <v>Funkční poruchy hypofýzy a nadledviny u pacientů s CC=1-4</v>
          </cell>
          <cell r="F656">
            <v>1.1017999999999999</v>
          </cell>
          <cell r="G656" t="str">
            <v>A</v>
          </cell>
        </row>
        <row r="657">
          <cell r="D657" t="str">
            <v>10-K05-02</v>
          </cell>
          <cell r="E657" t="str">
            <v>Funkční poruchy hypofýzy a nadledviny u pacientů s CC=0</v>
          </cell>
          <cell r="F657">
            <v>0.46429999999999999</v>
          </cell>
          <cell r="G657" t="str">
            <v>A</v>
          </cell>
        </row>
        <row r="658">
          <cell r="D658" t="str">
            <v>10-K06-00</v>
          </cell>
          <cell r="E658" t="str">
            <v>Zhoubný novotvar štítné žlázy a příštítných tělísek</v>
          </cell>
          <cell r="F658">
            <v>0.48139999999999999</v>
          </cell>
          <cell r="G658" t="str">
            <v>A</v>
          </cell>
        </row>
        <row r="659">
          <cell r="D659" t="str">
            <v>10-K07-00</v>
          </cell>
          <cell r="E659" t="str">
            <v>Zhoubný novotvar nadledviny</v>
          </cell>
          <cell r="F659">
            <v>0.63160000000000005</v>
          </cell>
          <cell r="G659" t="str">
            <v>A</v>
          </cell>
        </row>
        <row r="660">
          <cell r="D660" t="str">
            <v>10-K08-00</v>
          </cell>
          <cell r="E660" t="str">
            <v>Novotvary endokrinních žláz mimo zhoubné</v>
          </cell>
          <cell r="F660">
            <v>0.58350000000000002</v>
          </cell>
          <cell r="G660" t="str">
            <v>A</v>
          </cell>
        </row>
        <row r="661">
          <cell r="D661" t="str">
            <v>10-K09-00</v>
          </cell>
          <cell r="E661" t="str">
            <v>Vrozené vady endokrinních žláz</v>
          </cell>
          <cell r="F661">
            <v>0.85089999999999999</v>
          </cell>
          <cell r="G661" t="str">
            <v>A</v>
          </cell>
        </row>
        <row r="662">
          <cell r="D662" t="str">
            <v>10-K10-00</v>
          </cell>
          <cell r="E662" t="str">
            <v>Poruchy pohlavního a fyziologického vývoje</v>
          </cell>
          <cell r="F662">
            <v>0.54979999999999996</v>
          </cell>
          <cell r="G662" t="str">
            <v>A</v>
          </cell>
        </row>
        <row r="663">
          <cell r="D663" t="str">
            <v>10-K11-01</v>
          </cell>
          <cell r="E663" t="str">
            <v>Těžká podvýživa a nutriční karence u pacientů s CC=2-4</v>
          </cell>
          <cell r="F663">
            <v>2.1219000000000001</v>
          </cell>
          <cell r="G663" t="str">
            <v>A</v>
          </cell>
        </row>
        <row r="664">
          <cell r="D664" t="str">
            <v>10-K11-02</v>
          </cell>
          <cell r="E664" t="str">
            <v>Těžká podvýživa a nutriční karence u pacientů s CC=0-1</v>
          </cell>
          <cell r="F664">
            <v>1.0799000000000001</v>
          </cell>
          <cell r="G664" t="str">
            <v>A</v>
          </cell>
        </row>
        <row r="665">
          <cell r="D665" t="str">
            <v>10-K12-01</v>
          </cell>
          <cell r="E665" t="str">
            <v>Poruchy metabolismu a vnitřního prostředí mimo dehydrataci u pacientů s CC=4</v>
          </cell>
          <cell r="F665">
            <v>2.4</v>
          </cell>
          <cell r="G665" t="str">
            <v>A</v>
          </cell>
        </row>
        <row r="666">
          <cell r="D666" t="str">
            <v>10-K12-02</v>
          </cell>
          <cell r="E666" t="str">
            <v>Poruchy metabolismu a vnitřního prostředí mimo dehydrataci u pacientů s CC=1-3</v>
          </cell>
          <cell r="F666">
            <v>0.88600000000000001</v>
          </cell>
          <cell r="G666" t="str">
            <v>A</v>
          </cell>
        </row>
        <row r="667">
          <cell r="D667" t="str">
            <v>10-K12-03</v>
          </cell>
          <cell r="E667" t="str">
            <v>Poruchy metabolismu a vnitřního prostředí mimo dehydrataci u pacientů s CC=0</v>
          </cell>
          <cell r="F667">
            <v>0.51359999999999995</v>
          </cell>
          <cell r="G667" t="str">
            <v>A</v>
          </cell>
        </row>
        <row r="668">
          <cell r="D668" t="str">
            <v>10-K13-01</v>
          </cell>
          <cell r="E668" t="str">
            <v>Jiné nutriční poruchy u pacientů s CC=4</v>
          </cell>
          <cell r="F668">
            <v>2.7469999999999999</v>
          </cell>
          <cell r="G668" t="str">
            <v>A</v>
          </cell>
        </row>
        <row r="669">
          <cell r="D669" t="str">
            <v>10-K13-02</v>
          </cell>
          <cell r="E669" t="str">
            <v>Jiné nutriční poruchy u pacientů s CC=1-3</v>
          </cell>
          <cell r="F669">
            <v>1.0589999999999999</v>
          </cell>
          <cell r="G669" t="str">
            <v>A</v>
          </cell>
        </row>
        <row r="670">
          <cell r="D670" t="str">
            <v>10-K13-03</v>
          </cell>
          <cell r="E670" t="str">
            <v>Jiné nutriční poruchy u pacientů s CC=0</v>
          </cell>
          <cell r="F670">
            <v>0.4289</v>
          </cell>
          <cell r="G670" t="str">
            <v>A</v>
          </cell>
        </row>
        <row r="671">
          <cell r="D671" t="str">
            <v>10-K14-01</v>
          </cell>
          <cell r="E671" t="str">
            <v>Dehydratace u pacientů s CC=4</v>
          </cell>
          <cell r="F671">
            <v>2.0171999999999999</v>
          </cell>
          <cell r="G671" t="str">
            <v>A</v>
          </cell>
        </row>
        <row r="672">
          <cell r="D672" t="str">
            <v>10-K14-02</v>
          </cell>
          <cell r="E672" t="str">
            <v>Dehydratace u pacientů ve věku 65 a více let s CC=2-3</v>
          </cell>
          <cell r="F672">
            <v>0.74890000000000001</v>
          </cell>
          <cell r="G672" t="str">
            <v>A</v>
          </cell>
        </row>
        <row r="673">
          <cell r="D673" t="str">
            <v>10-K14-03</v>
          </cell>
          <cell r="E673" t="str">
            <v>Dehydratace u pacientů ve věku 65 a více let s CC=0-1</v>
          </cell>
          <cell r="F673">
            <v>0.49130000000000001</v>
          </cell>
          <cell r="G673" t="str">
            <v>A</v>
          </cell>
        </row>
        <row r="674">
          <cell r="D674" t="str">
            <v>10-K14-04</v>
          </cell>
          <cell r="E674" t="str">
            <v>Dehydratace u pacientů do 65 let věku s CC=2-3</v>
          </cell>
          <cell r="F674">
            <v>0.49320000000000003</v>
          </cell>
          <cell r="G674" t="str">
            <v>A</v>
          </cell>
        </row>
        <row r="675">
          <cell r="D675" t="str">
            <v>10-K14-05</v>
          </cell>
          <cell r="E675" t="str">
            <v>Dehydratace u pacientů do 65 let věku s CC=0-1</v>
          </cell>
          <cell r="F675">
            <v>0.3624</v>
          </cell>
          <cell r="G675" t="str">
            <v>A</v>
          </cell>
        </row>
        <row r="676">
          <cell r="D676" t="str">
            <v>10-K15-01</v>
          </cell>
          <cell r="E676" t="str">
            <v>Obezita u pacientů s CC=2-4</v>
          </cell>
          <cell r="F676">
            <v>1.5553999999999999</v>
          </cell>
          <cell r="G676" t="str">
            <v>A</v>
          </cell>
        </row>
        <row r="677">
          <cell r="D677" t="str">
            <v>10-K15-02</v>
          </cell>
          <cell r="E677" t="str">
            <v>Obezita u pacientů s CC=0-1</v>
          </cell>
          <cell r="F677">
            <v>0.66390000000000005</v>
          </cell>
          <cell r="G677" t="str">
            <v>A</v>
          </cell>
        </row>
        <row r="678">
          <cell r="D678" t="str">
            <v>10-K16-01</v>
          </cell>
          <cell r="E678" t="str">
            <v>Jiné nemoci endokrinních žláz u pacientů s CC=4</v>
          </cell>
          <cell r="F678">
            <v>2.5573999999999999</v>
          </cell>
          <cell r="G678" t="str">
            <v>A</v>
          </cell>
        </row>
        <row r="679">
          <cell r="D679" t="str">
            <v>10-K16-02</v>
          </cell>
          <cell r="E679" t="str">
            <v>Jiné nemoci endokrinních žláz u pacientů s CC=1-3</v>
          </cell>
          <cell r="F679">
            <v>0.57940000000000003</v>
          </cell>
          <cell r="G679" t="str">
            <v>A</v>
          </cell>
        </row>
        <row r="680">
          <cell r="D680" t="str">
            <v>10-K16-03</v>
          </cell>
          <cell r="E680" t="str">
            <v>Jiné nemoci endokrinních žláz u pacientů s CC=0</v>
          </cell>
          <cell r="F680">
            <v>0.34660000000000002</v>
          </cell>
          <cell r="G680" t="str">
            <v>A</v>
          </cell>
        </row>
        <row r="681">
          <cell r="D681" t="str">
            <v>10-M01-00</v>
          </cell>
          <cell r="E681" t="str">
            <v>Zavedení inzulínové pumpy</v>
          </cell>
          <cell r="F681">
            <v>0.43469999999999998</v>
          </cell>
          <cell r="G681" t="str">
            <v>A</v>
          </cell>
        </row>
        <row r="682">
          <cell r="D682" t="str">
            <v>10-M02-00</v>
          </cell>
          <cell r="E682" t="str">
            <v>Eliminační metody krve pro poruchu metabolismu nebo vnitřního prostředí</v>
          </cell>
          <cell r="F682">
            <v>1.8144</v>
          </cell>
          <cell r="G682" t="str">
            <v>A</v>
          </cell>
        </row>
        <row r="683">
          <cell r="D683" t="str">
            <v>10-R01-01</v>
          </cell>
          <cell r="E683" t="str">
            <v>Zevní radioterapie pro zhoubný novotvar štítné žlázy nebo příštítných tělísek v délce 21 a více ozařovacích dní s použitím techniky IMRT</v>
          </cell>
          <cell r="F683">
            <v>6.0388999999999999</v>
          </cell>
          <cell r="G683" t="str">
            <v>A</v>
          </cell>
        </row>
        <row r="684">
          <cell r="D684" t="str">
            <v>10-R01-02</v>
          </cell>
          <cell r="E684" t="str">
            <v>Zevní radioterapie pro zhoubný novotvar štítné žlázy nebo příštítných tělísek v délce 21 a více ozařovacích dní bez použití techniky IMRT</v>
          </cell>
          <cell r="F684">
            <v>5.2054999999999998</v>
          </cell>
          <cell r="G684" t="str">
            <v>A</v>
          </cell>
        </row>
        <row r="685">
          <cell r="D685" t="str">
            <v>10-R01-03</v>
          </cell>
          <cell r="E685" t="str">
            <v>Zevní radioterapie pro zhoubný novotvar štítné žlázy nebo příštítných tělísek v délce 11-20 ozařovacích dní s použitím techniky IMRT</v>
          </cell>
          <cell r="F685">
            <v>3.4510999999999998</v>
          </cell>
          <cell r="G685" t="str">
            <v>A</v>
          </cell>
        </row>
        <row r="686">
          <cell r="D686" t="str">
            <v>10-R01-04</v>
          </cell>
          <cell r="E686" t="str">
            <v>Zevní radioterapie pro zhoubný novotvar štítné žlázy nebo příštítných tělísek v délce 11-20 ozařovacích dní bez použití techniky IMRT</v>
          </cell>
          <cell r="F686">
            <v>2.9140000000000001</v>
          </cell>
          <cell r="G686" t="str">
            <v>A</v>
          </cell>
        </row>
        <row r="687">
          <cell r="D687" t="str">
            <v>10-R01-05</v>
          </cell>
          <cell r="E687" t="str">
            <v>Zevní radioterapie pro zhoubný novotvar štítné žlázy nebo příštítných tělísek v délce 6-10 ozařovacích dní u pacientů s CC=2-4</v>
          </cell>
          <cell r="F687">
            <v>2.3582000000000001</v>
          </cell>
          <cell r="G687" t="str">
            <v>A</v>
          </cell>
        </row>
        <row r="688">
          <cell r="D688" t="str">
            <v>10-R01-06</v>
          </cell>
          <cell r="E688" t="str">
            <v>Zevní radioterapie pro zhoubný novotvar štítné žlázy nebo příštítných tělísek v délce 6-10 ozařovacích dní u pacientů s CC=0-1</v>
          </cell>
          <cell r="F688">
            <v>1.9068000000000001</v>
          </cell>
          <cell r="G688" t="str">
            <v>A</v>
          </cell>
        </row>
        <row r="689">
          <cell r="D689" t="str">
            <v>10-R01-07</v>
          </cell>
          <cell r="E689" t="str">
            <v>Zevní radioterapie pro zhoubný novotvar štítné žlázy nebo příštítných tělísek v délce 1-5 ozařovacích dní u pacientů s CC=2-4</v>
          </cell>
          <cell r="F689">
            <v>1.6324000000000001</v>
          </cell>
          <cell r="G689" t="str">
            <v>A</v>
          </cell>
        </row>
        <row r="690">
          <cell r="D690" t="str">
            <v>10-R01-08</v>
          </cell>
          <cell r="E690" t="str">
            <v>Zevní radioterapie pro zhoubný novotvar štítné žlázy nebo příštítných tělísek v délce 1-5 ozařovacích dní u pacientů s CC=0-1</v>
          </cell>
          <cell r="F690">
            <v>0.88300000000000001</v>
          </cell>
          <cell r="G690" t="str">
            <v>A</v>
          </cell>
        </row>
        <row r="691">
          <cell r="D691" t="str">
            <v>11-C01-01</v>
          </cell>
          <cell r="E691" t="str">
            <v>Chemoterapie pro zhoubný novotvar vylučovací soustavy u dětí do 18 let</v>
          </cell>
          <cell r="F691">
            <v>1.0044999999999999</v>
          </cell>
          <cell r="G691" t="str">
            <v>A</v>
          </cell>
        </row>
        <row r="692">
          <cell r="D692" t="str">
            <v>11-C01-02</v>
          </cell>
          <cell r="E692" t="str">
            <v>Chemoterapie pro zhoubný novotvar vylučovací soustavy u pacientů ve věku 18 a více let</v>
          </cell>
          <cell r="F692">
            <v>0.26400000000000001</v>
          </cell>
          <cell r="G692" t="str">
            <v>A</v>
          </cell>
        </row>
        <row r="693">
          <cell r="D693" t="str">
            <v>11-I11-01</v>
          </cell>
          <cell r="E693" t="str">
            <v>Exploratorní nebo drenážní výkon pro nemoc vylučovací soustavy u pacientů s CC=2-4</v>
          </cell>
          <cell r="F693">
            <v>3.5011999999999999</v>
          </cell>
          <cell r="G693" t="str">
            <v>A</v>
          </cell>
        </row>
        <row r="694">
          <cell r="D694" t="str">
            <v>11-I11-02</v>
          </cell>
          <cell r="E694" t="str">
            <v>Exploratorní nebo drenážní výkon pro nemoc vylučovací soustavy u pacientů s CC=0-1</v>
          </cell>
          <cell r="F694">
            <v>1.3805000000000001</v>
          </cell>
          <cell r="G694" t="str">
            <v>A</v>
          </cell>
        </row>
        <row r="695">
          <cell r="D695" t="str">
            <v>11-I16-01</v>
          </cell>
          <cell r="E695" t="str">
            <v>Vytvoření AV zkratu protézou pro chronické onemocnění ledvin</v>
          </cell>
          <cell r="F695">
            <v>1.171</v>
          </cell>
          <cell r="G695" t="str">
            <v>A</v>
          </cell>
        </row>
        <row r="696">
          <cell r="D696" t="str">
            <v>11-I16-02</v>
          </cell>
          <cell r="E696" t="str">
            <v>Vytvoření nebo úprava AV zkratu bez použití protézy pro chronické onemocnění ledvin</v>
          </cell>
          <cell r="F696">
            <v>0.45679999999999998</v>
          </cell>
          <cell r="G696" t="str">
            <v>A</v>
          </cell>
        </row>
        <row r="697">
          <cell r="D697" t="str">
            <v>11-I17-01</v>
          </cell>
          <cell r="E697" t="str">
            <v>Jiný chirurgický výkon pro nemoc vylučovací soustavy u pacientů s CC=3-4</v>
          </cell>
          <cell r="F697">
            <v>1.9652000000000001</v>
          </cell>
          <cell r="G697" t="str">
            <v>A</v>
          </cell>
        </row>
        <row r="698">
          <cell r="D698" t="str">
            <v>11-I17-02</v>
          </cell>
          <cell r="E698" t="str">
            <v>Jiný chirurgický výkon pro nemoc vylučovací soustavy u pacientů s CC=1-2</v>
          </cell>
          <cell r="F698">
            <v>0.80469999999999997</v>
          </cell>
          <cell r="G698" t="str">
            <v>A</v>
          </cell>
        </row>
        <row r="699">
          <cell r="D699" t="str">
            <v>11-I17-03</v>
          </cell>
          <cell r="E699" t="str">
            <v>Jiný chirurgický výkon pro nemoc vylučovací soustavy u pacientů s CC=0</v>
          </cell>
          <cell r="F699">
            <v>0.50139999999999996</v>
          </cell>
          <cell r="G699" t="str">
            <v>A</v>
          </cell>
        </row>
        <row r="700">
          <cell r="D700" t="str">
            <v>11-K01-01</v>
          </cell>
          <cell r="E700" t="str">
            <v>Záněty močových cest u pacientů s CC=3-4</v>
          </cell>
          <cell r="F700">
            <v>1.377</v>
          </cell>
          <cell r="G700" t="str">
            <v>A</v>
          </cell>
        </row>
        <row r="701">
          <cell r="D701" t="str">
            <v>11-K01-02</v>
          </cell>
          <cell r="E701" t="str">
            <v>Záněty močových cest u pacientů s CC=1-2</v>
          </cell>
          <cell r="F701">
            <v>0.86480000000000001</v>
          </cell>
          <cell r="G701" t="str">
            <v>A</v>
          </cell>
        </row>
        <row r="702">
          <cell r="D702" t="str">
            <v>11-K01-03</v>
          </cell>
          <cell r="E702" t="str">
            <v>Záněty močových cest u dětí do 18 let s CC=0</v>
          </cell>
          <cell r="F702">
            <v>0.68789999999999996</v>
          </cell>
          <cell r="G702" t="str">
            <v>A</v>
          </cell>
        </row>
        <row r="703">
          <cell r="D703" t="str">
            <v>11-K01-04</v>
          </cell>
          <cell r="E703" t="str">
            <v>Záněty močových cest u pacientů ve věku 18 a více let s CC=0</v>
          </cell>
          <cell r="F703">
            <v>0.57130000000000003</v>
          </cell>
          <cell r="G703" t="str">
            <v>A</v>
          </cell>
        </row>
        <row r="704">
          <cell r="D704" t="str">
            <v>11-K02-01</v>
          </cell>
          <cell r="E704" t="str">
            <v>Hemolyticko-uremický syndrom nebo jiné akutní onemocnění ledvin u pacientů s CC=4</v>
          </cell>
          <cell r="F704">
            <v>3.1855000000000002</v>
          </cell>
          <cell r="G704" t="str">
            <v>A</v>
          </cell>
        </row>
        <row r="705">
          <cell r="D705" t="str">
            <v>11-K02-02</v>
          </cell>
          <cell r="E705" t="str">
            <v>Jiné akutní onemocnění ledvin u dětí do 18 let nebo u pacientů s CC=2-3</v>
          </cell>
          <cell r="F705">
            <v>1.4524999999999999</v>
          </cell>
          <cell r="G705" t="str">
            <v>A</v>
          </cell>
        </row>
        <row r="706">
          <cell r="D706" t="str">
            <v>11-K02-03</v>
          </cell>
          <cell r="E706" t="str">
            <v>Jiné akutní onemocnění ledvin u pacientů ve věku 18 a více let s CC=0-1</v>
          </cell>
          <cell r="F706">
            <v>0.86360000000000003</v>
          </cell>
          <cell r="G706" t="str">
            <v>A</v>
          </cell>
        </row>
        <row r="707">
          <cell r="D707" t="str">
            <v>11-K03-01</v>
          </cell>
          <cell r="E707" t="str">
            <v>Chronické onemocnění ledvin u dětí do 18 let nebo u pacientů s CC=3-4</v>
          </cell>
          <cell r="F707">
            <v>1.2875000000000001</v>
          </cell>
          <cell r="G707" t="str">
            <v>A</v>
          </cell>
        </row>
        <row r="708">
          <cell r="D708" t="str">
            <v>11-K03-02</v>
          </cell>
          <cell r="E708" t="str">
            <v>Chronické onemocnění ledvin u pacientů ve věku 18 a více let s CC=0-2</v>
          </cell>
          <cell r="F708">
            <v>0.63990000000000002</v>
          </cell>
          <cell r="G708" t="str">
            <v>A</v>
          </cell>
        </row>
        <row r="709">
          <cell r="D709" t="str">
            <v>11-K04-01</v>
          </cell>
          <cell r="E709" t="str">
            <v>Pyonefróza nebo jiné obstruktivní, strukturální a funkční poruchy horních cest močových u pacientů s CC=2-4</v>
          </cell>
          <cell r="F709">
            <v>0.73480000000000001</v>
          </cell>
          <cell r="G709" t="str">
            <v>A</v>
          </cell>
        </row>
        <row r="710">
          <cell r="D710" t="str">
            <v>11-K04-02</v>
          </cell>
          <cell r="E710" t="str">
            <v>Jiné obstruktivní, strukturální a funkční poruchy horních cest močových u pacientů s CC=0-1</v>
          </cell>
          <cell r="F710">
            <v>0.36730000000000002</v>
          </cell>
          <cell r="G710" t="str">
            <v>A</v>
          </cell>
        </row>
        <row r="711">
          <cell r="D711" t="str">
            <v>11-K05-00</v>
          </cell>
          <cell r="E711" t="str">
            <v>Obstruktivní, strukturální a funkční poruchy dolních cest močových</v>
          </cell>
          <cell r="F711">
            <v>0.36609999999999998</v>
          </cell>
          <cell r="G711" t="str">
            <v>A</v>
          </cell>
        </row>
        <row r="712">
          <cell r="D712" t="str">
            <v>11-K06-01</v>
          </cell>
          <cell r="E712" t="str">
            <v>Močové kameny u dětí do 18 let nebo pacientů ve věku 60 a více let</v>
          </cell>
          <cell r="F712">
            <v>0.3009</v>
          </cell>
          <cell r="G712" t="str">
            <v>A</v>
          </cell>
        </row>
        <row r="713">
          <cell r="D713" t="str">
            <v>11-K06-02</v>
          </cell>
          <cell r="E713" t="str">
            <v>Močové kameny u pacientů ve věku 18-59 let</v>
          </cell>
          <cell r="F713">
            <v>0.2271</v>
          </cell>
          <cell r="G713" t="str">
            <v>A</v>
          </cell>
        </row>
        <row r="714">
          <cell r="D714" t="str">
            <v>11-K07-01</v>
          </cell>
          <cell r="E714" t="str">
            <v>Zhoubný novotvar ledviny a horních cest močových v CVSP u pacientů s CC=2-4</v>
          </cell>
          <cell r="F714">
            <v>1.1374</v>
          </cell>
          <cell r="G714" t="str">
            <v>A</v>
          </cell>
        </row>
        <row r="715">
          <cell r="D715" t="str">
            <v>11-K07-02</v>
          </cell>
          <cell r="E715" t="str">
            <v>Zhoubný novotvar ledviny a horních cest močových v CVSP u pacientů s CC=0-1</v>
          </cell>
          <cell r="F715">
            <v>0.57999999999999996</v>
          </cell>
          <cell r="G715" t="str">
            <v>A</v>
          </cell>
        </row>
        <row r="716">
          <cell r="D716" t="str">
            <v>11-K07-03</v>
          </cell>
          <cell r="E716" t="str">
            <v>Zhoubný novotvar ledviny a horních cest močových mimo CVSP u pacientů s CC=2-4</v>
          </cell>
          <cell r="F716">
            <v>0.90920000000000001</v>
          </cell>
          <cell r="G716" t="str">
            <v>A</v>
          </cell>
        </row>
        <row r="717">
          <cell r="D717" t="str">
            <v>11-K07-04</v>
          </cell>
          <cell r="E717" t="str">
            <v>Zhoubný novotvar ledviny a horních cest močových mimo CVSP u pacientů s CC=0-1</v>
          </cell>
          <cell r="F717">
            <v>0.45679999999999998</v>
          </cell>
          <cell r="G717" t="str">
            <v>A</v>
          </cell>
        </row>
        <row r="718">
          <cell r="D718" t="str">
            <v>11-K08-01</v>
          </cell>
          <cell r="E718" t="str">
            <v>Zhoubný novotvar močového měchýře a dolních cest močových v CVSP u pacientů s CC=2-4</v>
          </cell>
          <cell r="F718">
            <v>1.1573</v>
          </cell>
          <cell r="G718" t="str">
            <v>A</v>
          </cell>
        </row>
        <row r="719">
          <cell r="D719" t="str">
            <v>11-K08-02</v>
          </cell>
          <cell r="E719" t="str">
            <v>Zhoubný novotvar močového měchýře a dolních cest močových v CVSP u pacientů s CC=0-1</v>
          </cell>
          <cell r="F719">
            <v>0.51959999999999995</v>
          </cell>
          <cell r="G719" t="str">
            <v>A</v>
          </cell>
        </row>
        <row r="720">
          <cell r="D720" t="str">
            <v>11-K08-03</v>
          </cell>
          <cell r="E720" t="str">
            <v>Zhoubný novotvar močového měchýře a dolních cest močových mimo CVSP u pacientů s CC=2-4</v>
          </cell>
          <cell r="F720">
            <v>0.8952</v>
          </cell>
          <cell r="G720" t="str">
            <v>A</v>
          </cell>
        </row>
        <row r="721">
          <cell r="D721" t="str">
            <v>11-K08-04</v>
          </cell>
          <cell r="E721" t="str">
            <v>Zhoubný novotvar močového měchýře a dolních cest močových mimo CVSP u pacientů s CC=0-1</v>
          </cell>
          <cell r="F721">
            <v>0.39860000000000001</v>
          </cell>
          <cell r="G721" t="str">
            <v>A</v>
          </cell>
        </row>
        <row r="722">
          <cell r="D722" t="str">
            <v>11-K09-00</v>
          </cell>
          <cell r="E722" t="str">
            <v>Novotvary ledviny a horních cest močových mimo zhoubné</v>
          </cell>
          <cell r="F722">
            <v>0.46700000000000003</v>
          </cell>
          <cell r="G722" t="str">
            <v>A</v>
          </cell>
        </row>
        <row r="723">
          <cell r="D723" t="str">
            <v>11-K10-00</v>
          </cell>
          <cell r="E723" t="str">
            <v>Novotvary močového měchýře a dolních cest močových mimo zhoubné</v>
          </cell>
          <cell r="F723">
            <v>0.51529999999999998</v>
          </cell>
          <cell r="G723" t="str">
            <v>A</v>
          </cell>
        </row>
        <row r="724">
          <cell r="D724" t="str">
            <v>11-K11-00</v>
          </cell>
          <cell r="E724" t="str">
            <v>Vrozené vady vylučovací soustavy</v>
          </cell>
          <cell r="F724">
            <v>0.49370000000000003</v>
          </cell>
          <cell r="G724" t="str">
            <v>A</v>
          </cell>
        </row>
        <row r="725">
          <cell r="D725" t="str">
            <v>11-K12-01</v>
          </cell>
          <cell r="E725" t="str">
            <v>Traumata vylučovací soustavy u dětí do 18 let nebo u pacientů s CC=2-4</v>
          </cell>
          <cell r="F725">
            <v>2.1867999999999999</v>
          </cell>
          <cell r="G725" t="str">
            <v>A</v>
          </cell>
        </row>
        <row r="726">
          <cell r="D726" t="str">
            <v>11-K12-02</v>
          </cell>
          <cell r="E726" t="str">
            <v>Traumata vylučovací soustavy u pacientů ve věku 18 a více let s CC=0-1</v>
          </cell>
          <cell r="F726">
            <v>0.58330000000000004</v>
          </cell>
          <cell r="G726" t="str">
            <v>A</v>
          </cell>
        </row>
        <row r="727">
          <cell r="D727" t="str">
            <v>11-K13-01</v>
          </cell>
          <cell r="E727" t="str">
            <v>Ošetření umělých vyústění u dětí do 18 let nebo u pacientů s CC=1-4</v>
          </cell>
          <cell r="F727">
            <v>0.70369999999999999</v>
          </cell>
          <cell r="G727" t="str">
            <v>A</v>
          </cell>
        </row>
        <row r="728">
          <cell r="D728" t="str">
            <v>11-K13-02</v>
          </cell>
          <cell r="E728" t="str">
            <v>Ošetření umělých vyústění u pacientů ve věku 18 a více let s CC=0</v>
          </cell>
          <cell r="F728">
            <v>0.25080000000000002</v>
          </cell>
          <cell r="G728" t="str">
            <v>A</v>
          </cell>
        </row>
        <row r="729">
          <cell r="D729" t="str">
            <v>11-K14-01</v>
          </cell>
          <cell r="E729" t="str">
            <v>Jiné nemoci vylučovací soustavy u pacientů ve věku 18 a více let s CC=3-4 nebo u dětí do 18 let věku s CC=1-4</v>
          </cell>
          <cell r="F729">
            <v>1.2562</v>
          </cell>
          <cell r="G729" t="str">
            <v>A</v>
          </cell>
        </row>
        <row r="730">
          <cell r="D730" t="str">
            <v>11-K14-02</v>
          </cell>
          <cell r="E730" t="str">
            <v>Jiné nemoci vylučovací soustavy u pacientů ve věku 18 a více let s CC=1-2 nebo u dětí do 18 let věku s CC=0</v>
          </cell>
          <cell r="F730">
            <v>0.50119999999999998</v>
          </cell>
          <cell r="G730" t="str">
            <v>A</v>
          </cell>
        </row>
        <row r="731">
          <cell r="D731" t="str">
            <v>11-K14-03</v>
          </cell>
          <cell r="E731" t="str">
            <v>Jiné nemoci vylučovací soustavy u pacientů ve věku 18 a více let s CC=0</v>
          </cell>
          <cell r="F731">
            <v>0.31240000000000001</v>
          </cell>
          <cell r="G731" t="str">
            <v>A</v>
          </cell>
        </row>
        <row r="732">
          <cell r="D732" t="str">
            <v>11-M02-01</v>
          </cell>
          <cell r="E732" t="str">
            <v>Eliminační metody krve pro akutní selhání ledvin provedené v 6 a více dnech</v>
          </cell>
          <cell r="F732">
            <v>6.0003000000000002</v>
          </cell>
          <cell r="G732" t="str">
            <v>A</v>
          </cell>
        </row>
        <row r="733">
          <cell r="D733" t="str">
            <v>11-M02-02</v>
          </cell>
          <cell r="E733" t="str">
            <v>Eliminační metody krve pro akutní selhání ledvin provedené ve 4-5 dnech</v>
          </cell>
          <cell r="F733">
            <v>2.8433999999999999</v>
          </cell>
          <cell r="G733" t="str">
            <v>A</v>
          </cell>
        </row>
        <row r="734">
          <cell r="D734" t="str">
            <v>11-M02-03</v>
          </cell>
          <cell r="E734" t="str">
            <v>Eliminační metody krve pro akutní selhání ledvin provedené v 1-3 dnech</v>
          </cell>
          <cell r="F734">
            <v>2.6562000000000001</v>
          </cell>
          <cell r="G734" t="str">
            <v>A</v>
          </cell>
        </row>
        <row r="735">
          <cell r="D735" t="str">
            <v>11-M02-04</v>
          </cell>
          <cell r="E735" t="str">
            <v>Eliminační metody krve pro jinou nemoc vylučovací soustavy provedené v 6 a více dnech</v>
          </cell>
          <cell r="F735">
            <v>4.0118999999999998</v>
          </cell>
          <cell r="G735" t="str">
            <v>A</v>
          </cell>
        </row>
        <row r="736">
          <cell r="D736" t="str">
            <v>11-M02-05</v>
          </cell>
          <cell r="E736" t="str">
            <v>Eliminační metody krve pro jinou nemoc vylučovací soustavy provedené v 4-5 dnech</v>
          </cell>
          <cell r="F736">
            <v>1.754</v>
          </cell>
          <cell r="G736" t="str">
            <v>A</v>
          </cell>
        </row>
        <row r="737">
          <cell r="D737" t="str">
            <v>11-M02-06</v>
          </cell>
          <cell r="E737" t="str">
            <v>Eliminační metody krve pro jinou nemoc vylučovací soustavy provedené ve 2-3 dnech</v>
          </cell>
          <cell r="F737">
            <v>1.1301000000000001</v>
          </cell>
          <cell r="G737" t="str">
            <v>A</v>
          </cell>
        </row>
        <row r="738">
          <cell r="D738" t="str">
            <v>11-M02-07</v>
          </cell>
          <cell r="E738" t="str">
            <v>Eliminační metody krve pro jinou nemoc vylučovací soustavy provedené v 1 dni</v>
          </cell>
          <cell r="F738">
            <v>0.64419999999999999</v>
          </cell>
          <cell r="G738" t="str">
            <v>A</v>
          </cell>
        </row>
        <row r="739">
          <cell r="D739" t="str">
            <v>11-M04-01</v>
          </cell>
          <cell r="E739" t="str">
            <v>Jiný perkutánní výkon na ledvině pro závažnou hlavní diagnózu nebo u pacientů s CC=3-4</v>
          </cell>
          <cell r="F739">
            <v>2.3561000000000001</v>
          </cell>
          <cell r="G739" t="str">
            <v>A</v>
          </cell>
        </row>
        <row r="740">
          <cell r="D740" t="str">
            <v>11-M04-02</v>
          </cell>
          <cell r="E740" t="str">
            <v>Jiný perkutánní výkon na ledvině u pacientů s CC=1-2</v>
          </cell>
          <cell r="F740">
            <v>1.3988</v>
          </cell>
          <cell r="G740" t="str">
            <v>A</v>
          </cell>
        </row>
        <row r="741">
          <cell r="D741" t="str">
            <v>11-M04-03</v>
          </cell>
          <cell r="E741" t="str">
            <v>Jiný perkutánní výkon na ledvině u pacientů s CC=0</v>
          </cell>
          <cell r="F741">
            <v>0.95069999999999999</v>
          </cell>
          <cell r="G741" t="str">
            <v>A</v>
          </cell>
        </row>
        <row r="742">
          <cell r="D742" t="str">
            <v>11-R01-01</v>
          </cell>
          <cell r="E742" t="str">
            <v>Zevní radioterapie pro zhoubný novotvar vylučovací soustavy v délce 21 a více ozařovacích dní s použitím techniky IMRT</v>
          </cell>
          <cell r="F742">
            <v>6.1535000000000002</v>
          </cell>
          <cell r="G742" t="str">
            <v>A</v>
          </cell>
        </row>
        <row r="743">
          <cell r="D743" t="str">
            <v>11-R01-02</v>
          </cell>
          <cell r="E743" t="str">
            <v>Zevní radioterapie pro zhoubný novotvar vylučovací soustavy v délce 21 a více ozařovacích dní bez použití techniky IMRT</v>
          </cell>
          <cell r="F743">
            <v>5.1695000000000002</v>
          </cell>
          <cell r="G743" t="str">
            <v>A</v>
          </cell>
        </row>
        <row r="744">
          <cell r="D744" t="str">
            <v>11-R01-03</v>
          </cell>
          <cell r="E744" t="str">
            <v>Zevní radioterapie pro zhoubný novotvar vylučovací soustavy v délce 11-20 ozařovacích dní s použitím techniky IMRT</v>
          </cell>
          <cell r="F744">
            <v>3.2568000000000001</v>
          </cell>
          <cell r="G744" t="str">
            <v>A</v>
          </cell>
        </row>
        <row r="745">
          <cell r="D745" t="str">
            <v>11-R01-04</v>
          </cell>
          <cell r="E745" t="str">
            <v>Zevní radioterapie pro zhoubný novotvar vylučovací soustavy v délce 11-20 ozařovacích dní bez použití techniky IMRT</v>
          </cell>
          <cell r="F745">
            <v>2.7843</v>
          </cell>
          <cell r="G745" t="str">
            <v>A</v>
          </cell>
        </row>
        <row r="746">
          <cell r="D746" t="str">
            <v>11-R01-05</v>
          </cell>
          <cell r="E746" t="str">
            <v>Zevní radioterapie pro zhoubný novotvar vylučovací soustavy v délce 6-10 ozařovacích dní u pacientů s CC=2-4</v>
          </cell>
          <cell r="F746">
            <v>2.3372999999999999</v>
          </cell>
          <cell r="G746" t="str">
            <v>A</v>
          </cell>
        </row>
        <row r="747">
          <cell r="D747" t="str">
            <v>11-R01-06</v>
          </cell>
          <cell r="E747" t="str">
            <v>Zevní radioterapie pro zhoubný novotvar vylučovací soustavy v délce 6-10 ozařovacích dní u pacientů s CC=0-1</v>
          </cell>
          <cell r="F747">
            <v>1.9758</v>
          </cell>
          <cell r="G747" t="str">
            <v>A</v>
          </cell>
        </row>
        <row r="748">
          <cell r="D748" t="str">
            <v>11-R01-07</v>
          </cell>
          <cell r="E748" t="str">
            <v>Zevní radioterapie pro zhoubný novotvar vylučovací soustavy v délce 1-5 ozařovacích dní u pacientů s CC=2-4</v>
          </cell>
          <cell r="F748">
            <v>1.5638000000000001</v>
          </cell>
          <cell r="G748" t="str">
            <v>A</v>
          </cell>
        </row>
        <row r="749">
          <cell r="D749" t="str">
            <v>11-R01-08</v>
          </cell>
          <cell r="E749" t="str">
            <v>Zevní radioterapie pro zhoubný novotvar vylučovací soustavy v délce 1-5 ozařovacích dní u pacientů s CC=0-1</v>
          </cell>
          <cell r="F749">
            <v>1.4602999999999999</v>
          </cell>
          <cell r="G749" t="str">
            <v>A</v>
          </cell>
        </row>
        <row r="750">
          <cell r="D750" t="str">
            <v>12-C01-01</v>
          </cell>
          <cell r="E750" t="str">
            <v>Chemoterapie pro zhoubný novotvar varlat, pyje, šourku a testikulárních adnex</v>
          </cell>
          <cell r="F750">
            <v>0.66679999999999995</v>
          </cell>
          <cell r="G750" t="str">
            <v>A</v>
          </cell>
        </row>
        <row r="751">
          <cell r="D751" t="str">
            <v>12-C01-02</v>
          </cell>
          <cell r="E751" t="str">
            <v>Chemoterapie pro zhoubný novotvar prostaty</v>
          </cell>
          <cell r="F751">
            <v>0.29380000000000001</v>
          </cell>
          <cell r="G751" t="str">
            <v>A</v>
          </cell>
        </row>
        <row r="752">
          <cell r="D752" t="str">
            <v>12-D01-00</v>
          </cell>
          <cell r="E752" t="str">
            <v>Biopsie prostaty</v>
          </cell>
          <cell r="F752">
            <v>0.21379999999999999</v>
          </cell>
          <cell r="G752" t="str">
            <v>A</v>
          </cell>
        </row>
        <row r="753">
          <cell r="D753" t="str">
            <v>12-I01-00</v>
          </cell>
          <cell r="E753" t="str">
            <v>Odstranění nekrotické tkáně pro zánět mužské reprodukční soustavy</v>
          </cell>
          <cell r="F753">
            <v>1.4358</v>
          </cell>
          <cell r="G753" t="str">
            <v>A</v>
          </cell>
        </row>
        <row r="754">
          <cell r="D754" t="str">
            <v>12-I08-01</v>
          </cell>
          <cell r="E754" t="str">
            <v>Odstranění varlete nebo nadvarlete u pacientů s CC=3-4</v>
          </cell>
          <cell r="F754">
            <v>2.7543000000000002</v>
          </cell>
          <cell r="G754" t="str">
            <v>A</v>
          </cell>
        </row>
        <row r="755">
          <cell r="D755" t="str">
            <v>12-I08-02</v>
          </cell>
          <cell r="E755" t="str">
            <v>Odstranění varlete nebo nadvarlete u pacientů s CC=1-2</v>
          </cell>
          <cell r="F755">
            <v>1.1052999999999999</v>
          </cell>
          <cell r="G755" t="str">
            <v>A</v>
          </cell>
        </row>
        <row r="756">
          <cell r="D756" t="str">
            <v>12-I08-03</v>
          </cell>
          <cell r="E756" t="str">
            <v>Odstranění varlete nebo nadvarlete pro onemocnění varlat nebo nadvarlat u pacientů s CC=0</v>
          </cell>
          <cell r="F756">
            <v>0.7258</v>
          </cell>
          <cell r="G756" t="str">
            <v>A</v>
          </cell>
        </row>
        <row r="757">
          <cell r="D757" t="str">
            <v>12-I08-04</v>
          </cell>
          <cell r="E757" t="str">
            <v>Odstranění varlete nebo nadvarlete pro zhoubný novotvar prostaty u pacientů s CC=0</v>
          </cell>
          <cell r="F757">
            <v>0.54310000000000003</v>
          </cell>
          <cell r="G757" t="str">
            <v>A</v>
          </cell>
        </row>
        <row r="758">
          <cell r="D758" t="str">
            <v>12-I11-00</v>
          </cell>
          <cell r="E758" t="str">
            <v>Drenážní výkon pro onemocnění mužské reprodukční soustavy</v>
          </cell>
          <cell r="F758">
            <v>0.98270000000000002</v>
          </cell>
          <cell r="G758" t="str">
            <v>A</v>
          </cell>
        </row>
        <row r="759">
          <cell r="D759" t="str">
            <v>12-I14-00</v>
          </cell>
          <cell r="E759" t="str">
            <v>Jiný chirurgický výkon na penisu</v>
          </cell>
          <cell r="F759">
            <v>0.42930000000000001</v>
          </cell>
          <cell r="G759" t="str">
            <v>A</v>
          </cell>
        </row>
        <row r="760">
          <cell r="D760" t="str">
            <v>12-K01-01</v>
          </cell>
          <cell r="E760" t="str">
            <v>Záněty mužské reprodukční soustavy u pacientů s CC=3-4</v>
          </cell>
          <cell r="F760">
            <v>1.2851999999999999</v>
          </cell>
          <cell r="G760" t="str">
            <v>A</v>
          </cell>
        </row>
        <row r="761">
          <cell r="D761" t="str">
            <v>12-K01-02</v>
          </cell>
          <cell r="E761" t="str">
            <v>Záněty mužské reprodukční soustavy u pacientů ve věku 18 a více let s CC=0-2</v>
          </cell>
          <cell r="F761">
            <v>0.56440000000000001</v>
          </cell>
          <cell r="G761" t="str">
            <v>A</v>
          </cell>
        </row>
        <row r="762">
          <cell r="D762" t="str">
            <v>12-K01-03</v>
          </cell>
          <cell r="E762" t="str">
            <v>Záněty mužské reprodukční soustavy u dětí do 18 let s CC=0-2</v>
          </cell>
          <cell r="F762">
            <v>0.39450000000000002</v>
          </cell>
          <cell r="G762" t="str">
            <v>A</v>
          </cell>
        </row>
        <row r="763">
          <cell r="D763" t="str">
            <v>12-K02-01</v>
          </cell>
          <cell r="E763" t="str">
            <v>Funkční nebo strukturální poruchy prostaty u pacientů s CC=3-4</v>
          </cell>
          <cell r="F763">
            <v>1.2734000000000001</v>
          </cell>
          <cell r="G763" t="str">
            <v>A</v>
          </cell>
        </row>
        <row r="764">
          <cell r="D764" t="str">
            <v>12-K02-02</v>
          </cell>
          <cell r="E764" t="str">
            <v>Funkční nebo strukturální poruchy prostaty u pacientů s CC=0-2</v>
          </cell>
          <cell r="F764">
            <v>0.3997</v>
          </cell>
          <cell r="G764" t="str">
            <v>A</v>
          </cell>
        </row>
        <row r="765">
          <cell r="D765" t="str">
            <v>12-K03-00</v>
          </cell>
          <cell r="E765" t="str">
            <v>Funkční nebo strukturální poruchy penisu</v>
          </cell>
          <cell r="F765">
            <v>0.27379999999999999</v>
          </cell>
          <cell r="G765" t="str">
            <v>A</v>
          </cell>
        </row>
        <row r="766">
          <cell r="D766" t="str">
            <v>12-K04-00</v>
          </cell>
          <cell r="E766" t="str">
            <v>Funkční nebo strukturální poruchy šourku, varlete nebo testikulárních adnex</v>
          </cell>
          <cell r="F766">
            <v>0.34470000000000001</v>
          </cell>
          <cell r="G766" t="str">
            <v>A</v>
          </cell>
        </row>
        <row r="767">
          <cell r="D767" t="str">
            <v>12-K05-01</v>
          </cell>
          <cell r="E767" t="str">
            <v>Zhoubný novotvar prostaty v CVSP u pacientů s CC=2-4</v>
          </cell>
          <cell r="F767">
            <v>1.5271999999999999</v>
          </cell>
          <cell r="G767" t="str">
            <v>A</v>
          </cell>
        </row>
        <row r="768">
          <cell r="D768" t="str">
            <v>12-K05-02</v>
          </cell>
          <cell r="E768" t="str">
            <v>Zhoubný novotvar prostaty v CVSP u pacientů s CC=0-1</v>
          </cell>
          <cell r="F768">
            <v>0.52569999999999995</v>
          </cell>
          <cell r="G768" t="str">
            <v>A</v>
          </cell>
        </row>
        <row r="769">
          <cell r="D769" t="str">
            <v>12-K05-03</v>
          </cell>
          <cell r="E769" t="str">
            <v>Zhoubný novotvar prostaty mimo CVSP u pacientů s CC=2-4</v>
          </cell>
          <cell r="F769">
            <v>0.77070000000000005</v>
          </cell>
          <cell r="G769" t="str">
            <v>A</v>
          </cell>
        </row>
        <row r="770">
          <cell r="D770" t="str">
            <v>12-K05-04</v>
          </cell>
          <cell r="E770" t="str">
            <v>Zhoubný novotvar prostaty mimo CVSP u pacientů s CC=0-1</v>
          </cell>
          <cell r="F770">
            <v>0.33989999999999998</v>
          </cell>
          <cell r="G770" t="str">
            <v>A</v>
          </cell>
        </row>
        <row r="771">
          <cell r="D771" t="str">
            <v>12-K06-00</v>
          </cell>
          <cell r="E771" t="str">
            <v>Zhoubný novotvar penisu</v>
          </cell>
          <cell r="F771">
            <v>0.54330000000000001</v>
          </cell>
          <cell r="G771" t="str">
            <v>A</v>
          </cell>
        </row>
        <row r="772">
          <cell r="D772" t="str">
            <v>12-K07-00</v>
          </cell>
          <cell r="E772" t="str">
            <v>Zhoubný novotvar šourku, varlat a testikulárních adnex</v>
          </cell>
          <cell r="F772">
            <v>0.53069999999999995</v>
          </cell>
          <cell r="G772" t="str">
            <v>A</v>
          </cell>
        </row>
        <row r="773">
          <cell r="D773" t="str">
            <v>12-K08-00</v>
          </cell>
          <cell r="E773" t="str">
            <v>Novotvary mužské reprodukční soustavy mimo zhoubné</v>
          </cell>
          <cell r="F773">
            <v>0.37790000000000001</v>
          </cell>
          <cell r="G773" t="str">
            <v>A</v>
          </cell>
        </row>
        <row r="774">
          <cell r="D774" t="str">
            <v>12-K09-00</v>
          </cell>
          <cell r="E774" t="str">
            <v>Vrozené vady mužské reprodukční soustavy</v>
          </cell>
          <cell r="F774">
            <v>0.433</v>
          </cell>
          <cell r="G774" t="str">
            <v>A</v>
          </cell>
        </row>
        <row r="775">
          <cell r="D775" t="str">
            <v>12-K10-00</v>
          </cell>
          <cell r="E775" t="str">
            <v>Traumata mužské reprodukční soustavy</v>
          </cell>
          <cell r="F775">
            <v>0.34029999999999999</v>
          </cell>
          <cell r="G775" t="str">
            <v>A</v>
          </cell>
        </row>
        <row r="776">
          <cell r="D776" t="str">
            <v>12-K11-00</v>
          </cell>
          <cell r="E776" t="str">
            <v>Jiné nemoci mužské reprodukční soustavy</v>
          </cell>
          <cell r="F776">
            <v>0.4304</v>
          </cell>
          <cell r="G776" t="str">
            <v>A</v>
          </cell>
        </row>
        <row r="777">
          <cell r="D777" t="str">
            <v>12-R02-01</v>
          </cell>
          <cell r="E777" t="str">
            <v>Zevní radioterapie pro zhoubný novotvar mužské reprodukční soustavy v délce 21 a více ozařovacích dní s použitím techniky IMRT</v>
          </cell>
          <cell r="F777">
            <v>6.4073000000000002</v>
          </cell>
          <cell r="G777" t="str">
            <v>A</v>
          </cell>
        </row>
        <row r="778">
          <cell r="D778" t="str">
            <v>12-R02-02</v>
          </cell>
          <cell r="E778" t="str">
            <v>Zevní radioterapie pro zhoubný novotvar mužské reprodukční soustavy v délce 21 a více ozařovacích dní bez použití techniky IMRT</v>
          </cell>
          <cell r="F778">
            <v>5.1733000000000002</v>
          </cell>
          <cell r="G778" t="str">
            <v>A</v>
          </cell>
        </row>
        <row r="779">
          <cell r="D779" t="str">
            <v>12-R02-03</v>
          </cell>
          <cell r="E779" t="str">
            <v>Zevní radioterapie pro zhoubný novotvar mužské reprodukční soustavy v délce 11-20 ozařovacích dní s použitím techniky IMRT</v>
          </cell>
          <cell r="F779">
            <v>3.4802</v>
          </cell>
          <cell r="G779" t="str">
            <v>A</v>
          </cell>
        </row>
        <row r="780">
          <cell r="D780" t="str">
            <v>12-R02-04</v>
          </cell>
          <cell r="E780" t="str">
            <v>Zevní radioterapie pro zhoubný novotvar mužské reprodukční soustavy v délce 11-20 ozařovacích dní bez použití techniky IMRT</v>
          </cell>
          <cell r="F780">
            <v>2.8626999999999998</v>
          </cell>
          <cell r="G780" t="str">
            <v>A</v>
          </cell>
        </row>
        <row r="781">
          <cell r="D781" t="str">
            <v>12-R02-05</v>
          </cell>
          <cell r="E781" t="str">
            <v>Zevní radioterapie pro zhoubný novotvar mužské reprodukční soustavy v délce 6-10 ozařovacích dní u pacientů s CC=2-4</v>
          </cell>
          <cell r="F781">
            <v>2.3879000000000001</v>
          </cell>
          <cell r="G781" t="str">
            <v>A</v>
          </cell>
        </row>
        <row r="782">
          <cell r="D782" t="str">
            <v>12-R02-06</v>
          </cell>
          <cell r="E782" t="str">
            <v>Zevní radioterapie pro zhoubný novotvar mužské reprodukční soustavy v délce 6-10 ozařovacích dní u pacientů s CC=0-1</v>
          </cell>
          <cell r="F782">
            <v>1.7743</v>
          </cell>
          <cell r="G782" t="str">
            <v>A</v>
          </cell>
        </row>
        <row r="783">
          <cell r="D783" t="str">
            <v>12-R02-07</v>
          </cell>
          <cell r="E783" t="str">
            <v>Zevní radioterapie pro zhoubný novotvar mužské reprodukční soustavy v délce 1-5 ozařovacích dní u pacientů s CC=2-4</v>
          </cell>
          <cell r="F783">
            <v>1.6976</v>
          </cell>
          <cell r="G783" t="str">
            <v>A</v>
          </cell>
        </row>
        <row r="784">
          <cell r="D784" t="str">
            <v>12-R02-08</v>
          </cell>
          <cell r="E784" t="str">
            <v>Zevní radioterapie pro zhoubný novotvar mužské reprodukční soustavy v délce 1-5 ozařovacích dní u pacientů s CC=0-1</v>
          </cell>
          <cell r="F784">
            <v>0.83609999999999995</v>
          </cell>
          <cell r="G784" t="str">
            <v>A</v>
          </cell>
        </row>
        <row r="785">
          <cell r="D785" t="str">
            <v>12-R03-01</v>
          </cell>
          <cell r="E785" t="str">
            <v>Brachyradioterapie pro zhoubný novotvar mužské reprodukční soustavy v rámci 2 a více ozařovacích dnů</v>
          </cell>
          <cell r="F785">
            <v>1.9128000000000001</v>
          </cell>
          <cell r="G785" t="str">
            <v>A</v>
          </cell>
        </row>
        <row r="786">
          <cell r="D786" t="str">
            <v>12-R03-02</v>
          </cell>
          <cell r="E786" t="str">
            <v>Brachyradioterapie pro zhoubný novotvar mužské reprodukční soustavy v rámci 1 ozařovacího dne</v>
          </cell>
          <cell r="F786">
            <v>0.47039999999999998</v>
          </cell>
          <cell r="G786" t="str">
            <v>A</v>
          </cell>
        </row>
        <row r="787">
          <cell r="D787" t="str">
            <v>13-C01-01</v>
          </cell>
          <cell r="E787" t="str">
            <v>Cílená léčba pro zhoubný novotvar ženské reprodukční soustavy</v>
          </cell>
          <cell r="F787">
            <v>0.22159999999999999</v>
          </cell>
          <cell r="G787" t="str">
            <v>A</v>
          </cell>
        </row>
        <row r="788">
          <cell r="D788" t="str">
            <v>13-C01-02</v>
          </cell>
          <cell r="E788" t="str">
            <v>Chemoterapie pro zhoubný novotvar ženské reprodukční soustavy</v>
          </cell>
          <cell r="F788">
            <v>0.25209999999999999</v>
          </cell>
          <cell r="G788" t="str">
            <v>A</v>
          </cell>
        </row>
        <row r="789">
          <cell r="D789" t="str">
            <v>13-I18-01</v>
          </cell>
          <cell r="E789" t="str">
            <v>Jiný chirurgický výkon pro onemocnění ženské reprodukční soustavy otevřeným přístupem nebo u pacientek s CC=3-4</v>
          </cell>
          <cell r="F789">
            <v>1.7659</v>
          </cell>
          <cell r="G789" t="str">
            <v>A</v>
          </cell>
        </row>
        <row r="790">
          <cell r="D790" t="str">
            <v>13-I18-02</v>
          </cell>
          <cell r="E790" t="str">
            <v>Jiný chirurgický výkon pro závažné onemocnění ženské reprodukční soustavy nebo u pacientek ve věku 60 a více let s CC=0-2</v>
          </cell>
          <cell r="F790">
            <v>0.93840000000000001</v>
          </cell>
          <cell r="G790" t="str">
            <v>A</v>
          </cell>
        </row>
        <row r="791">
          <cell r="D791" t="str">
            <v>13-I18-03</v>
          </cell>
          <cell r="E791" t="str">
            <v>Jiný chirurgický výkon pro onemocnění ženské reprodukční soustavy u pacientek do 60 let věku s CC=0-2</v>
          </cell>
          <cell r="F791">
            <v>0.62870000000000004</v>
          </cell>
          <cell r="G791" t="str">
            <v>A</v>
          </cell>
        </row>
        <row r="792">
          <cell r="D792" t="str">
            <v>13-I19-00</v>
          </cell>
          <cell r="E792" t="str">
            <v>Malý operační výkon pro onemocnění ženské reprodukční soustavy</v>
          </cell>
          <cell r="F792">
            <v>0.28270000000000001</v>
          </cell>
          <cell r="G792" t="str">
            <v>A</v>
          </cell>
        </row>
        <row r="793">
          <cell r="D793" t="str">
            <v>13-K01-01</v>
          </cell>
          <cell r="E793" t="str">
            <v>Záněty ženské reprodukční soustavy u pacientek ve věku 60 a více let</v>
          </cell>
          <cell r="F793">
            <v>0.83040000000000003</v>
          </cell>
          <cell r="G793" t="str">
            <v>A</v>
          </cell>
        </row>
        <row r="794">
          <cell r="D794" t="str">
            <v>13-K01-02</v>
          </cell>
          <cell r="E794" t="str">
            <v>Záněty ženské reprodukční soustavy u pacientek do 60 let věku</v>
          </cell>
          <cell r="F794">
            <v>0.48220000000000002</v>
          </cell>
          <cell r="G794" t="str">
            <v>A</v>
          </cell>
        </row>
        <row r="795">
          <cell r="D795" t="str">
            <v>13-K02-00</v>
          </cell>
          <cell r="E795" t="str">
            <v>Funkční a strukturální poruchy děložních adnex</v>
          </cell>
          <cell r="F795">
            <v>0.26240000000000002</v>
          </cell>
          <cell r="G795" t="str">
            <v>A</v>
          </cell>
        </row>
        <row r="796">
          <cell r="D796" t="str">
            <v>13-K03-00</v>
          </cell>
          <cell r="E796" t="str">
            <v>Funkční a strukturální poruchy dělohy</v>
          </cell>
          <cell r="F796">
            <v>0.3009</v>
          </cell>
          <cell r="G796" t="str">
            <v>A</v>
          </cell>
        </row>
        <row r="797">
          <cell r="D797" t="str">
            <v>13-K04-00</v>
          </cell>
          <cell r="E797" t="str">
            <v>Funkční a strukturální poruchy pochvy a vulvy</v>
          </cell>
          <cell r="F797">
            <v>0.46960000000000002</v>
          </cell>
          <cell r="G797" t="str">
            <v>A</v>
          </cell>
        </row>
        <row r="798">
          <cell r="D798" t="str">
            <v>13-K05-00</v>
          </cell>
          <cell r="E798" t="str">
            <v>Genitální píštěle a sestup ženských pohlavních orgánů</v>
          </cell>
          <cell r="F798">
            <v>0.67110000000000003</v>
          </cell>
          <cell r="G798" t="str">
            <v>A</v>
          </cell>
        </row>
        <row r="799">
          <cell r="D799" t="str">
            <v>13-K06-00</v>
          </cell>
          <cell r="E799" t="str">
            <v>Endometrióza</v>
          </cell>
          <cell r="F799">
            <v>0.3987</v>
          </cell>
          <cell r="G799" t="str">
            <v>A</v>
          </cell>
        </row>
        <row r="800">
          <cell r="D800" t="str">
            <v>13-K07-01</v>
          </cell>
          <cell r="E800" t="str">
            <v>Zhoubný novotvar děložních adnex u pacientek s CC=2-4</v>
          </cell>
          <cell r="F800">
            <v>1.0109999999999999</v>
          </cell>
          <cell r="G800" t="str">
            <v>A</v>
          </cell>
        </row>
        <row r="801">
          <cell r="D801" t="str">
            <v>13-K07-02</v>
          </cell>
          <cell r="E801" t="str">
            <v>Zhoubný novotvar děložních adnex u pacientek s CC=0-1</v>
          </cell>
          <cell r="F801">
            <v>0.45419999999999999</v>
          </cell>
          <cell r="G801" t="str">
            <v>A</v>
          </cell>
        </row>
        <row r="802">
          <cell r="D802" t="str">
            <v>13-K08-01</v>
          </cell>
          <cell r="E802" t="str">
            <v>Zhoubný novotvar dělohy u pacientek s CC=2-4</v>
          </cell>
          <cell r="F802">
            <v>1.2566999999999999</v>
          </cell>
          <cell r="G802" t="str">
            <v>A</v>
          </cell>
        </row>
        <row r="803">
          <cell r="D803" t="str">
            <v>13-K08-02</v>
          </cell>
          <cell r="E803" t="str">
            <v>Zhoubný novotvar dělohy u pacientek s CC=0-1</v>
          </cell>
          <cell r="F803">
            <v>0.43580000000000002</v>
          </cell>
          <cell r="G803" t="str">
            <v>A</v>
          </cell>
        </row>
        <row r="804">
          <cell r="D804" t="str">
            <v>13-K09-01</v>
          </cell>
          <cell r="E804" t="str">
            <v>Zhoubný novotvar pochvy a vulvy u pacientek s CC=2-4</v>
          </cell>
          <cell r="F804">
            <v>1.2854000000000001</v>
          </cell>
          <cell r="G804" t="str">
            <v>A</v>
          </cell>
        </row>
        <row r="805">
          <cell r="D805" t="str">
            <v>13-K09-02</v>
          </cell>
          <cell r="E805" t="str">
            <v>Zhoubný novotvar pochvy a vulvy u pacientek s CC=0-1</v>
          </cell>
          <cell r="F805">
            <v>0.5867</v>
          </cell>
          <cell r="G805" t="str">
            <v>A</v>
          </cell>
        </row>
        <row r="806">
          <cell r="D806" t="str">
            <v>13-K10-00</v>
          </cell>
          <cell r="E806" t="str">
            <v>Novotvary děložních adnex mimo zhoubné</v>
          </cell>
          <cell r="F806">
            <v>0.28889999999999999</v>
          </cell>
          <cell r="G806" t="str">
            <v>A</v>
          </cell>
        </row>
        <row r="807">
          <cell r="D807" t="str">
            <v>13-K11-00</v>
          </cell>
          <cell r="E807" t="str">
            <v>Novotvary dělohy mimo zhoubné</v>
          </cell>
          <cell r="F807">
            <v>0.34520000000000001</v>
          </cell>
          <cell r="G807" t="str">
            <v>A</v>
          </cell>
        </row>
        <row r="808">
          <cell r="D808" t="str">
            <v>13-K12-00</v>
          </cell>
          <cell r="E808" t="str">
            <v>Novotvary pochvy a vulvy mimo zhoubné</v>
          </cell>
          <cell r="F808">
            <v>0.25750000000000001</v>
          </cell>
          <cell r="G808" t="str">
            <v>A</v>
          </cell>
        </row>
        <row r="809">
          <cell r="D809" t="str">
            <v>13-K13-00</v>
          </cell>
          <cell r="E809" t="str">
            <v>Vrozené vady ženské reprodukční soustavy</v>
          </cell>
          <cell r="F809">
            <v>0.48799999999999999</v>
          </cell>
          <cell r="G809" t="str">
            <v>A</v>
          </cell>
        </row>
        <row r="810">
          <cell r="D810" t="str">
            <v>13-K14-00</v>
          </cell>
          <cell r="E810" t="str">
            <v>Traumata ženské reprodukční soustavy</v>
          </cell>
          <cell r="F810">
            <v>0.33300000000000002</v>
          </cell>
          <cell r="G810" t="str">
            <v>A</v>
          </cell>
        </row>
        <row r="811">
          <cell r="D811" t="str">
            <v>13-K15-01</v>
          </cell>
          <cell r="E811" t="str">
            <v>Jiné nemoci ženské reprodukční soustavy u pacientek ve věku 60 a více let</v>
          </cell>
          <cell r="F811">
            <v>0.36409999999999998</v>
          </cell>
          <cell r="G811" t="str">
            <v>A</v>
          </cell>
        </row>
        <row r="812">
          <cell r="D812" t="str">
            <v>13-K15-02</v>
          </cell>
          <cell r="E812" t="str">
            <v>Jiné nemoci ženské reprodukční soustavy u pacientek do 60 let věku</v>
          </cell>
          <cell r="F812">
            <v>0.24529999999999999</v>
          </cell>
          <cell r="G812" t="str">
            <v>A</v>
          </cell>
        </row>
        <row r="813">
          <cell r="D813" t="str">
            <v>13-R01-01</v>
          </cell>
          <cell r="E813" t="str">
            <v>Zevní radioterapie pro zhoubný novotvar děložního hrdla v délce 21 a více ozařovacích dní</v>
          </cell>
          <cell r="F813">
            <v>6.8986000000000001</v>
          </cell>
          <cell r="G813" t="str">
            <v>A</v>
          </cell>
        </row>
        <row r="814">
          <cell r="D814" t="str">
            <v>13-R01-02</v>
          </cell>
          <cell r="E814" t="str">
            <v>Zevní radioterapie pro zhoubný novotvar ženských pohlavních orgánů vyjma hrdla děložního v délce 21 a více ozařovacích dní</v>
          </cell>
          <cell r="F814">
            <v>5.3452000000000002</v>
          </cell>
          <cell r="G814" t="str">
            <v>A</v>
          </cell>
        </row>
        <row r="815">
          <cell r="D815" t="str">
            <v>13-R01-03</v>
          </cell>
          <cell r="E815" t="str">
            <v>Zevní radioterapie pro zhoubný novotvar děložního hrdla v délce 11-20 ozařovacích dní</v>
          </cell>
          <cell r="F815">
            <v>3.2839</v>
          </cell>
          <cell r="G815" t="str">
            <v>A</v>
          </cell>
        </row>
        <row r="816">
          <cell r="D816" t="str">
            <v>13-R01-04</v>
          </cell>
          <cell r="E816" t="str">
            <v>Zevní radioterapie pro zhoubný novotvar ženských pohlavních orgánů vyjma hrdla děložního v délce 11-20 ozařovacích dní</v>
          </cell>
          <cell r="F816">
            <v>3.2496999999999998</v>
          </cell>
          <cell r="G816" t="str">
            <v>A</v>
          </cell>
        </row>
        <row r="817">
          <cell r="D817" t="str">
            <v>13-R01-05</v>
          </cell>
          <cell r="E817" t="str">
            <v>Zevní radioterapie pro zhoubný novotvar děložního hrdla v délce 6-10 ozařovacích dní</v>
          </cell>
          <cell r="F817">
            <v>2.2284999999999999</v>
          </cell>
          <cell r="G817" t="str">
            <v>A</v>
          </cell>
        </row>
        <row r="818">
          <cell r="D818" t="str">
            <v>13-R01-06</v>
          </cell>
          <cell r="E818" t="str">
            <v>Zevní radioterapie pro zhoubný novotvar ženských pohlavních orgánů vyjma hrdla děložního v délce 6-10 ozařovacích dní</v>
          </cell>
          <cell r="F818">
            <v>1.8327</v>
          </cell>
          <cell r="G818" t="str">
            <v>A</v>
          </cell>
        </row>
        <row r="819">
          <cell r="D819" t="str">
            <v>13-R01-07</v>
          </cell>
          <cell r="E819" t="str">
            <v>Zevní radioterapie pro zhoubný novotvar ženské pohlavní soustavy v délce 1-5 ozařovacích dní u pacientek s CC=2-4</v>
          </cell>
          <cell r="F819">
            <v>1.6275999999999999</v>
          </cell>
          <cell r="G819" t="str">
            <v>A</v>
          </cell>
        </row>
        <row r="820">
          <cell r="D820" t="str">
            <v>13-R01-08</v>
          </cell>
          <cell r="E820" t="str">
            <v>Zevní radioterapie pro zhoubný novotvar ženské pohlavní soustavy v délce 1-5 ozařovacích dní u pacientek s CC=0-1</v>
          </cell>
          <cell r="F820">
            <v>0.86129999999999995</v>
          </cell>
          <cell r="G820" t="str">
            <v>A</v>
          </cell>
        </row>
        <row r="821">
          <cell r="D821" t="str">
            <v>13-R02-01</v>
          </cell>
          <cell r="E821" t="str">
            <v>Brachyradioterapie pro zhoubný novotvar ženské reprodukční soustavy v rámci 2 a více ozařovacích dnů</v>
          </cell>
          <cell r="F821">
            <v>1.7345999999999999</v>
          </cell>
          <cell r="G821" t="str">
            <v>A</v>
          </cell>
        </row>
        <row r="822">
          <cell r="D822" t="str">
            <v>13-R02-02</v>
          </cell>
          <cell r="E822" t="str">
            <v>Brachyradioterapie pro zhoubný novotvar ženské reprodukční soustavy v rámci 1 ozařovacího dne</v>
          </cell>
          <cell r="F822">
            <v>0.42759999999999998</v>
          </cell>
          <cell r="G822" t="str">
            <v>A</v>
          </cell>
        </row>
        <row r="823">
          <cell r="D823" t="str">
            <v>14-I07-00</v>
          </cell>
          <cell r="E823" t="str">
            <v>Cerkláž děložního hrdla v těhotenství</v>
          </cell>
          <cell r="F823">
            <v>1.2372000000000001</v>
          </cell>
          <cell r="G823" t="str">
            <v>A</v>
          </cell>
        </row>
        <row r="824">
          <cell r="D824" t="str">
            <v>14-I08-01</v>
          </cell>
          <cell r="E824" t="str">
            <v>Malý operační výkon v těhotenství, po porodu nebo po potratu se závažnou diagnózou</v>
          </cell>
          <cell r="F824">
            <v>0.55700000000000005</v>
          </cell>
          <cell r="G824" t="str">
            <v>A</v>
          </cell>
        </row>
        <row r="825">
          <cell r="D825" t="str">
            <v>14-I08-02</v>
          </cell>
          <cell r="E825" t="str">
            <v>Umělé přerušení těhotenství v II. trimestru nebo selektivní fetocida plodu při vícečetném těhotenství</v>
          </cell>
          <cell r="F825">
            <v>0.33139999999999997</v>
          </cell>
          <cell r="G825" t="str">
            <v>A</v>
          </cell>
        </row>
        <row r="826">
          <cell r="D826" t="str">
            <v>14-I08-03</v>
          </cell>
          <cell r="E826" t="str">
            <v>Jiný malý operační výkon v těhotenství, po porodu nebo po potratu bez závažné diagnózy</v>
          </cell>
          <cell r="F826">
            <v>0.2437</v>
          </cell>
          <cell r="G826" t="str">
            <v>A</v>
          </cell>
        </row>
        <row r="827">
          <cell r="D827" t="str">
            <v>14-K01-00</v>
          </cell>
          <cell r="E827" t="str">
            <v>Mimoděložní těhotenství</v>
          </cell>
          <cell r="F827">
            <v>0.17849999999999999</v>
          </cell>
          <cell r="G827" t="str">
            <v>A</v>
          </cell>
        </row>
        <row r="828">
          <cell r="D828" t="str">
            <v>14-K02-00</v>
          </cell>
          <cell r="E828" t="str">
            <v>Potrat</v>
          </cell>
          <cell r="F828">
            <v>0.19850000000000001</v>
          </cell>
          <cell r="G828" t="str">
            <v>A</v>
          </cell>
        </row>
        <row r="829">
          <cell r="D829" t="str">
            <v>14-K03-01</v>
          </cell>
          <cell r="E829" t="str">
            <v>Předporodní diagnózy při mnohočetném těhotenství nebo se závažnou diagnózou</v>
          </cell>
          <cell r="F829">
            <v>0.54239999999999999</v>
          </cell>
          <cell r="G829" t="str">
            <v>A</v>
          </cell>
        </row>
        <row r="830">
          <cell r="D830" t="str">
            <v>14-K03-02</v>
          </cell>
          <cell r="E830" t="str">
            <v>Předporodní diagnózy při těhotenství jednoho dítěte bez závažné diagnózy</v>
          </cell>
          <cell r="F830">
            <v>0.30230000000000001</v>
          </cell>
          <cell r="G830" t="str">
            <v>A</v>
          </cell>
        </row>
        <row r="831">
          <cell r="D831" t="str">
            <v>14-K04-00</v>
          </cell>
          <cell r="E831" t="str">
            <v>Falešný porod</v>
          </cell>
          <cell r="F831">
            <v>0.13239999999999999</v>
          </cell>
          <cell r="G831" t="str">
            <v>A</v>
          </cell>
        </row>
        <row r="832">
          <cell r="D832" t="str">
            <v>14-K05-01</v>
          </cell>
          <cell r="E832" t="str">
            <v>Péče o pacientku bezprostředně po porodu mimo zdravotnické zařízení</v>
          </cell>
          <cell r="F832">
            <v>0.26129999999999998</v>
          </cell>
          <cell r="G832" t="str">
            <v>A</v>
          </cell>
        </row>
        <row r="833">
          <cell r="D833" t="str">
            <v>14-K05-02</v>
          </cell>
          <cell r="E833" t="str">
            <v>Poporodní a popotratové diagnózy u pacientek ve věku 40 a více let nebo se závažnou diagnózou</v>
          </cell>
          <cell r="F833">
            <v>0.46829999999999999</v>
          </cell>
          <cell r="G833" t="str">
            <v>A</v>
          </cell>
        </row>
        <row r="834">
          <cell r="D834" t="str">
            <v>14-K05-03</v>
          </cell>
          <cell r="E834" t="str">
            <v>Poporodní a popotratové diagnózy u pacientek do 40 let věku bez závažné diagnózy</v>
          </cell>
          <cell r="F834">
            <v>0.36509999999999998</v>
          </cell>
          <cell r="G834" t="str">
            <v>A</v>
          </cell>
        </row>
        <row r="835">
          <cell r="D835" t="str">
            <v>15-K01-00</v>
          </cell>
          <cell r="E835" t="str">
            <v>Časný překlad novorozence</v>
          </cell>
          <cell r="F835">
            <v>0.1716</v>
          </cell>
          <cell r="G835" t="str">
            <v>A</v>
          </cell>
        </row>
        <row r="836">
          <cell r="D836" t="str">
            <v>16-C01-01</v>
          </cell>
          <cell r="E836" t="str">
            <v>Podání koagulačních faktorů v CVSP</v>
          </cell>
          <cell r="F836">
            <v>2.5095999999999998</v>
          </cell>
          <cell r="G836" t="str">
            <v>A</v>
          </cell>
        </row>
        <row r="837">
          <cell r="D837" t="str">
            <v>16-C01-02</v>
          </cell>
          <cell r="E837" t="str">
            <v>Podání koagulačních faktorů mimo CVSP</v>
          </cell>
          <cell r="F837">
            <v>2.1808000000000001</v>
          </cell>
          <cell r="G837" t="str">
            <v>A</v>
          </cell>
        </row>
        <row r="838">
          <cell r="D838" t="str">
            <v>16-C02-00</v>
          </cell>
          <cell r="E838" t="str">
            <v>Podání romiplostimu nebo eltrombopagu</v>
          </cell>
          <cell r="F838">
            <v>6.3258000000000001</v>
          </cell>
          <cell r="G838" t="str">
            <v>A</v>
          </cell>
        </row>
        <row r="839">
          <cell r="D839" t="str">
            <v>16-C03-01</v>
          </cell>
          <cell r="E839" t="str">
            <v>Podání trombocytů v CVSP u pacientů s CC=2-4</v>
          </cell>
          <cell r="F839">
            <v>4.8266999999999998</v>
          </cell>
          <cell r="G839" t="str">
            <v>A</v>
          </cell>
        </row>
        <row r="840">
          <cell r="D840" t="str">
            <v>16-C03-02</v>
          </cell>
          <cell r="E840" t="str">
            <v>Podání trombocytů v CVSP u pacientů s CC=0-1</v>
          </cell>
          <cell r="F840">
            <v>2.7414000000000001</v>
          </cell>
          <cell r="G840" t="str">
            <v>A</v>
          </cell>
        </row>
        <row r="841">
          <cell r="D841" t="str">
            <v>16-C03-03</v>
          </cell>
          <cell r="E841" t="str">
            <v>Podání trombocytů mimo CVSP</v>
          </cell>
          <cell r="F841">
            <v>1.534</v>
          </cell>
          <cell r="G841" t="str">
            <v>A</v>
          </cell>
        </row>
        <row r="842">
          <cell r="D842" t="str">
            <v>16-C04-01</v>
          </cell>
          <cell r="E842" t="str">
            <v>Aplikace více než 150 ODTD intravenózních imunoglobulinů pro poruchu krve, krvetvorby nebo imunitního mechanismu</v>
          </cell>
          <cell r="F842">
            <v>6.4029999999999996</v>
          </cell>
          <cell r="G842" t="str">
            <v>A</v>
          </cell>
        </row>
        <row r="843">
          <cell r="D843" t="str">
            <v>16-C04-02</v>
          </cell>
          <cell r="E843" t="str">
            <v>Aplikace 90 až 150 ODTD intravenózních imunoglobulinů pro poruchu krve, krvetvorby nebo imunitního mechanismu</v>
          </cell>
          <cell r="F843">
            <v>4.0963000000000003</v>
          </cell>
          <cell r="G843" t="str">
            <v>A</v>
          </cell>
        </row>
        <row r="844">
          <cell r="D844" t="str">
            <v>16-C04-03</v>
          </cell>
          <cell r="E844" t="str">
            <v>Aplikace 45 až 90 ODTD intravenózních imunoglobulinů pro poruchu krve, krvetvorby nebo imunitního mechanismu</v>
          </cell>
          <cell r="F844">
            <v>2.3654000000000002</v>
          </cell>
          <cell r="G844" t="str">
            <v>A</v>
          </cell>
        </row>
        <row r="845">
          <cell r="D845" t="str">
            <v>16-C04-04</v>
          </cell>
          <cell r="E845" t="str">
            <v>Aplikace 25 až 45 ODTD intravenózních imunoglobulinů pro poruchu krve, krvetvorby nebo imunitního mechanismu</v>
          </cell>
          <cell r="F845">
            <v>1.6841999999999999</v>
          </cell>
          <cell r="G845" t="str">
            <v>A</v>
          </cell>
        </row>
        <row r="846">
          <cell r="D846" t="str">
            <v>16-C04-05</v>
          </cell>
          <cell r="E846" t="str">
            <v>Aplikace 15 až 25 ODTD intravenózních imunoglobulinů pro poruchu krve, krvetvorby nebo imunitního mechanismu</v>
          </cell>
          <cell r="F846">
            <v>1.1753</v>
          </cell>
          <cell r="G846" t="str">
            <v>A</v>
          </cell>
        </row>
        <row r="847">
          <cell r="D847" t="str">
            <v>16-C04-06</v>
          </cell>
          <cell r="E847" t="str">
            <v>Aplikace méně než 15 ODTD intravenózních imunoglobulinů pro poruchu krve, krvetvorby nebo imunitního mechanismu</v>
          </cell>
          <cell r="F847">
            <v>0.84960000000000002</v>
          </cell>
          <cell r="G847" t="str">
            <v>A</v>
          </cell>
        </row>
        <row r="848">
          <cell r="D848" t="str">
            <v>16-C05-01</v>
          </cell>
          <cell r="E848" t="str">
            <v>Cílená léčba pro myelodysplastický syndrom</v>
          </cell>
          <cell r="F848">
            <v>0.76339999999999997</v>
          </cell>
          <cell r="G848" t="str">
            <v>A</v>
          </cell>
        </row>
        <row r="849">
          <cell r="D849" t="str">
            <v>16-C05-02</v>
          </cell>
          <cell r="E849" t="str">
            <v>Chemoterapie pro myelodysplastický syndrom</v>
          </cell>
          <cell r="F849">
            <v>1.3568</v>
          </cell>
          <cell r="G849" t="str">
            <v>A</v>
          </cell>
        </row>
        <row r="850">
          <cell r="D850" t="str">
            <v>16-C06-00</v>
          </cell>
          <cell r="E850" t="str">
            <v>Chemoterapie pro zhoubný novotvar sleziny nebo brzlíku</v>
          </cell>
          <cell r="F850">
            <v>0.31480000000000002</v>
          </cell>
          <cell r="G850" t="str">
            <v>A</v>
          </cell>
        </row>
        <row r="851">
          <cell r="D851" t="str">
            <v>16-C07-01</v>
          </cell>
          <cell r="E851" t="str">
            <v>Podání faktorů stimulujících tvorbu leukocytů v CVSP u pacientů s CC=2-4</v>
          </cell>
          <cell r="F851">
            <v>1.6109</v>
          </cell>
          <cell r="G851" t="str">
            <v>A</v>
          </cell>
        </row>
        <row r="852">
          <cell r="D852" t="str">
            <v>16-C07-02</v>
          </cell>
          <cell r="E852" t="str">
            <v>Podání faktorů stimulujících tvorbu leukocytů v CVSP u pacientů s CC=0-1</v>
          </cell>
          <cell r="F852">
            <v>1.0876999999999999</v>
          </cell>
          <cell r="G852" t="str">
            <v>A</v>
          </cell>
        </row>
        <row r="853">
          <cell r="D853" t="str">
            <v>16-C07-03</v>
          </cell>
          <cell r="E853" t="str">
            <v>Podání faktorů stimulujících tvorbu leukocytů mimo CVSP u pacientů s CC=2-4</v>
          </cell>
          <cell r="F853">
            <v>1.1332</v>
          </cell>
          <cell r="G853" t="str">
            <v>A</v>
          </cell>
        </row>
        <row r="854">
          <cell r="D854" t="str">
            <v>16-C07-04</v>
          </cell>
          <cell r="E854" t="str">
            <v>Podání faktorů stimulujících tvorbu leukocytů mimo CVSP u pacientů s CC=0-1</v>
          </cell>
          <cell r="F854">
            <v>0.58150000000000002</v>
          </cell>
          <cell r="G854" t="str">
            <v>A</v>
          </cell>
        </row>
        <row r="855">
          <cell r="D855" t="str">
            <v>16-I03-01</v>
          </cell>
          <cell r="E855" t="str">
            <v>Drenážní výkon pro onemocnění mízních uzlin, sleziny nebo brzlíku u dětí do 18 let nebo u pacientů s CC=2-4</v>
          </cell>
          <cell r="F855">
            <v>1.6672</v>
          </cell>
          <cell r="G855" t="str">
            <v>A</v>
          </cell>
        </row>
        <row r="856">
          <cell r="D856" t="str">
            <v>16-I03-02</v>
          </cell>
          <cell r="E856" t="str">
            <v>Drenážní výkon pro onemocnění mízních uzlin, sleziny nebo brzlíku u pacientů ve věku 18 a více let s CC=0-1</v>
          </cell>
          <cell r="F856">
            <v>1.1115999999999999</v>
          </cell>
          <cell r="G856" t="str">
            <v>A</v>
          </cell>
        </row>
        <row r="857">
          <cell r="D857" t="str">
            <v>16-K01-01</v>
          </cell>
          <cell r="E857" t="str">
            <v>Zvětšení a zánět mízních uzlin u pacientů s CC=1-4</v>
          </cell>
          <cell r="F857">
            <v>0.83150000000000002</v>
          </cell>
          <cell r="G857" t="str">
            <v>A</v>
          </cell>
        </row>
        <row r="858">
          <cell r="D858" t="str">
            <v>16-K01-02</v>
          </cell>
          <cell r="E858" t="str">
            <v>Zvětšení a zánět mízních uzlin u pacientů s CC=0</v>
          </cell>
          <cell r="F858">
            <v>0.48060000000000003</v>
          </cell>
          <cell r="G858" t="str">
            <v>A</v>
          </cell>
        </row>
        <row r="859">
          <cell r="D859" t="str">
            <v>16-K02-01</v>
          </cell>
          <cell r="E859" t="str">
            <v>Anémie u pacientů s CC=3-4</v>
          </cell>
          <cell r="F859">
            <v>1.3922000000000001</v>
          </cell>
          <cell r="G859" t="str">
            <v>A</v>
          </cell>
        </row>
        <row r="860">
          <cell r="D860" t="str">
            <v>16-K02-02</v>
          </cell>
          <cell r="E860" t="str">
            <v>Anémie u pacientů s CC=1-2</v>
          </cell>
          <cell r="F860">
            <v>0.76349999999999996</v>
          </cell>
          <cell r="G860" t="str">
            <v>A</v>
          </cell>
        </row>
        <row r="861">
          <cell r="D861" t="str">
            <v>16-K02-03</v>
          </cell>
          <cell r="E861" t="str">
            <v>Anémie u pacientů s CC=0</v>
          </cell>
          <cell r="F861">
            <v>0.58299999999999996</v>
          </cell>
          <cell r="G861" t="str">
            <v>A</v>
          </cell>
        </row>
        <row r="862">
          <cell r="D862" t="str">
            <v>16-K03-01</v>
          </cell>
          <cell r="E862" t="str">
            <v>Poruchy krevního srážení u pacientů s CC=3-4</v>
          </cell>
          <cell r="F862">
            <v>1.5988</v>
          </cell>
          <cell r="G862" t="str">
            <v>A</v>
          </cell>
        </row>
        <row r="863">
          <cell r="D863" t="str">
            <v>16-K03-02</v>
          </cell>
          <cell r="E863" t="str">
            <v>Poruchy krevního srážení u pacientů s CC=1-2</v>
          </cell>
          <cell r="F863">
            <v>0.91720000000000002</v>
          </cell>
          <cell r="G863" t="str">
            <v>A</v>
          </cell>
        </row>
        <row r="864">
          <cell r="D864" t="str">
            <v>16-K03-03</v>
          </cell>
          <cell r="E864" t="str">
            <v>Poruchy krevního srážení u pacientů s CC=0</v>
          </cell>
          <cell r="F864">
            <v>0.6371</v>
          </cell>
          <cell r="G864" t="str">
            <v>A</v>
          </cell>
        </row>
        <row r="865">
          <cell r="D865" t="str">
            <v>16-K04-01</v>
          </cell>
          <cell r="E865" t="str">
            <v>Poruchy kostní dřeně v CVSP u pacientů s CC=1-4</v>
          </cell>
          <cell r="F865">
            <v>1.4339</v>
          </cell>
          <cell r="G865" t="str">
            <v>A</v>
          </cell>
        </row>
        <row r="866">
          <cell r="D866" t="str">
            <v>16-K04-02</v>
          </cell>
          <cell r="E866" t="str">
            <v>Poruchy kostní dřeně v CVSP u pacientů s CC=0</v>
          </cell>
          <cell r="F866">
            <v>1.0081</v>
          </cell>
          <cell r="G866" t="str">
            <v>A</v>
          </cell>
        </row>
        <row r="867">
          <cell r="D867" t="str">
            <v>16-K04-03</v>
          </cell>
          <cell r="E867" t="str">
            <v>Poruchy kostní dřeně mimo CVSP u pacientů s CC=1-4</v>
          </cell>
          <cell r="F867">
            <v>0.81230000000000002</v>
          </cell>
          <cell r="G867" t="str">
            <v>A</v>
          </cell>
        </row>
        <row r="868">
          <cell r="D868" t="str">
            <v>16-K04-04</v>
          </cell>
          <cell r="E868" t="str">
            <v>Poruchy kostní dřeně mimo CVSP u pacientů s CC=0</v>
          </cell>
          <cell r="F868">
            <v>0.64890000000000003</v>
          </cell>
          <cell r="G868" t="str">
            <v>A</v>
          </cell>
        </row>
        <row r="869">
          <cell r="D869" t="str">
            <v>16-K05-00</v>
          </cell>
          <cell r="E869" t="str">
            <v>Poruchy imunitních mechanismů</v>
          </cell>
          <cell r="F869">
            <v>0.81859999999999999</v>
          </cell>
          <cell r="G869" t="str">
            <v>A</v>
          </cell>
        </row>
        <row r="870">
          <cell r="D870" t="str">
            <v>16-K06-01</v>
          </cell>
          <cell r="E870" t="str">
            <v>Trauma sleziny v CVSP</v>
          </cell>
          <cell r="F870">
            <v>1.8227</v>
          </cell>
          <cell r="G870" t="str">
            <v>A</v>
          </cell>
        </row>
        <row r="871">
          <cell r="D871" t="str">
            <v>16-K06-02</v>
          </cell>
          <cell r="E871" t="str">
            <v>Trauma sleziny mimo CVSP</v>
          </cell>
          <cell r="F871">
            <v>1.4719</v>
          </cell>
          <cell r="G871" t="str">
            <v>A</v>
          </cell>
        </row>
        <row r="872">
          <cell r="D872" t="str">
            <v>16-K07-00</v>
          </cell>
          <cell r="E872" t="str">
            <v>Nemoci sleziny a brzlíku</v>
          </cell>
          <cell r="F872">
            <v>0.70420000000000005</v>
          </cell>
          <cell r="G872" t="str">
            <v>A</v>
          </cell>
        </row>
        <row r="873">
          <cell r="D873" t="str">
            <v>16-M01-00</v>
          </cell>
          <cell r="E873" t="str">
            <v>Léčebná výměnná plazmaferéza pro anémii nebo poruchu krevního srážení</v>
          </cell>
          <cell r="F873">
            <v>6.4150999999999998</v>
          </cell>
          <cell r="G873" t="str">
            <v>A</v>
          </cell>
        </row>
        <row r="874">
          <cell r="D874" t="str">
            <v>16-R01-01</v>
          </cell>
          <cell r="E874" t="str">
            <v>Zevní radioterapie pro zhoubný novotvar sleziny nebo brzlíku v délce 21 a více ozařovacích dní s použitím techniky IMRT</v>
          </cell>
          <cell r="F874">
            <v>6.0831999999999997</v>
          </cell>
          <cell r="G874" t="str">
            <v>A</v>
          </cell>
        </row>
        <row r="875">
          <cell r="D875" t="str">
            <v>16-R01-02</v>
          </cell>
          <cell r="E875" t="str">
            <v>Zevní radioterapie pro zhoubný novotvar sleziny nebo brzlíku v délce 21 a více ozařovacích dní bez použití techniky IMRT</v>
          </cell>
          <cell r="F875">
            <v>5.2054999999999998</v>
          </cell>
          <cell r="G875" t="str">
            <v>A</v>
          </cell>
        </row>
        <row r="876">
          <cell r="D876" t="str">
            <v>16-R01-03</v>
          </cell>
          <cell r="E876" t="str">
            <v>Zevní radioterapie pro zhoubný novotvar sleziny nebo brzlíku v délce 11-20 ozařovacích dní s použitím techniky IMRT</v>
          </cell>
          <cell r="F876">
            <v>3.4003999999999999</v>
          </cell>
          <cell r="G876" t="str">
            <v>A</v>
          </cell>
        </row>
        <row r="877">
          <cell r="D877" t="str">
            <v>16-R01-04</v>
          </cell>
          <cell r="E877" t="str">
            <v>Zevní radioterapie pro zhoubný novotvar sleziny nebo brzlíku v délce 11-20 ozařovacích dní bez použití techniky IMRT</v>
          </cell>
          <cell r="F877">
            <v>2.7991000000000001</v>
          </cell>
          <cell r="G877" t="str">
            <v>A</v>
          </cell>
        </row>
        <row r="878">
          <cell r="D878" t="str">
            <v>16-R01-05</v>
          </cell>
          <cell r="E878" t="str">
            <v>Zevní radioterapie pro zhoubný novotvar sleziny nebo brzlíku v délce 6-10 ozařovacích dní u pacientů s CC=2-4</v>
          </cell>
          <cell r="F878">
            <v>2.3582000000000001</v>
          </cell>
          <cell r="G878" t="str">
            <v>A</v>
          </cell>
        </row>
        <row r="879">
          <cell r="D879" t="str">
            <v>16-R01-06</v>
          </cell>
          <cell r="E879" t="str">
            <v>Zevní radioterapie pro zhoubný novotvar sleziny nebo brzlíku v délce 6-10 ozařovacích dní u pacientů s CC=0-1</v>
          </cell>
          <cell r="F879">
            <v>1.9003000000000001</v>
          </cell>
          <cell r="G879" t="str">
            <v>A</v>
          </cell>
        </row>
        <row r="880">
          <cell r="D880" t="str">
            <v>16-R01-07</v>
          </cell>
          <cell r="E880" t="str">
            <v>Zevní radioterapie pro zhoubný novotvar sleziny nebo brzlíku v délce 1-5 ozařovacích dní u pacientů s CC=2-4</v>
          </cell>
          <cell r="F880">
            <v>1.6324000000000001</v>
          </cell>
          <cell r="G880" t="str">
            <v>A</v>
          </cell>
        </row>
        <row r="881">
          <cell r="D881" t="str">
            <v>16-R01-08</v>
          </cell>
          <cell r="E881" t="str">
            <v>Zevní radioterapie pro zhoubný novotvar sleziny nebo brzlíku v délce 1-5 ozařovacích dní u pacientů s CC=0-1</v>
          </cell>
          <cell r="F881">
            <v>1.1541999999999999</v>
          </cell>
          <cell r="G881" t="str">
            <v>A</v>
          </cell>
        </row>
        <row r="882">
          <cell r="D882" t="str">
            <v>17-C01-01</v>
          </cell>
          <cell r="E882" t="str">
            <v>Indukční a reindukční fáze léčby akutní leukémie u dětí do 18 let věku</v>
          </cell>
          <cell r="F882">
            <v>2.4527999999999999</v>
          </cell>
          <cell r="G882" t="str">
            <v>A</v>
          </cell>
        </row>
        <row r="883">
          <cell r="D883" t="str">
            <v>17-C01-02</v>
          </cell>
          <cell r="E883" t="str">
            <v>Indukční a reindukční fáze léčby akutní leukémie u pacientů ve věku 18 a více let</v>
          </cell>
          <cell r="F883">
            <v>15.4831</v>
          </cell>
          <cell r="G883" t="str">
            <v>A</v>
          </cell>
        </row>
        <row r="884">
          <cell r="D884" t="str">
            <v>17-C02-01</v>
          </cell>
          <cell r="E884" t="str">
            <v>Léčba relapsu akutní leukémie u pacientů s CC=4</v>
          </cell>
          <cell r="F884">
            <v>14.014900000000001</v>
          </cell>
          <cell r="G884" t="str">
            <v>A</v>
          </cell>
        </row>
        <row r="885">
          <cell r="D885" t="str">
            <v>17-C02-02</v>
          </cell>
          <cell r="E885" t="str">
            <v>Léčba relapsu akutní leukémie u dětí do 18 let věku s CC=0-3</v>
          </cell>
          <cell r="F885">
            <v>1.7343999999999999</v>
          </cell>
          <cell r="G885" t="str">
            <v>A</v>
          </cell>
        </row>
        <row r="886">
          <cell r="D886" t="str">
            <v>17-C02-03</v>
          </cell>
          <cell r="E886" t="str">
            <v>Léčba relapsu akutní leukémie u pacientů ve věku 18 a více let s CC=0-3</v>
          </cell>
          <cell r="F886">
            <v>12.0527</v>
          </cell>
          <cell r="G886" t="str">
            <v>A</v>
          </cell>
        </row>
        <row r="887">
          <cell r="D887" t="str">
            <v>17-C03-01</v>
          </cell>
          <cell r="E887" t="str">
            <v>Konsolidační fáze léčby akutní leukémie u pacientů s CC=4</v>
          </cell>
          <cell r="F887">
            <v>5.3311000000000002</v>
          </cell>
          <cell r="G887" t="str">
            <v>A</v>
          </cell>
        </row>
        <row r="888">
          <cell r="D888" t="str">
            <v>17-C03-02</v>
          </cell>
          <cell r="E888" t="str">
            <v>Konsolidační fáze léčby akutní leukémie u dětí do 18 let věku s CC=0-3</v>
          </cell>
          <cell r="F888">
            <v>1.1890000000000001</v>
          </cell>
          <cell r="G888" t="str">
            <v>A</v>
          </cell>
        </row>
        <row r="889">
          <cell r="D889" t="str">
            <v>17-C03-03</v>
          </cell>
          <cell r="E889" t="str">
            <v>Konsolidační fáze léčby akutní leukémie u pacientů ve věku 18 a více let s CC=0-3</v>
          </cell>
          <cell r="F889">
            <v>2.9337</v>
          </cell>
          <cell r="G889" t="str">
            <v>A</v>
          </cell>
        </row>
        <row r="890">
          <cell r="D890" t="str">
            <v>17-C04-01</v>
          </cell>
          <cell r="E890" t="str">
            <v>Paliativní fáze léčby akutní leukémie u pacientů s CC=4</v>
          </cell>
          <cell r="F890">
            <v>4.2145999999999999</v>
          </cell>
          <cell r="G890" t="str">
            <v>A</v>
          </cell>
        </row>
        <row r="891">
          <cell r="D891" t="str">
            <v>17-C04-02</v>
          </cell>
          <cell r="E891" t="str">
            <v>Paliativní fáze léčby akutní leukémie u dětí do 18 let věku s CC=0-3</v>
          </cell>
          <cell r="F891">
            <v>3.3191999999999999</v>
          </cell>
          <cell r="G891" t="str">
            <v>A</v>
          </cell>
        </row>
        <row r="892">
          <cell r="D892" t="str">
            <v>17-C04-03</v>
          </cell>
          <cell r="E892" t="str">
            <v>Paliativní fáze léčby akutní leukémie u pacientů ve věku 18 a více let s CC=0-3</v>
          </cell>
          <cell r="F892">
            <v>3.3191999999999999</v>
          </cell>
          <cell r="G892" t="str">
            <v>A</v>
          </cell>
        </row>
        <row r="893">
          <cell r="D893" t="str">
            <v>17-C05-01</v>
          </cell>
          <cell r="E893" t="str">
            <v>Chemoterapie nebo cílená léčba pro onemocnění krvetvorby u pacientů s CC=4</v>
          </cell>
          <cell r="F893">
            <v>7.5799000000000003</v>
          </cell>
          <cell r="G893" t="str">
            <v>A</v>
          </cell>
        </row>
        <row r="894">
          <cell r="D894" t="str">
            <v>17-C05-02</v>
          </cell>
          <cell r="E894" t="str">
            <v>Chemoterapie nebo cílená léčba pro onemocnění krvetvorby u pacientů s CC=3</v>
          </cell>
          <cell r="F894">
            <v>2.3085</v>
          </cell>
          <cell r="G894" t="str">
            <v>A</v>
          </cell>
        </row>
        <row r="895">
          <cell r="D895" t="str">
            <v>17-C05-03</v>
          </cell>
          <cell r="E895" t="str">
            <v>Chemoterapie nebo cílená léčba pro onemocnění krvetvorby u pacientů s CC=2</v>
          </cell>
          <cell r="F895">
            <v>1.4158999999999999</v>
          </cell>
          <cell r="G895" t="str">
            <v>A</v>
          </cell>
        </row>
        <row r="896">
          <cell r="D896" t="str">
            <v>17-C05-04</v>
          </cell>
          <cell r="E896" t="str">
            <v>Chemoterapie nebo cílená léčba pro onemocnění krvetvorby u pacientů s CC=1</v>
          </cell>
          <cell r="F896">
            <v>1.2394000000000001</v>
          </cell>
          <cell r="G896" t="str">
            <v>A</v>
          </cell>
        </row>
        <row r="897">
          <cell r="D897" t="str">
            <v>17-C05-05</v>
          </cell>
          <cell r="E897" t="str">
            <v>Chemoterapie nebo cílená léčba pro onemocnění krvetvorby u pacientů s CC=0</v>
          </cell>
          <cell r="F897">
            <v>0.66069999999999995</v>
          </cell>
          <cell r="G897" t="str">
            <v>A</v>
          </cell>
        </row>
        <row r="898">
          <cell r="D898" t="str">
            <v>17-C06-01</v>
          </cell>
          <cell r="E898" t="str">
            <v>Chemoterapie nebo cílená léčba pro špatně diferencované novotvary u dětí do 18 let věku</v>
          </cell>
          <cell r="F898">
            <v>1.6168</v>
          </cell>
          <cell r="G898" t="str">
            <v>A</v>
          </cell>
        </row>
        <row r="899">
          <cell r="D899" t="str">
            <v>17-C06-02</v>
          </cell>
          <cell r="E899" t="str">
            <v>Chemoterapie nebo cílená léčba pro špatně diferencované novotvary u pacientů ve věku 18 a více let a s CC=2-4</v>
          </cell>
          <cell r="F899">
            <v>0.85880000000000001</v>
          </cell>
          <cell r="G899" t="str">
            <v>A</v>
          </cell>
        </row>
        <row r="900">
          <cell r="D900" t="str">
            <v>17-C06-03</v>
          </cell>
          <cell r="E900" t="str">
            <v>Chemoterapie nebo cílená léčba pro špatně diferencované novotvary u pacientů ve věku 18 a více let a s CC=0-1</v>
          </cell>
          <cell r="F900">
            <v>0.37809999999999999</v>
          </cell>
          <cell r="G900" t="str">
            <v>A</v>
          </cell>
        </row>
        <row r="901">
          <cell r="D901" t="str">
            <v>17-I08-01</v>
          </cell>
          <cell r="E901" t="str">
            <v>Jiný chirurgický výkon v dutině břišní, retroperitoneu nebo pánvi u pacientů s CC=3-4</v>
          </cell>
          <cell r="F901">
            <v>2.9510999999999998</v>
          </cell>
          <cell r="G901" t="str">
            <v>A</v>
          </cell>
        </row>
        <row r="902">
          <cell r="D902" t="str">
            <v>17-I08-02</v>
          </cell>
          <cell r="E902" t="str">
            <v>Jiný chirurgický výkon v dutině břišní, retroperitoneu nebo pánvi u pacientů s CC=0-2</v>
          </cell>
          <cell r="F902">
            <v>1.1373</v>
          </cell>
          <cell r="G902" t="str">
            <v>A</v>
          </cell>
        </row>
        <row r="903">
          <cell r="D903" t="str">
            <v>17-I09-01</v>
          </cell>
          <cell r="E903" t="str">
            <v>Jiný chirurgický výkon v oblasti hlavy a krku u pacientů s CC=3-4</v>
          </cell>
          <cell r="F903">
            <v>3.5442999999999998</v>
          </cell>
          <cell r="G903" t="str">
            <v>A</v>
          </cell>
        </row>
        <row r="904">
          <cell r="D904" t="str">
            <v>17-I09-02</v>
          </cell>
          <cell r="E904" t="str">
            <v>Jiný chirurgický výkon v oblasti hlavy a krku pro špatně diferencované novotvary u pacientů s CC=0-2</v>
          </cell>
          <cell r="F904">
            <v>1.0943000000000001</v>
          </cell>
          <cell r="G904" t="str">
            <v>A</v>
          </cell>
        </row>
        <row r="905">
          <cell r="D905" t="str">
            <v>17-I09-03</v>
          </cell>
          <cell r="E905" t="str">
            <v>Jiný chirurgický výkon v oblasti hlavy a krku pro onemocnění krvetvorby vyjma akutní leukémie u pacientů s CC=0-2</v>
          </cell>
          <cell r="F905">
            <v>1.2188000000000001</v>
          </cell>
          <cell r="G905" t="str">
            <v>A</v>
          </cell>
        </row>
        <row r="906">
          <cell r="D906" t="str">
            <v>17-I10-01</v>
          </cell>
          <cell r="E906" t="str">
            <v>Resekční výkon na měkkých tkáních, kůži a prsu u pacientů s CC=3-4</v>
          </cell>
          <cell r="F906">
            <v>4.6657999999999999</v>
          </cell>
          <cell r="G906" t="str">
            <v>A</v>
          </cell>
        </row>
        <row r="907">
          <cell r="D907" t="str">
            <v>17-I10-02</v>
          </cell>
          <cell r="E907" t="str">
            <v>Resekční výkon na měkkých tkáních, kůži a prsu u pacientů s CC=0-2</v>
          </cell>
          <cell r="F907">
            <v>0.84730000000000005</v>
          </cell>
          <cell r="G907" t="str">
            <v>A</v>
          </cell>
        </row>
        <row r="908">
          <cell r="D908" t="str">
            <v>17-K01-01</v>
          </cell>
          <cell r="E908" t="str">
            <v>Akutní leukémie v CVSP u pacientů s CC=2-4</v>
          </cell>
          <cell r="F908">
            <v>4.5839999999999996</v>
          </cell>
          <cell r="G908" t="str">
            <v>A</v>
          </cell>
        </row>
        <row r="909">
          <cell r="D909" t="str">
            <v>17-K01-02</v>
          </cell>
          <cell r="E909" t="str">
            <v>Akutní leukémie v CVSP u pacientů s CC=0-1</v>
          </cell>
          <cell r="F909">
            <v>1.0305</v>
          </cell>
          <cell r="G909" t="str">
            <v>A</v>
          </cell>
        </row>
        <row r="910">
          <cell r="D910" t="str">
            <v>17-K01-03</v>
          </cell>
          <cell r="E910" t="str">
            <v>Akutní leukémie mimo CVSP</v>
          </cell>
          <cell r="F910">
            <v>0.95760000000000001</v>
          </cell>
          <cell r="G910" t="str">
            <v>A</v>
          </cell>
        </row>
        <row r="911">
          <cell r="D911" t="str">
            <v>17-K02-01</v>
          </cell>
          <cell r="E911" t="str">
            <v>Chronická lymfocytární leukémie v CVSP u pacientů s CC=2-4</v>
          </cell>
          <cell r="F911">
            <v>3.1133999999999999</v>
          </cell>
          <cell r="G911" t="str">
            <v>A</v>
          </cell>
        </row>
        <row r="912">
          <cell r="D912" t="str">
            <v>17-K02-02</v>
          </cell>
          <cell r="E912" t="str">
            <v>Chronická lymfocytární leukémie v CVSP u pacientů s CC=0-1</v>
          </cell>
          <cell r="F912">
            <v>0.99860000000000004</v>
          </cell>
          <cell r="G912" t="str">
            <v>A</v>
          </cell>
        </row>
        <row r="913">
          <cell r="D913" t="str">
            <v>17-K02-03</v>
          </cell>
          <cell r="E913" t="str">
            <v>Chronická lymfocytární leukémie mimo CVSP</v>
          </cell>
          <cell r="F913">
            <v>0.9032</v>
          </cell>
          <cell r="G913" t="str">
            <v>A</v>
          </cell>
        </row>
        <row r="914">
          <cell r="D914" t="str">
            <v>17-K03-01</v>
          </cell>
          <cell r="E914" t="str">
            <v>Mnohočetný myelom v CVSP u pacientů s CC=2-4</v>
          </cell>
          <cell r="F914">
            <v>2.0066000000000002</v>
          </cell>
          <cell r="G914" t="str">
            <v>A</v>
          </cell>
        </row>
        <row r="915">
          <cell r="D915" t="str">
            <v>17-K03-02</v>
          </cell>
          <cell r="E915" t="str">
            <v>Mnohočetný myelom v CVSP u pacientů s CC=0-1</v>
          </cell>
          <cell r="F915">
            <v>1.008</v>
          </cell>
          <cell r="G915" t="str">
            <v>A</v>
          </cell>
        </row>
        <row r="916">
          <cell r="D916" t="str">
            <v>17-K03-03</v>
          </cell>
          <cell r="E916" t="str">
            <v>Mnohočetný myelom mimo CVSP</v>
          </cell>
          <cell r="F916">
            <v>0.91</v>
          </cell>
          <cell r="G916" t="str">
            <v>A</v>
          </cell>
        </row>
        <row r="917">
          <cell r="D917" t="str">
            <v>17-K04-00</v>
          </cell>
          <cell r="E917" t="str">
            <v>Hodgkinův lymfom</v>
          </cell>
          <cell r="F917">
            <v>1.0956999999999999</v>
          </cell>
          <cell r="G917" t="str">
            <v>A</v>
          </cell>
        </row>
        <row r="918">
          <cell r="D918" t="str">
            <v>17-K05-01</v>
          </cell>
          <cell r="E918" t="str">
            <v>Non-Hodgkinův lymfom v CVSP u pacientů s CC=2-4</v>
          </cell>
          <cell r="F918">
            <v>1.9595</v>
          </cell>
          <cell r="G918" t="str">
            <v>A</v>
          </cell>
        </row>
        <row r="919">
          <cell r="D919" t="str">
            <v>17-K05-02</v>
          </cell>
          <cell r="E919" t="str">
            <v>Non-Hodgkinův lymfom v CVSP u pacientů s CC=0-1</v>
          </cell>
          <cell r="F919">
            <v>0.71850000000000003</v>
          </cell>
          <cell r="G919" t="str">
            <v>A</v>
          </cell>
        </row>
        <row r="920">
          <cell r="D920" t="str">
            <v>17-K05-03</v>
          </cell>
          <cell r="E920" t="str">
            <v>Non-Hodgkinův lymfom mimo CVSP</v>
          </cell>
          <cell r="F920">
            <v>0.99750000000000005</v>
          </cell>
          <cell r="G920" t="str">
            <v>A</v>
          </cell>
        </row>
        <row r="921">
          <cell r="D921" t="str">
            <v>17-K06-00</v>
          </cell>
          <cell r="E921" t="str">
            <v>Primárně kožní non-Hodgkinův lymfom</v>
          </cell>
          <cell r="F921">
            <v>0.96030000000000004</v>
          </cell>
          <cell r="G921" t="str">
            <v>A</v>
          </cell>
        </row>
        <row r="922">
          <cell r="D922" t="str">
            <v>17-K07-01</v>
          </cell>
          <cell r="E922" t="str">
            <v>Jiné myeloproliferativní poruchy a novotvary v CVSP u pacientů s CC=2-4</v>
          </cell>
          <cell r="F922">
            <v>3.2210000000000001</v>
          </cell>
          <cell r="G922" t="str">
            <v>A</v>
          </cell>
        </row>
        <row r="923">
          <cell r="D923" t="str">
            <v>17-K07-02</v>
          </cell>
          <cell r="E923" t="str">
            <v>Jiné myeloproliferativní poruchy a novotvary v CVSP u pacientů s CC=0-1</v>
          </cell>
          <cell r="F923">
            <v>0.99750000000000005</v>
          </cell>
          <cell r="G923" t="str">
            <v>A</v>
          </cell>
        </row>
        <row r="924">
          <cell r="D924" t="str">
            <v>17-K07-03</v>
          </cell>
          <cell r="E924" t="str">
            <v>Jiné myeloproliferativní poruchy a novotvary mimo CVSP</v>
          </cell>
          <cell r="F924">
            <v>1.0399</v>
          </cell>
          <cell r="G924" t="str">
            <v>A</v>
          </cell>
        </row>
        <row r="925">
          <cell r="D925" t="str">
            <v>17-K08-00</v>
          </cell>
          <cell r="E925" t="str">
            <v>Novotvary mízních uzlin mimo lymfomy</v>
          </cell>
          <cell r="F925">
            <v>0.67849999999999999</v>
          </cell>
          <cell r="G925" t="str">
            <v>A</v>
          </cell>
        </row>
        <row r="926">
          <cell r="D926" t="str">
            <v>17-K09-01</v>
          </cell>
          <cell r="E926" t="str">
            <v>Novotvary peritonea, retroperitonea a jiných pojivových a měkkých tkání v CVSP u pacientů s CC=2-4</v>
          </cell>
          <cell r="F926">
            <v>1.653</v>
          </cell>
          <cell r="G926" t="str">
            <v>A</v>
          </cell>
        </row>
        <row r="927">
          <cell r="D927" t="str">
            <v>17-K09-02</v>
          </cell>
          <cell r="E927" t="str">
            <v>Novotvary peritonea, retroperitonea a jiných pojivových a měkkých tkání v CVSP u pacientů s CC=0-1</v>
          </cell>
          <cell r="F927">
            <v>0.77080000000000004</v>
          </cell>
          <cell r="G927" t="str">
            <v>A</v>
          </cell>
        </row>
        <row r="928">
          <cell r="D928" t="str">
            <v>17-K09-03</v>
          </cell>
          <cell r="E928" t="str">
            <v>Novotvary peritonea, retroperitonea a jiných pojivových a měkkých tkání mimo CVSP u pacientů s CC=2-4</v>
          </cell>
          <cell r="F928">
            <v>0.92379999999999995</v>
          </cell>
          <cell r="G928" t="str">
            <v>A</v>
          </cell>
        </row>
        <row r="929">
          <cell r="D929" t="str">
            <v>17-K09-04</v>
          </cell>
          <cell r="E929" t="str">
            <v>Novotvary peritonea, retroperitonea a jiných pojivových a měkkých tkání mimo CVSP u pacientů s CC=0-1</v>
          </cell>
          <cell r="F929">
            <v>0.46350000000000002</v>
          </cell>
          <cell r="G929" t="str">
            <v>A</v>
          </cell>
        </row>
        <row r="930">
          <cell r="D930" t="str">
            <v>17-K10-01</v>
          </cell>
          <cell r="E930" t="str">
            <v>Novotvary neznámé lokalizace a nezařazené jinde v CVSP u pacientů s CC=2-4</v>
          </cell>
          <cell r="F930">
            <v>1.5891999999999999</v>
          </cell>
          <cell r="G930" t="str">
            <v>A</v>
          </cell>
        </row>
        <row r="931">
          <cell r="D931" t="str">
            <v>17-K10-02</v>
          </cell>
          <cell r="E931" t="str">
            <v>Novotvary neznámé lokalizace a nezařazené jinde v CVSP u pacientů s CC=0-1</v>
          </cell>
          <cell r="F931">
            <v>0.63500000000000001</v>
          </cell>
          <cell r="G931" t="str">
            <v>A</v>
          </cell>
        </row>
        <row r="932">
          <cell r="D932" t="str">
            <v>17-K10-03</v>
          </cell>
          <cell r="E932" t="str">
            <v>Novotvary neznámé lokalizace a nezařazené jinde mimo CVSP u pacientů s CC=2-4</v>
          </cell>
          <cell r="F932">
            <v>0.89910000000000001</v>
          </cell>
          <cell r="G932" t="str">
            <v>A</v>
          </cell>
        </row>
        <row r="933">
          <cell r="D933" t="str">
            <v>17-K10-04</v>
          </cell>
          <cell r="E933" t="str">
            <v>Novotvary neznámé lokalizace a nezařazené jinde mimo CVSP u pacientů s CC=0-1</v>
          </cell>
          <cell r="F933">
            <v>0.4476</v>
          </cell>
          <cell r="G933" t="str">
            <v>A</v>
          </cell>
        </row>
        <row r="934">
          <cell r="D934" t="str">
            <v>17-M01-00</v>
          </cell>
          <cell r="E934" t="str">
            <v>Terapeutická cytaferéza pro onemocnění krvetvorby</v>
          </cell>
          <cell r="F934">
            <v>9.4200999999999997</v>
          </cell>
          <cell r="G934" t="str">
            <v>A</v>
          </cell>
        </row>
        <row r="935">
          <cell r="D935" t="str">
            <v>17-R01-01</v>
          </cell>
          <cell r="E935" t="str">
            <v>Zevní radioterapie pro onemocnění krvetvorby vyjma akutní leukémie a kožního lymfomu v délce 21 a více ozařovacích dní</v>
          </cell>
          <cell r="F935">
            <v>5.7839</v>
          </cell>
          <cell r="G935" t="str">
            <v>A</v>
          </cell>
        </row>
        <row r="936">
          <cell r="D936" t="str">
            <v>17-R01-02</v>
          </cell>
          <cell r="E936" t="str">
            <v>Zevní radioterapie pro špatně diferencované novotvary nebo kožní lymfom v délce 21 a více ozařovacích dní</v>
          </cell>
          <cell r="F936">
            <v>5.7839</v>
          </cell>
          <cell r="G936" t="str">
            <v>A</v>
          </cell>
        </row>
        <row r="937">
          <cell r="D937" t="str">
            <v>17-R01-03</v>
          </cell>
          <cell r="E937" t="str">
            <v>Zevní radioterapie pro onemocnění krvetvorby vyjma akutní leukémie a kožního lymfomu v délce 11-20 ozařovacích dní</v>
          </cell>
          <cell r="F937">
            <v>3.5682</v>
          </cell>
          <cell r="G937" t="str">
            <v>A</v>
          </cell>
        </row>
        <row r="938">
          <cell r="D938" t="str">
            <v>17-R01-04</v>
          </cell>
          <cell r="E938" t="str">
            <v>Zevní radioterapie pro špatně diferencované novotvary nebo kožní lymfom v délce 11-20 ozařovacích dní</v>
          </cell>
          <cell r="F938">
            <v>3.4416000000000002</v>
          </cell>
          <cell r="G938" t="str">
            <v>A</v>
          </cell>
        </row>
        <row r="939">
          <cell r="D939" t="str">
            <v>17-R01-05</v>
          </cell>
          <cell r="E939" t="str">
            <v>Zevní radioterapie pro onemocnění krvetvorby vyjma akutní leukémie a kožního lymfomu v délce 6-10 ozařovacích dní</v>
          </cell>
          <cell r="F939">
            <v>2.9931999999999999</v>
          </cell>
          <cell r="G939" t="str">
            <v>A</v>
          </cell>
        </row>
        <row r="940">
          <cell r="D940" t="str">
            <v>17-R01-06</v>
          </cell>
          <cell r="E940" t="str">
            <v>Zevní radioterapie pro špatně diferencované novotvary nebo kožní lymfom v délce 6-10 ozařovacích dní</v>
          </cell>
          <cell r="F940">
            <v>1.7998000000000001</v>
          </cell>
          <cell r="G940" t="str">
            <v>A</v>
          </cell>
        </row>
        <row r="941">
          <cell r="D941" t="str">
            <v>17-R01-07</v>
          </cell>
          <cell r="E941" t="str">
            <v>Zevní radioterapie pro nemoci a poruchy krvetvorby vyjma akutní leukémie nebo špatně diferencované novotvary v délce 1-5 ozařovacích dní u pacientů s CC=2-4</v>
          </cell>
          <cell r="F941">
            <v>1.9419</v>
          </cell>
          <cell r="G941" t="str">
            <v>A</v>
          </cell>
        </row>
        <row r="942">
          <cell r="D942" t="str">
            <v>17-R01-08</v>
          </cell>
          <cell r="E942" t="str">
            <v>Zevní radioterapie pro nemoci a poruchy krvetvorby vyjma akutní leukémie nebo špatně diferencované novotvary v délce 1-5 ozařovacích dní u pacientů s CC=0-1</v>
          </cell>
          <cell r="F942">
            <v>1.4387000000000001</v>
          </cell>
          <cell r="G942" t="str">
            <v>A</v>
          </cell>
        </row>
        <row r="943">
          <cell r="D943" t="str">
            <v>18-I01-01</v>
          </cell>
          <cell r="E943" t="str">
            <v>Amputace částí končetin mimo prsty nebo chirurgický výkon v dutině hrudní nebo břišní pro eliminaci zánětlivého ložiska sepse</v>
          </cell>
          <cell r="F943">
            <v>4.9130000000000003</v>
          </cell>
          <cell r="G943" t="str">
            <v>A</v>
          </cell>
        </row>
        <row r="944">
          <cell r="D944" t="str">
            <v>18-I01-02</v>
          </cell>
          <cell r="E944" t="str">
            <v>Jiný chirurgický výkon pro eliminaci zánětlivého ložiska sepse</v>
          </cell>
          <cell r="F944">
            <v>3.2707000000000002</v>
          </cell>
          <cell r="G944" t="str">
            <v>A</v>
          </cell>
        </row>
        <row r="945">
          <cell r="D945" t="str">
            <v>18-K01-01</v>
          </cell>
          <cell r="E945" t="str">
            <v>Těžká sepse u pacientů s CC=4 nebo sepse u dětí do 18 let věku s CC=4</v>
          </cell>
          <cell r="F945">
            <v>3.5501999999999998</v>
          </cell>
          <cell r="G945" t="str">
            <v>A</v>
          </cell>
        </row>
        <row r="946">
          <cell r="D946" t="str">
            <v>18-K01-02</v>
          </cell>
          <cell r="E946" t="str">
            <v>Těžká sepse u pacientů s CC=0-3 nebo sepse u dětí do 18 let věku s CC=2-3</v>
          </cell>
          <cell r="F946">
            <v>2.8258999999999999</v>
          </cell>
          <cell r="G946" t="str">
            <v>A</v>
          </cell>
        </row>
        <row r="947">
          <cell r="D947" t="str">
            <v>18-K01-03</v>
          </cell>
          <cell r="E947" t="str">
            <v>Sepse u dětí do 18 let věku s CC=0-1</v>
          </cell>
          <cell r="F947">
            <v>1.5416000000000001</v>
          </cell>
          <cell r="G947" t="str">
            <v>A</v>
          </cell>
        </row>
        <row r="948">
          <cell r="D948" t="str">
            <v>18-K01-04</v>
          </cell>
          <cell r="E948" t="str">
            <v>Sepse u pacientů ve věku 18 a více let s CC=4</v>
          </cell>
          <cell r="F948">
            <v>2.9117000000000002</v>
          </cell>
          <cell r="G948" t="str">
            <v>A</v>
          </cell>
        </row>
        <row r="949">
          <cell r="D949" t="str">
            <v>18-K01-05</v>
          </cell>
          <cell r="E949" t="str">
            <v>Sepse u pacientů ve věku 18 a více let s CC=3</v>
          </cell>
          <cell r="F949">
            <v>1.8069999999999999</v>
          </cell>
          <cell r="G949" t="str">
            <v>A</v>
          </cell>
        </row>
        <row r="950">
          <cell r="D950" t="str">
            <v>18-K01-06</v>
          </cell>
          <cell r="E950" t="str">
            <v>Sepse u pacientů ve věku 18 a více let s CC=1-2</v>
          </cell>
          <cell r="F950">
            <v>1.4659</v>
          </cell>
          <cell r="G950" t="str">
            <v>A</v>
          </cell>
        </row>
        <row r="951">
          <cell r="D951" t="str">
            <v>18-K01-07</v>
          </cell>
          <cell r="E951" t="str">
            <v>Sepse u pacientů ve věku 18 a více let s CC=0</v>
          </cell>
          <cell r="F951">
            <v>1.0281</v>
          </cell>
          <cell r="G951" t="str">
            <v>A</v>
          </cell>
        </row>
        <row r="952">
          <cell r="D952" t="str">
            <v>18-K02-01</v>
          </cell>
          <cell r="E952" t="str">
            <v>Bakteriální, mykotické a parazitární nemoci nezařazené jinde u pacientů s CC=3-4</v>
          </cell>
          <cell r="F952">
            <v>1.7989999999999999</v>
          </cell>
          <cell r="G952" t="str">
            <v>A</v>
          </cell>
        </row>
        <row r="953">
          <cell r="D953" t="str">
            <v>18-K02-02</v>
          </cell>
          <cell r="E953" t="str">
            <v>Bakteriální, mykotické a parazitární nemoci nezařazené jinde u pacientů s CC=1-2</v>
          </cell>
          <cell r="F953">
            <v>1.3509</v>
          </cell>
          <cell r="G953" t="str">
            <v>A</v>
          </cell>
        </row>
        <row r="954">
          <cell r="D954" t="str">
            <v>18-K02-03</v>
          </cell>
          <cell r="E954" t="str">
            <v>Bakteriální, mykotické a parazitární nemoci nezařazené jinde u pacientů s CC=0</v>
          </cell>
          <cell r="F954">
            <v>0.9234</v>
          </cell>
          <cell r="G954" t="str">
            <v>A</v>
          </cell>
        </row>
        <row r="955">
          <cell r="D955" t="str">
            <v>18-K02-04</v>
          </cell>
          <cell r="E955" t="str">
            <v>Virové nemoci a neurčené následky infekcí nezařazené jinde u pacientů s CC=1-4</v>
          </cell>
          <cell r="F955">
            <v>0.74450000000000005</v>
          </cell>
          <cell r="G955" t="str">
            <v>A</v>
          </cell>
        </row>
        <row r="956">
          <cell r="D956" t="str">
            <v>18-K02-05</v>
          </cell>
          <cell r="E956" t="str">
            <v>Virové nemoci a neurčené následky infekcí nezařazené jinde u pacientů s CC=0</v>
          </cell>
          <cell r="F956">
            <v>0.48089999999999999</v>
          </cell>
          <cell r="G956" t="str">
            <v>A</v>
          </cell>
        </row>
        <row r="957">
          <cell r="D957" t="str">
            <v>18-K03-01</v>
          </cell>
          <cell r="E957" t="str">
            <v>Zánětlivé a systémové stavy nezařazené jinde u pacientů s CC=2-4</v>
          </cell>
          <cell r="F957">
            <v>1.9135</v>
          </cell>
          <cell r="G957" t="str">
            <v>A</v>
          </cell>
        </row>
        <row r="958">
          <cell r="D958" t="str">
            <v>18-K03-02</v>
          </cell>
          <cell r="E958" t="str">
            <v>Zánětlivé a systémové stavy nezařazené jinde u pacientů s CC=0-1</v>
          </cell>
          <cell r="F958">
            <v>0.6391</v>
          </cell>
          <cell r="G958" t="str">
            <v>A</v>
          </cell>
        </row>
        <row r="959">
          <cell r="D959" t="str">
            <v>18-M01-01</v>
          </cell>
          <cell r="E959" t="str">
            <v>Eliminační metody krve pro sepsi provedené v 6 a více dnech nebo s umělou plicní ventilací v délce 25-96 hodin (2-4 dny)</v>
          </cell>
          <cell r="F959">
            <v>3.9091</v>
          </cell>
          <cell r="G959" t="str">
            <v>A</v>
          </cell>
        </row>
        <row r="960">
          <cell r="D960" t="str">
            <v>18-M01-02</v>
          </cell>
          <cell r="E960" t="str">
            <v>Eliminační metody krve pro sepsi provedené ve 4-5 dnech</v>
          </cell>
          <cell r="F960">
            <v>2.7543000000000002</v>
          </cell>
          <cell r="G960" t="str">
            <v>A</v>
          </cell>
        </row>
        <row r="961">
          <cell r="D961" t="str">
            <v>18-M01-03</v>
          </cell>
          <cell r="E961" t="str">
            <v>Eliminační metody krve pro sepsi provedené v 1-3 dnech</v>
          </cell>
          <cell r="F961">
            <v>2.4329999999999998</v>
          </cell>
          <cell r="G961" t="str">
            <v>A</v>
          </cell>
        </row>
        <row r="962">
          <cell r="D962" t="str">
            <v>20-K01-01</v>
          </cell>
          <cell r="E962" t="str">
            <v>Předčasné ukončení hospitalizace proti doporučení lékaře pro nadužívání psychoaktivních látek</v>
          </cell>
          <cell r="F962">
            <v>0.17599999999999999</v>
          </cell>
          <cell r="G962" t="str">
            <v>A</v>
          </cell>
        </row>
        <row r="963">
          <cell r="D963" t="str">
            <v>20-K01-02</v>
          </cell>
          <cell r="E963" t="str">
            <v>Akutní intoxikace psychoaktivními látkami u pacientů s CC=2-4</v>
          </cell>
          <cell r="F963">
            <v>0.97929999999999995</v>
          </cell>
          <cell r="G963" t="str">
            <v>A</v>
          </cell>
        </row>
        <row r="964">
          <cell r="D964" t="str">
            <v>20-K01-03</v>
          </cell>
          <cell r="E964" t="str">
            <v>Krátkodobá akutní psychiatrická péče nebo diagnostika pro delirium způsobené psychoaktivními látkami</v>
          </cell>
          <cell r="F964">
            <v>0.79720000000000002</v>
          </cell>
          <cell r="G964" t="str">
            <v>A</v>
          </cell>
        </row>
        <row r="965">
          <cell r="D965" t="str">
            <v>20-K01-04</v>
          </cell>
          <cell r="E965" t="str">
            <v>Krátkodobá akutní psychiatrická péče nebo diagnostika pro duševní poruchy a poruchy chování způsobené psychoaktivními látkami</v>
          </cell>
          <cell r="F965">
            <v>0.40660000000000002</v>
          </cell>
          <cell r="G965" t="str">
            <v>A</v>
          </cell>
        </row>
        <row r="966">
          <cell r="D966" t="str">
            <v>20-K01-05</v>
          </cell>
          <cell r="E966" t="str">
            <v>Akutní intoxikace léky nebo drogami u pacientů s CC=0-1</v>
          </cell>
          <cell r="F966">
            <v>0.39539999999999997</v>
          </cell>
          <cell r="G966" t="str">
            <v>A</v>
          </cell>
        </row>
        <row r="967">
          <cell r="D967" t="str">
            <v>20-K01-06</v>
          </cell>
          <cell r="E967" t="str">
            <v>Akutní intoxikace alkoholem u pacientů s CC=0-1</v>
          </cell>
          <cell r="F967">
            <v>0.26929999999999998</v>
          </cell>
          <cell r="G967" t="str">
            <v>A</v>
          </cell>
        </row>
        <row r="968">
          <cell r="D968" t="str">
            <v>20-K02-01</v>
          </cell>
          <cell r="E968" t="str">
            <v>Akutní psychiatrická péče 2-5 dnů a zvýšená psychiatrická péče pro nadužívání alkoholu, léků nebo drog</v>
          </cell>
          <cell r="F968">
            <v>1.0845</v>
          </cell>
          <cell r="G968" t="str">
            <v>A</v>
          </cell>
        </row>
        <row r="969">
          <cell r="D969" t="str">
            <v>20-K02-02</v>
          </cell>
          <cell r="E969" t="str">
            <v>Akutní psychiatrická péče 2-5 dnů pro nadužívání alkoholu, léků nebo drog u pacientů s CC=2-4</v>
          </cell>
          <cell r="F969">
            <v>1.0845</v>
          </cell>
          <cell r="G969" t="str">
            <v>A</v>
          </cell>
        </row>
        <row r="970">
          <cell r="D970" t="str">
            <v>20-K02-03</v>
          </cell>
          <cell r="E970" t="str">
            <v>Akutní psychiatrická péče 2-5 dnů pro nadužívání alkoholu, léků nebo drog u pacientů s CC=0-1</v>
          </cell>
          <cell r="F970">
            <v>0.57520000000000004</v>
          </cell>
          <cell r="G970" t="str">
            <v>A</v>
          </cell>
        </row>
        <row r="971">
          <cell r="D971" t="str">
            <v>20-K03-01</v>
          </cell>
          <cell r="E971" t="str">
            <v>Akutní psychiatrická péče 6-10 dnů a zvýšená psychiatrická péče pro nadužívání alkoholu, léků nebo drog</v>
          </cell>
          <cell r="F971">
            <v>1.2814000000000001</v>
          </cell>
          <cell r="G971" t="str">
            <v>A</v>
          </cell>
        </row>
        <row r="972">
          <cell r="D972" t="str">
            <v>20-K03-02</v>
          </cell>
          <cell r="E972" t="str">
            <v>Akutní psychiatrická péče 6-10 dnů pro nadužívání alkoholu, léků nebo drog u pacientů s CC=2-4</v>
          </cell>
          <cell r="F972">
            <v>1.2814000000000001</v>
          </cell>
          <cell r="G972" t="str">
            <v>A</v>
          </cell>
        </row>
        <row r="973">
          <cell r="D973" t="str">
            <v>20-K03-03</v>
          </cell>
          <cell r="E973" t="str">
            <v>Akutní psychiatrická péče 6-10 dnů pro nadužívání alkoholu, léků nebo drog u pacientů s CC=0-1</v>
          </cell>
          <cell r="F973">
            <v>0.94020000000000004</v>
          </cell>
          <cell r="G973" t="str">
            <v>A</v>
          </cell>
        </row>
        <row r="974">
          <cell r="D974" t="str">
            <v>20-K04-01</v>
          </cell>
          <cell r="E974" t="str">
            <v>Akutní psychiatrická péče 11-15 dnů pro nadužívání alkoholu, léků nebo drog se zvýšenou psychiatrickou péčí nebo u pacientů s CC=2-4</v>
          </cell>
          <cell r="F974">
            <v>1.5729</v>
          </cell>
          <cell r="G974" t="str">
            <v>A</v>
          </cell>
        </row>
        <row r="975">
          <cell r="D975" t="str">
            <v>20-K04-02</v>
          </cell>
          <cell r="E975" t="str">
            <v>Akutní psychiatrická péče 11-15 dnů bez zvýšené psychiatrické péče pro nadužívání alkoholu, léků nebo drog u pacientů s CC=0-1</v>
          </cell>
          <cell r="F975">
            <v>1.3380000000000001</v>
          </cell>
          <cell r="G975" t="str">
            <v>A</v>
          </cell>
        </row>
        <row r="976">
          <cell r="D976" t="str">
            <v>20-K05-01</v>
          </cell>
          <cell r="E976" t="str">
            <v>Akutní psychiatrická péče 16-20 dnů pro nadužívání alkoholu, léků nebo drog se zvýšenou psychiatrickou péčí nebo u pacientů s CC=2-4</v>
          </cell>
          <cell r="F976">
            <v>1.9516</v>
          </cell>
          <cell r="G976" t="str">
            <v>A</v>
          </cell>
        </row>
        <row r="977">
          <cell r="D977" t="str">
            <v>20-K05-02</v>
          </cell>
          <cell r="E977" t="str">
            <v>Akutní psychiatrická péče 16-20 dnů bez zvýšené psychiatrické péče pro nadužívání alkoholu, léků nebo drog u pacientů s CC=0-1</v>
          </cell>
          <cell r="F977">
            <v>1.7688999999999999</v>
          </cell>
          <cell r="G977" t="str">
            <v>A</v>
          </cell>
        </row>
        <row r="978">
          <cell r="D978" t="str">
            <v>20-K06-01</v>
          </cell>
          <cell r="E978" t="str">
            <v>Akutní psychiatrická péče 21-25 dnů pro nadužívání alkoholu, léků nebo drog se zvýšenou psychiatrickou péčí nebo u pacientů s CC=2-4</v>
          </cell>
          <cell r="F978">
            <v>2.4801000000000002</v>
          </cell>
          <cell r="G978" t="str">
            <v>A</v>
          </cell>
        </row>
        <row r="979">
          <cell r="D979" t="str">
            <v>20-K06-02</v>
          </cell>
          <cell r="E979" t="str">
            <v>Akutní psychiatrická péče 21-25 dnů bez zvýšené psychiatrické péče pro nadužívání alkoholu, léků nebo drog u pacientů s CC=0-1</v>
          </cell>
          <cell r="F979">
            <v>2.2334999999999998</v>
          </cell>
          <cell r="G979" t="str">
            <v>A</v>
          </cell>
        </row>
        <row r="980">
          <cell r="D980" t="str">
            <v>20-K07-01</v>
          </cell>
          <cell r="E980" t="str">
            <v>Akutní psychiatrická péče 26-30 dnů pro nadužívání alkoholu, léků nebo drog se zvýšenou psychiatrickou péčí nebo u pacientů s CC=2-4</v>
          </cell>
          <cell r="F980">
            <v>2.9622000000000002</v>
          </cell>
          <cell r="G980" t="str">
            <v>A</v>
          </cell>
        </row>
        <row r="981">
          <cell r="D981" t="str">
            <v>20-K07-02</v>
          </cell>
          <cell r="E981" t="str">
            <v>Akutní psychiatrická péče 26-30 dnů bez zvýšené psychiatrické péče pro nadužívání alkoholu, léků nebo drog u pacientů s CC=0-1</v>
          </cell>
          <cell r="F981">
            <v>2.5350999999999999</v>
          </cell>
          <cell r="G981" t="str">
            <v>A</v>
          </cell>
        </row>
        <row r="982">
          <cell r="D982" t="str">
            <v>20-K08-01</v>
          </cell>
          <cell r="E982" t="str">
            <v>Akutní psychiatrická péče 31 a více dnů pro nadužívání alkoholu, léků nebo drog se zvýšenou psychiatrickou péčí nebo u pacientů s CC=2-4</v>
          </cell>
          <cell r="F982">
            <v>4.8018999999999998</v>
          </cell>
          <cell r="G982" t="str">
            <v>A</v>
          </cell>
        </row>
        <row r="983">
          <cell r="D983" t="str">
            <v>20-K08-02</v>
          </cell>
          <cell r="E983" t="str">
            <v>Akutní psychiatrická péče 31 a více dnů bez zvýšené psychiatrické péče pro nadužívání alkoholu, léků nebo drog u pacientů s CC=0-1</v>
          </cell>
          <cell r="F983">
            <v>4.4419000000000004</v>
          </cell>
          <cell r="G983" t="str">
            <v>A</v>
          </cell>
        </row>
        <row r="984">
          <cell r="D984" t="str">
            <v>20-M01-00</v>
          </cell>
          <cell r="E984" t="str">
            <v>Eliminační metody krve při akutní intoxikaci psychoaktivními látkami</v>
          </cell>
          <cell r="F984">
            <v>1.9031</v>
          </cell>
          <cell r="G984" t="str">
            <v>A</v>
          </cell>
        </row>
        <row r="985">
          <cell r="D985" t="str">
            <v>21-I01-01</v>
          </cell>
          <cell r="E985" t="str">
            <v>Chirurgický výkon pro roztržení operační rány u pacientů ve věku 60 a více let</v>
          </cell>
          <cell r="F985">
            <v>2.9093</v>
          </cell>
          <cell r="G985" t="str">
            <v>A</v>
          </cell>
        </row>
        <row r="986">
          <cell r="D986" t="str">
            <v>21-I01-02</v>
          </cell>
          <cell r="E986" t="str">
            <v>Chirurgický výkon pro roztržení operační rány u pacientů do 60 let věku</v>
          </cell>
          <cell r="F986">
            <v>1.3365</v>
          </cell>
          <cell r="G986" t="str">
            <v>A</v>
          </cell>
        </row>
        <row r="987">
          <cell r="D987" t="str">
            <v>21-K01-00</v>
          </cell>
          <cell r="E987" t="str">
            <v>Mnohočetná a jiná poranění nezařazená jinde</v>
          </cell>
          <cell r="F987">
            <v>0.60270000000000001</v>
          </cell>
          <cell r="G987" t="str">
            <v>A</v>
          </cell>
        </row>
        <row r="988">
          <cell r="D988" t="str">
            <v>21-K02-00</v>
          </cell>
          <cell r="E988" t="str">
            <v>Účinky vnějších příčin nezařazené jinde</v>
          </cell>
          <cell r="F988">
            <v>0.40010000000000001</v>
          </cell>
          <cell r="G988" t="str">
            <v>A</v>
          </cell>
        </row>
        <row r="989">
          <cell r="D989" t="str">
            <v>21-K03-00</v>
          </cell>
          <cell r="E989" t="str">
            <v>Vyšetření a pozorování po úrazu a otravě</v>
          </cell>
          <cell r="F989">
            <v>0.1835</v>
          </cell>
          <cell r="G989" t="str">
            <v>A</v>
          </cell>
        </row>
        <row r="990">
          <cell r="D990" t="str">
            <v>21-K04-00</v>
          </cell>
          <cell r="E990" t="str">
            <v>Alergické reakce</v>
          </cell>
          <cell r="F990">
            <v>0.24</v>
          </cell>
          <cell r="G990" t="str">
            <v>A</v>
          </cell>
        </row>
        <row r="991">
          <cell r="D991" t="str">
            <v>21-K05-01</v>
          </cell>
          <cell r="E991" t="str">
            <v>Toxické účinky u pacientů s CC=3-4</v>
          </cell>
          <cell r="F991">
            <v>2.2248999999999999</v>
          </cell>
          <cell r="G991" t="str">
            <v>A</v>
          </cell>
        </row>
        <row r="992">
          <cell r="D992" t="str">
            <v>21-K05-02</v>
          </cell>
          <cell r="E992" t="str">
            <v>Toxické účinky u pacientů s CC=1-2</v>
          </cell>
          <cell r="F992">
            <v>0.84299999999999997</v>
          </cell>
          <cell r="G992" t="str">
            <v>A</v>
          </cell>
        </row>
        <row r="993">
          <cell r="D993" t="str">
            <v>21-K05-03</v>
          </cell>
          <cell r="E993" t="str">
            <v>Toxické účinky léčiv a drog u pacientů s CC=0</v>
          </cell>
          <cell r="F993">
            <v>0.45779999999999998</v>
          </cell>
          <cell r="G993" t="str">
            <v>A</v>
          </cell>
        </row>
        <row r="994">
          <cell r="D994" t="str">
            <v>21-K05-04</v>
          </cell>
          <cell r="E994" t="str">
            <v>Toxické účinky jiných látek u pacientů s CC=0</v>
          </cell>
          <cell r="F994">
            <v>0.2487</v>
          </cell>
          <cell r="G994" t="str">
            <v>A</v>
          </cell>
        </row>
        <row r="995">
          <cell r="D995" t="str">
            <v>21-K06-01</v>
          </cell>
          <cell r="E995" t="str">
            <v>Závažné komplikace zdravotní péče u pacientů s CC=3-4</v>
          </cell>
          <cell r="F995">
            <v>1.5024</v>
          </cell>
          <cell r="G995" t="str">
            <v>A</v>
          </cell>
        </row>
        <row r="996">
          <cell r="D996" t="str">
            <v>21-K06-02</v>
          </cell>
          <cell r="E996" t="str">
            <v>Závažné komplikace zdravotní péče u pacientů s CC=0-2</v>
          </cell>
          <cell r="F996">
            <v>0.55720000000000003</v>
          </cell>
          <cell r="G996" t="str">
            <v>A</v>
          </cell>
        </row>
        <row r="997">
          <cell r="D997" t="str">
            <v>21-K06-03</v>
          </cell>
          <cell r="E997" t="str">
            <v>Jiné komplikace zdravotní péče</v>
          </cell>
          <cell r="F997">
            <v>0.37259999999999999</v>
          </cell>
          <cell r="G997" t="str">
            <v>A</v>
          </cell>
        </row>
        <row r="998">
          <cell r="D998" t="str">
            <v>21-M01-00</v>
          </cell>
          <cell r="E998" t="str">
            <v>Eliminační metody krve pro toxické účinky</v>
          </cell>
          <cell r="F998">
            <v>2.0236000000000001</v>
          </cell>
          <cell r="G998" t="str">
            <v>A</v>
          </cell>
        </row>
        <row r="999">
          <cell r="D999" t="str">
            <v>22-I02-00</v>
          </cell>
          <cell r="E999" t="str">
            <v>Amputace částí končetin mimo prsty pro popálení, poleptání nebo omrzlinu</v>
          </cell>
          <cell r="F999">
            <v>2.3197999999999999</v>
          </cell>
          <cell r="G999" t="str">
            <v>A</v>
          </cell>
        </row>
        <row r="1000">
          <cell r="D1000" t="str">
            <v>22-I03-01</v>
          </cell>
          <cell r="E1000" t="str">
            <v>Amputace prstů nebo záprstí v CVSP pro popálení, poleptání nebo omrzlinu</v>
          </cell>
          <cell r="F1000">
            <v>1.1126</v>
          </cell>
          <cell r="G1000" t="str">
            <v>A</v>
          </cell>
        </row>
        <row r="1001">
          <cell r="D1001" t="str">
            <v>22-I03-02</v>
          </cell>
          <cell r="E1001" t="str">
            <v>Amputace prstů nebo záprstí mimo CVSP pro popálení, poleptání nebo omrzlinu</v>
          </cell>
          <cell r="F1001">
            <v>1.0896999999999999</v>
          </cell>
          <cell r="G1001" t="str">
            <v>A</v>
          </cell>
        </row>
        <row r="1002">
          <cell r="D1002" t="str">
            <v>22-I04-01</v>
          </cell>
          <cell r="E1002" t="str">
            <v>Odstranění nekrotické tkáně pro popálení, poleptání nebo omrzlinu s 2 a více ošetřovacími dny</v>
          </cell>
          <cell r="F1002">
            <v>3.4266000000000001</v>
          </cell>
          <cell r="G1002" t="str">
            <v>A</v>
          </cell>
        </row>
        <row r="1003">
          <cell r="D1003" t="str">
            <v>22-I04-02</v>
          </cell>
          <cell r="E1003" t="str">
            <v>Odstranění nekrotické tkáně pro popálení, poleptání nebo omrzlinu s nejvýše 1 ošetřovacím dnem</v>
          </cell>
          <cell r="F1003">
            <v>1.3402000000000001</v>
          </cell>
          <cell r="G1003" t="str">
            <v>A</v>
          </cell>
        </row>
        <row r="1004">
          <cell r="D1004" t="str">
            <v>22-I05-01</v>
          </cell>
          <cell r="E1004" t="str">
            <v>Ošetření a převaz popáleniny, poleptání nebo omrzliny v CVSP s 2 a více ošetřovacími dny</v>
          </cell>
          <cell r="F1004">
            <v>4.2694999999999999</v>
          </cell>
          <cell r="G1004" t="str">
            <v>A</v>
          </cell>
        </row>
        <row r="1005">
          <cell r="D1005" t="str">
            <v>22-I05-02</v>
          </cell>
          <cell r="E1005" t="str">
            <v>Ošetření a převaz popáleniny, poleptání nebo omrzliny v CVSP s 1 ošetřovacím dnem</v>
          </cell>
          <cell r="F1005">
            <v>1.2668999999999999</v>
          </cell>
          <cell r="G1005" t="str">
            <v>A</v>
          </cell>
        </row>
        <row r="1006">
          <cell r="D1006" t="str">
            <v>22-I05-03</v>
          </cell>
          <cell r="E1006" t="str">
            <v>Ošetření a převaz popáleniny, poleptání nebo omrzliny mimo CVSP s 2 a více ošetřovacími dny</v>
          </cell>
          <cell r="F1006">
            <v>1.2978000000000001</v>
          </cell>
          <cell r="G1006" t="str">
            <v>A</v>
          </cell>
        </row>
        <row r="1007">
          <cell r="D1007" t="str">
            <v>22-I05-04</v>
          </cell>
          <cell r="E1007" t="str">
            <v>Ošetření a převaz popáleniny, poleptání nebo omrzliny mimo CVSP s 1 ošetřovacím dnem</v>
          </cell>
          <cell r="F1007">
            <v>0.5675</v>
          </cell>
          <cell r="G1007" t="str">
            <v>A</v>
          </cell>
        </row>
        <row r="1008">
          <cell r="D1008" t="str">
            <v>22-K01-00</v>
          </cell>
          <cell r="E1008" t="str">
            <v>Popáleniny a poleptání dětí ve věku do 3 let</v>
          </cell>
          <cell r="F1008">
            <v>0.27010000000000001</v>
          </cell>
          <cell r="G1008" t="str">
            <v>A</v>
          </cell>
        </row>
        <row r="1009">
          <cell r="D1009" t="str">
            <v>22-K02-00</v>
          </cell>
          <cell r="E1009" t="str">
            <v>Popáleniny a poleptání dětí ve věku 3-14 let</v>
          </cell>
          <cell r="F1009">
            <v>0.38390000000000002</v>
          </cell>
          <cell r="G1009" t="str">
            <v>A</v>
          </cell>
        </row>
        <row r="1010">
          <cell r="D1010" t="str">
            <v>22-K03-00</v>
          </cell>
          <cell r="E1010" t="str">
            <v>Popáleniny a poleptání pacientů ve věku 15 a více let</v>
          </cell>
          <cell r="F1010">
            <v>0.37159999999999999</v>
          </cell>
          <cell r="G1010" t="str">
            <v>A</v>
          </cell>
        </row>
        <row r="1011">
          <cell r="D1011" t="str">
            <v>22-K04-00</v>
          </cell>
          <cell r="E1011" t="str">
            <v>Omrzliny</v>
          </cell>
          <cell r="F1011">
            <v>0.70130000000000003</v>
          </cell>
          <cell r="G1011" t="str">
            <v>A</v>
          </cell>
        </row>
        <row r="1012">
          <cell r="D1012" t="str">
            <v>23-I09-01</v>
          </cell>
          <cell r="E1012" t="str">
            <v>Sterilizace odstraněním vejcovodů</v>
          </cell>
          <cell r="F1012">
            <v>0.72040000000000004</v>
          </cell>
          <cell r="G1012" t="str">
            <v>A</v>
          </cell>
        </row>
        <row r="1013">
          <cell r="D1013" t="str">
            <v>23-I09-02</v>
          </cell>
          <cell r="E1013" t="str">
            <v>Sterilizace přerušením vejcovodů nebo chámovodů</v>
          </cell>
          <cell r="F1013">
            <v>0.5877</v>
          </cell>
          <cell r="G1013" t="str">
            <v>A</v>
          </cell>
        </row>
        <row r="1014">
          <cell r="D1014" t="str">
            <v>23-I10-00</v>
          </cell>
          <cell r="E1014" t="str">
            <v>Odstranění silikonové tamponády oka</v>
          </cell>
          <cell r="F1014">
            <v>0.57330000000000003</v>
          </cell>
          <cell r="G1014" t="str">
            <v>A</v>
          </cell>
        </row>
        <row r="1015">
          <cell r="D1015" t="str">
            <v>23-K01-00</v>
          </cell>
          <cell r="E1015" t="str">
            <v>Neprovedení plánované péče</v>
          </cell>
          <cell r="F1015">
            <v>0.1419</v>
          </cell>
          <cell r="G1015" t="str">
            <v>A</v>
          </cell>
        </row>
        <row r="1016">
          <cell r="D1016" t="str">
            <v>23-K02-01</v>
          </cell>
          <cell r="E1016" t="str">
            <v>Léčba související se zkráceným trváním těhotenství a nízkou porodní hmotností u dětí s věkem 29 dnů a více</v>
          </cell>
          <cell r="F1016">
            <v>2.8828999999999998</v>
          </cell>
          <cell r="G1016" t="str">
            <v>A</v>
          </cell>
        </row>
        <row r="1017">
          <cell r="D1017" t="str">
            <v>23-K02-02</v>
          </cell>
          <cell r="E1017" t="str">
            <v>Léčba ostatních stavů vzniklých v perinatálním období u dětí s věkem 29 dnů a více</v>
          </cell>
          <cell r="F1017">
            <v>0.97889999999999999</v>
          </cell>
          <cell r="G1017" t="str">
            <v>A</v>
          </cell>
        </row>
        <row r="1018">
          <cell r="D1018" t="str">
            <v>23-K03-01</v>
          </cell>
          <cell r="E1018" t="str">
            <v>Potřeba imunizace</v>
          </cell>
          <cell r="F1018">
            <v>0.4612</v>
          </cell>
          <cell r="G1018" t="str">
            <v>A</v>
          </cell>
        </row>
        <row r="1019">
          <cell r="D1019" t="str">
            <v>23-K03-02</v>
          </cell>
          <cell r="E1019" t="str">
            <v>Jiná péče o osoby bez obtíží nebo známé diagnózy</v>
          </cell>
          <cell r="F1019">
            <v>0.33939999999999998</v>
          </cell>
          <cell r="G1019" t="str">
            <v>A</v>
          </cell>
        </row>
        <row r="1020">
          <cell r="D1020" t="str">
            <v>23-K04-01</v>
          </cell>
          <cell r="E1020" t="str">
            <v>Vyšetření a pozorování pro podezření na nemoci a patologické stavy u pacientů ve věku 80 a více let</v>
          </cell>
          <cell r="F1020">
            <v>0.47249999999999998</v>
          </cell>
          <cell r="G1020" t="str">
            <v>A</v>
          </cell>
        </row>
        <row r="1021">
          <cell r="D1021" t="str">
            <v>23-K04-02</v>
          </cell>
          <cell r="E1021" t="str">
            <v>Vyšetření a pozorování pro podezření na nemoci a patologické stavy u pacientů do 79 let věku</v>
          </cell>
          <cell r="F1021">
            <v>0.38429999999999997</v>
          </cell>
          <cell r="G1021" t="str">
            <v>A</v>
          </cell>
        </row>
        <row r="1022">
          <cell r="D1022" t="str">
            <v>23-K05-01</v>
          </cell>
          <cell r="E1022" t="str">
            <v>Následné vyšetření pro již dříve léčený zhoubný novotvar štítné žlázy</v>
          </cell>
          <cell r="F1022">
            <v>0.56269999999999998</v>
          </cell>
          <cell r="G1022" t="str">
            <v>A</v>
          </cell>
        </row>
        <row r="1023">
          <cell r="D1023" t="str">
            <v>23-K05-02</v>
          </cell>
          <cell r="E1023" t="str">
            <v>Následné vyšetření pro již dříve léčené onemocnění</v>
          </cell>
          <cell r="F1023">
            <v>0.43569999999999998</v>
          </cell>
          <cell r="G1023" t="str">
            <v>A</v>
          </cell>
        </row>
        <row r="1024">
          <cell r="D1024" t="str">
            <v>23-K06-00</v>
          </cell>
          <cell r="E1024" t="str">
            <v>Péče a diagnostika pro nemoci a stavy nezařazené jinde</v>
          </cell>
          <cell r="F1024">
            <v>0.63160000000000005</v>
          </cell>
          <cell r="G1024" t="str">
            <v>A</v>
          </cell>
        </row>
        <row r="1025">
          <cell r="D1025" t="str">
            <v>24-M04-00</v>
          </cell>
          <cell r="E1025" t="str">
            <v>Krátkodobá (neúplná) rehabilitace - 0-4 rehabilitační dny</v>
          </cell>
          <cell r="F1025">
            <v>0.34589999999999999</v>
          </cell>
          <cell r="G1025" t="str">
            <v>A</v>
          </cell>
        </row>
        <row r="1026">
          <cell r="D1026" t="str">
            <v>24-M05-01</v>
          </cell>
          <cell r="E1026" t="str">
            <v>Akutní rehabilitace pro onemocnění centrální nervové soustavy nebo u pacientů s amputovanou končetinou - 5-6 rehabilitačních dnů</v>
          </cell>
          <cell r="F1026">
            <v>0.63700000000000001</v>
          </cell>
          <cell r="G1026" t="str">
            <v>A</v>
          </cell>
        </row>
        <row r="1027">
          <cell r="D1027" t="str">
            <v>24-M05-02</v>
          </cell>
          <cell r="E1027" t="str">
            <v>Akutní rehabilitace pro ostatní onemocnění - 5-6 rehabilitačních dnů</v>
          </cell>
          <cell r="F1027">
            <v>0.5867</v>
          </cell>
          <cell r="G1027" t="str">
            <v>A</v>
          </cell>
        </row>
        <row r="1028">
          <cell r="D1028" t="str">
            <v>24-M06-01</v>
          </cell>
          <cell r="E1028" t="str">
            <v>Akutní rehabilitace pro onemocnění centrální nervové soustavy nebo u pacientů s amputovanou končetinou - 7-12 rehabilitačních dnů</v>
          </cell>
          <cell r="F1028">
            <v>1.1991000000000001</v>
          </cell>
          <cell r="G1028" t="str">
            <v>A</v>
          </cell>
        </row>
        <row r="1029">
          <cell r="D1029" t="str">
            <v>24-M06-02</v>
          </cell>
          <cell r="E1029" t="str">
            <v>Akutní rehabilitace pro ostatní onemocnění - 7-12 rehabilitačních dnů</v>
          </cell>
          <cell r="F1029">
            <v>1.07</v>
          </cell>
          <cell r="G1029" t="str">
            <v>A</v>
          </cell>
        </row>
        <row r="1030">
          <cell r="D1030" t="str">
            <v>24-M07-01</v>
          </cell>
          <cell r="E1030" t="str">
            <v>Akutní rehabilitace pro onemocnění centrální nervové soustavy nebo u pacientů s amputovanou končetinou - 13-18 rehabilitačních dnů</v>
          </cell>
          <cell r="F1030">
            <v>1.7831999999999999</v>
          </cell>
          <cell r="G1030" t="str">
            <v>A</v>
          </cell>
        </row>
        <row r="1031">
          <cell r="D1031" t="str">
            <v>24-M07-02</v>
          </cell>
          <cell r="E1031" t="str">
            <v>Akutní rehabilitace pro ostatní onemocnění - 13-18 rehabilitačních dnů</v>
          </cell>
          <cell r="F1031">
            <v>1.573</v>
          </cell>
          <cell r="G1031" t="str">
            <v>A</v>
          </cell>
        </row>
        <row r="1032">
          <cell r="D1032" t="str">
            <v>24-M08-01</v>
          </cell>
          <cell r="E1032" t="str">
            <v>Akutní rehabilitace pro onemocnění centrální nervové soustavy nebo u pacientů s amputovanou končetinou - 19-24 rehabilitačních dnů</v>
          </cell>
          <cell r="F1032">
            <v>2.024</v>
          </cell>
          <cell r="G1032" t="str">
            <v>A</v>
          </cell>
        </row>
        <row r="1033">
          <cell r="D1033" t="str">
            <v>24-M08-02</v>
          </cell>
          <cell r="E1033" t="str">
            <v>Akutní rehabilitace pro ostatní onemocnění - 19-24 rehabilitačních dnů</v>
          </cell>
          <cell r="F1033">
            <v>2.024</v>
          </cell>
          <cell r="G1033" t="str">
            <v>A</v>
          </cell>
        </row>
        <row r="1034">
          <cell r="D1034" t="str">
            <v>24-M09-01</v>
          </cell>
          <cell r="E1034" t="str">
            <v>Akutní rehabilitace pro onemocnění centrální nervové soustavy nebo u pacientů s amputovanou končetinou - 25-30 rehabilitačních dnů</v>
          </cell>
          <cell r="F1034">
            <v>3.2313999999999998</v>
          </cell>
          <cell r="G1034" t="str">
            <v>A</v>
          </cell>
        </row>
        <row r="1035">
          <cell r="D1035" t="str">
            <v>24-M09-02</v>
          </cell>
          <cell r="E1035" t="str">
            <v>Akutní rehabilitace pro ostatní onemocnění - 25-30 rehabilitačních dnů</v>
          </cell>
          <cell r="F1035">
            <v>3.2313999999999998</v>
          </cell>
          <cell r="G1035" t="str">
            <v>A</v>
          </cell>
        </row>
        <row r="1036">
          <cell r="D1036" t="str">
            <v>24-M10-01</v>
          </cell>
          <cell r="E1036" t="str">
            <v>Akutní rehabilitace pro onemocnění centrální nervové soustavy nebo u pacientů s amputovanou končetinou - 31-42 rehabilitačních dnů</v>
          </cell>
          <cell r="F1036">
            <v>4.1974999999999998</v>
          </cell>
          <cell r="G1036" t="str">
            <v>A</v>
          </cell>
        </row>
        <row r="1037">
          <cell r="D1037" t="str">
            <v>24-M10-02</v>
          </cell>
          <cell r="E1037" t="str">
            <v>Akutní rehabilitace pro ostatní onemocnění - 31-42 rehabilitačních dnů</v>
          </cell>
          <cell r="F1037">
            <v>4.1974999999999998</v>
          </cell>
          <cell r="G1037" t="str">
            <v>A</v>
          </cell>
        </row>
        <row r="1038">
          <cell r="D1038" t="str">
            <v>24-M11-01</v>
          </cell>
          <cell r="E1038" t="str">
            <v>Akutní rehabilitace pro onemocnění centrální nervové soustavy - 43-54 rehabilitačních dnů</v>
          </cell>
          <cell r="F1038">
            <v>5.3384</v>
          </cell>
          <cell r="G1038" t="str">
            <v>A</v>
          </cell>
        </row>
        <row r="1039">
          <cell r="D1039" t="str">
            <v>24-M11-02</v>
          </cell>
          <cell r="E1039" t="str">
            <v>Akutní rehabilitace pro ostatní onemocnění - 43-54 rehabilitačních dnů</v>
          </cell>
          <cell r="F1039">
            <v>5.3384</v>
          </cell>
          <cell r="G1039" t="str">
            <v>A</v>
          </cell>
        </row>
        <row r="1040">
          <cell r="D1040" t="str">
            <v>24-M12-00</v>
          </cell>
          <cell r="E1040" t="str">
            <v>Akutní rehabilitace pro onemocnění centrální nervové soustavy - 55-66 rehabilitačních dnů</v>
          </cell>
          <cell r="F1040">
            <v>5.3384</v>
          </cell>
          <cell r="G1040" t="str">
            <v>A</v>
          </cell>
        </row>
        <row r="1041">
          <cell r="D1041" t="str">
            <v>24-M13-00</v>
          </cell>
          <cell r="E1041" t="str">
            <v>Akutní rehabilitace pro onemocnění centrální nervové soustavy - 67 a více rehabilitačních dnů</v>
          </cell>
          <cell r="F1041">
            <v>5.3384</v>
          </cell>
          <cell r="G1041" t="str">
            <v>A</v>
          </cell>
        </row>
        <row r="1042">
          <cell r="D1042" t="str">
            <v>88-I01-00</v>
          </cell>
          <cell r="E1042" t="str">
            <v>Hospitalizační případy reklasifikované z MDC 01</v>
          </cell>
          <cell r="F1042">
            <v>1.0192000000000001</v>
          </cell>
          <cell r="G1042" t="str">
            <v>A</v>
          </cell>
        </row>
        <row r="1043">
          <cell r="D1043" t="str">
            <v>88-I02-00</v>
          </cell>
          <cell r="E1043" t="str">
            <v>Hospitalizační případy reklasifikované z MDC 02</v>
          </cell>
          <cell r="F1043">
            <v>0.50609999999999999</v>
          </cell>
          <cell r="G1043" t="str">
            <v>A</v>
          </cell>
        </row>
        <row r="1044">
          <cell r="D1044" t="str">
            <v>88-I03-00</v>
          </cell>
          <cell r="E1044" t="str">
            <v>Hospitalizační případy reklasifikované z MDC 03</v>
          </cell>
          <cell r="F1044">
            <v>0.46289999999999998</v>
          </cell>
          <cell r="G1044" t="str">
            <v>A</v>
          </cell>
        </row>
        <row r="1045">
          <cell r="D1045" t="str">
            <v>88-I04-00</v>
          </cell>
          <cell r="E1045" t="str">
            <v>Hospitalizační případy reklasifikované z MDC 04</v>
          </cell>
          <cell r="F1045">
            <v>1.1225000000000001</v>
          </cell>
          <cell r="G1045" t="str">
            <v>A</v>
          </cell>
        </row>
        <row r="1046">
          <cell r="D1046" t="str">
            <v>88-I05-00</v>
          </cell>
          <cell r="E1046" t="str">
            <v>Hospitalizační případy reklasifikované z MDC 05</v>
          </cell>
          <cell r="F1046">
            <v>1.0339</v>
          </cell>
          <cell r="G1046" t="str">
            <v>A</v>
          </cell>
        </row>
        <row r="1047">
          <cell r="D1047" t="str">
            <v>88-I06-00</v>
          </cell>
          <cell r="E1047" t="str">
            <v>Hospitalizační případy reklasifikované z MDC 06</v>
          </cell>
          <cell r="F1047">
            <v>0.56240000000000001</v>
          </cell>
          <cell r="G1047" t="str">
            <v>A</v>
          </cell>
        </row>
        <row r="1048">
          <cell r="D1048" t="str">
            <v>88-I07-00</v>
          </cell>
          <cell r="E1048" t="str">
            <v>Hospitalizační případy reklasifikované z MDC 07</v>
          </cell>
          <cell r="F1048">
            <v>0.75449999999999995</v>
          </cell>
          <cell r="G1048" t="str">
            <v>A</v>
          </cell>
        </row>
        <row r="1049">
          <cell r="D1049" t="str">
            <v>88-I08-00</v>
          </cell>
          <cell r="E1049" t="str">
            <v>Hospitalizační případy reklasifikované z MDC 08</v>
          </cell>
          <cell r="F1049">
            <v>0.44990000000000002</v>
          </cell>
          <cell r="G1049" t="str">
            <v>A</v>
          </cell>
        </row>
        <row r="1050">
          <cell r="D1050" t="str">
            <v>88-I09-00</v>
          </cell>
          <cell r="E1050" t="str">
            <v>Hospitalizační případy reklasifikované z MDC 09</v>
          </cell>
          <cell r="F1050">
            <v>0.57509999999999994</v>
          </cell>
          <cell r="G1050" t="str">
            <v>A</v>
          </cell>
        </row>
        <row r="1051">
          <cell r="D1051" t="str">
            <v>88-I10-00</v>
          </cell>
          <cell r="E1051" t="str">
            <v>Hospitalizační případy reklasifikované z MDC 10</v>
          </cell>
          <cell r="F1051">
            <v>0.88390000000000002</v>
          </cell>
          <cell r="G1051" t="str">
            <v>A</v>
          </cell>
        </row>
        <row r="1052">
          <cell r="D1052" t="str">
            <v>88-I11-00</v>
          </cell>
          <cell r="E1052" t="str">
            <v>Hospitalizační případy reklasifikované z MDC 11</v>
          </cell>
          <cell r="F1052">
            <v>0.51910000000000001</v>
          </cell>
          <cell r="G1052" t="str">
            <v>A</v>
          </cell>
        </row>
        <row r="1053">
          <cell r="D1053" t="str">
            <v>88-I12-00</v>
          </cell>
          <cell r="E1053" t="str">
            <v>Hospitalizační případy reklasifikované z MDC 12</v>
          </cell>
          <cell r="F1053">
            <v>0.4128</v>
          </cell>
          <cell r="G1053" t="str">
            <v>A</v>
          </cell>
        </row>
        <row r="1054">
          <cell r="D1054" t="str">
            <v>88-I13-00</v>
          </cell>
          <cell r="E1054" t="str">
            <v>Hospitalizační případy reklasifikované z MDC 13</v>
          </cell>
          <cell r="F1054">
            <v>0.34720000000000001</v>
          </cell>
          <cell r="G1054" t="str">
            <v>A</v>
          </cell>
        </row>
        <row r="1055">
          <cell r="D1055" t="str">
            <v>88-I14-00</v>
          </cell>
          <cell r="E1055" t="str">
            <v>Hospitalizační případy reklasifikované z MDC 14</v>
          </cell>
          <cell r="F1055">
            <v>0.2482</v>
          </cell>
          <cell r="G1055" t="str">
            <v>A</v>
          </cell>
        </row>
        <row r="1056">
          <cell r="D1056" t="str">
            <v>88-I15-00</v>
          </cell>
          <cell r="E1056" t="str">
            <v>Hospitalizační případy reklasifikované z MDC 15</v>
          </cell>
          <cell r="F1056">
            <v>0.27139999999999997</v>
          </cell>
          <cell r="G1056" t="str">
            <v>A</v>
          </cell>
        </row>
        <row r="1057">
          <cell r="D1057" t="str">
            <v>88-I16-00</v>
          </cell>
          <cell r="E1057" t="str">
            <v>Hospitalizační případy reklasifikované z MDC 16</v>
          </cell>
          <cell r="F1057">
            <v>0.93700000000000006</v>
          </cell>
          <cell r="G1057" t="str">
            <v>A</v>
          </cell>
        </row>
        <row r="1058">
          <cell r="D1058" t="str">
            <v>88-I17-00</v>
          </cell>
          <cell r="E1058" t="str">
            <v>Hospitalizační případy reklasifikované z MDC 17</v>
          </cell>
          <cell r="F1058">
            <v>0.91739999999999999</v>
          </cell>
          <cell r="G1058" t="str">
            <v>A</v>
          </cell>
        </row>
        <row r="1059">
          <cell r="D1059" t="str">
            <v>88-I18-00</v>
          </cell>
          <cell r="E1059" t="str">
            <v>Hospitalizační případy reklasifikované z MDC 18</v>
          </cell>
          <cell r="F1059">
            <v>1.3086</v>
          </cell>
          <cell r="G1059" t="str">
            <v>A</v>
          </cell>
        </row>
        <row r="1060">
          <cell r="D1060" t="str">
            <v>88-I19-00</v>
          </cell>
          <cell r="E1060" t="str">
            <v>Hospitalizační případy reklasifikované z MDC 19</v>
          </cell>
          <cell r="F1060">
            <v>0.15160000000000001</v>
          </cell>
          <cell r="G1060" t="str">
            <v>A</v>
          </cell>
        </row>
        <row r="1061">
          <cell r="D1061" t="str">
            <v>88-I20-00</v>
          </cell>
          <cell r="E1061" t="str">
            <v>Hospitalizační případy reklasifikované z MDC 20</v>
          </cell>
          <cell r="F1061">
            <v>0.1268</v>
          </cell>
          <cell r="G1061" t="str">
            <v>A</v>
          </cell>
        </row>
        <row r="1062">
          <cell r="D1062" t="str">
            <v>88-I21-00</v>
          </cell>
          <cell r="E1062" t="str">
            <v>Hospitalizační případy reklasifikované z MDC 21</v>
          </cell>
          <cell r="F1062">
            <v>0.65600000000000003</v>
          </cell>
          <cell r="G1062" t="str">
            <v>A</v>
          </cell>
        </row>
        <row r="1063">
          <cell r="D1063" t="str">
            <v>88-I22-00</v>
          </cell>
          <cell r="E1063" t="str">
            <v>Hospitalizační případy reklasifikované z MDC 22</v>
          </cell>
          <cell r="F1063">
            <v>0.70130000000000003</v>
          </cell>
          <cell r="G1063" t="str">
            <v>A</v>
          </cell>
        </row>
        <row r="1064">
          <cell r="D1064" t="str">
            <v>88-I23-00</v>
          </cell>
          <cell r="E1064" t="str">
            <v>Hospitalizační případy reklasifikované z MDC 23</v>
          </cell>
          <cell r="F1064">
            <v>0.1268</v>
          </cell>
          <cell r="G1064" t="str">
            <v>A</v>
          </cell>
        </row>
        <row r="1065">
          <cell r="D1065" t="str">
            <v>88-I24-00</v>
          </cell>
          <cell r="E1065" t="str">
            <v>Hospitalizační případy reklasifikované z MDC 24</v>
          </cell>
          <cell r="F1065">
            <v>0.1268</v>
          </cell>
          <cell r="G1065" t="str">
            <v>A</v>
          </cell>
        </row>
        <row r="1066">
          <cell r="D1066" t="str">
            <v>88-I25-00</v>
          </cell>
          <cell r="E1066" t="str">
            <v>Hospitalizační případy reklasifikované z MDC 25</v>
          </cell>
          <cell r="F1066">
            <v>0.1268</v>
          </cell>
          <cell r="G1066" t="str">
            <v>A</v>
          </cell>
        </row>
        <row r="1067">
          <cell r="D1067" t="str">
            <v>88-I26-00</v>
          </cell>
          <cell r="E1067" t="str">
            <v>Hospitalizační případy reklasifikované z MDC 00</v>
          </cell>
          <cell r="F1067">
            <v>0.1268</v>
          </cell>
          <cell r="G1067" t="str">
            <v>A</v>
          </cell>
        </row>
        <row r="1068">
          <cell r="D1068" t="str">
            <v>99-K01-00</v>
          </cell>
          <cell r="E1068" t="str">
            <v>Nepřípustná hlavní diagnóza</v>
          </cell>
          <cell r="F1068">
            <v>0.1268</v>
          </cell>
          <cell r="G1068" t="str">
            <v>A</v>
          </cell>
        </row>
        <row r="1069">
          <cell r="D1069" t="str">
            <v>99-K02-00</v>
          </cell>
          <cell r="E1069" t="str">
            <v>Nekonzistence hlavní diagnózy a údaje přímo s ní souvisejícího</v>
          </cell>
          <cell r="F1069">
            <v>0.1268</v>
          </cell>
          <cell r="G1069" t="str">
            <v>A</v>
          </cell>
        </row>
        <row r="1070">
          <cell r="D1070" t="str">
            <v>99-K03-00</v>
          </cell>
          <cell r="E1070" t="str">
            <v>Novorozenec s nekonzistentními údaji</v>
          </cell>
          <cell r="F1070">
            <v>0.1268</v>
          </cell>
          <cell r="G1070" t="str">
            <v>A</v>
          </cell>
        </row>
        <row r="1071">
          <cell r="D1071" t="str">
            <v>99-K04-00</v>
          </cell>
          <cell r="E1071" t="str">
            <v>Neklasifikovatelné</v>
          </cell>
          <cell r="F1071">
            <v>0.1268</v>
          </cell>
          <cell r="G1071" t="str">
            <v>A</v>
          </cell>
        </row>
        <row r="1072">
          <cell r="D1072" t="str">
            <v>00-D01-01</v>
          </cell>
          <cell r="E1072" t="str">
            <v>Kontrolní biopsie transplantovaného srdce nebo plic</v>
          </cell>
          <cell r="F1072">
            <v>0.75280000000000002</v>
          </cell>
          <cell r="G1072" t="str">
            <v>B</v>
          </cell>
        </row>
        <row r="1073">
          <cell r="D1073" t="str">
            <v>00-D01-02</v>
          </cell>
          <cell r="E1073" t="str">
            <v>Kontrolní biopsie pro transplantovanou ledvinu nebo slinivku</v>
          </cell>
          <cell r="F1073">
            <v>0.42959999999999998</v>
          </cell>
          <cell r="G1073" t="str">
            <v>B</v>
          </cell>
        </row>
        <row r="1074">
          <cell r="D1074" t="str">
            <v>00-D01-03</v>
          </cell>
          <cell r="E1074" t="str">
            <v>Kontrolní biopsie transplantovaných jater</v>
          </cell>
          <cell r="F1074">
            <v>0.2838</v>
          </cell>
          <cell r="G1074" t="str">
            <v>B</v>
          </cell>
        </row>
        <row r="1075">
          <cell r="D1075" t="str">
            <v>00-I05-01</v>
          </cell>
          <cell r="E1075" t="str">
            <v>Transplantace ledviny u pacientů s CC=3-4</v>
          </cell>
          <cell r="F1075">
            <v>11.323499999999999</v>
          </cell>
          <cell r="G1075" t="str">
            <v>B</v>
          </cell>
        </row>
        <row r="1076">
          <cell r="D1076" t="str">
            <v>00-I05-02</v>
          </cell>
          <cell r="E1076" t="str">
            <v>Transplantace ledviny u pacientů s CC=0-2</v>
          </cell>
          <cell r="F1076">
            <v>7.36</v>
          </cell>
          <cell r="G1076" t="str">
            <v>B</v>
          </cell>
        </row>
        <row r="1077">
          <cell r="D1077" t="str">
            <v>00-M07-00</v>
          </cell>
          <cell r="E1077" t="str">
            <v>Autologní transplantace krvetvorných buněk pro hematoonkologické onemocnění vyjma mnohočetného myelomu</v>
          </cell>
          <cell r="F1077">
            <v>9.2623999999999995</v>
          </cell>
          <cell r="G1077" t="str">
            <v>B</v>
          </cell>
        </row>
        <row r="1078">
          <cell r="D1078" t="str">
            <v>00-M08-00</v>
          </cell>
          <cell r="E1078" t="str">
            <v>Autologní transplantace krvetvorných buněk pro mnohočetný myelom</v>
          </cell>
          <cell r="F1078">
            <v>4.2076000000000002</v>
          </cell>
          <cell r="G1078" t="str">
            <v>B</v>
          </cell>
        </row>
        <row r="1079">
          <cell r="D1079" t="str">
            <v>00-M09-01</v>
          </cell>
          <cell r="E1079" t="str">
            <v>Autologní transplantace krvetvorných buněk při jiném onemocnění než hematoonkologickém u dětí do 18 let věku</v>
          </cell>
          <cell r="F1079">
            <v>9.3554999999999993</v>
          </cell>
          <cell r="G1079" t="str">
            <v>B</v>
          </cell>
        </row>
        <row r="1080">
          <cell r="D1080" t="str">
            <v>00-M09-02</v>
          </cell>
          <cell r="E1080" t="str">
            <v>Autologní transplantace krvetvorných buněk při jiném onemocnění než hematoonkologickém u pacientů ve věku 18 a více let</v>
          </cell>
          <cell r="F1080">
            <v>7.0876000000000001</v>
          </cell>
          <cell r="G1080" t="str">
            <v>B</v>
          </cell>
        </row>
        <row r="1081">
          <cell r="D1081" t="str">
            <v>00-M10-01</v>
          </cell>
          <cell r="E1081" t="str">
            <v>Odběr krvetvorných buněk pro autologní transplantaci při hematoonkologickém onemocnění u pacientů s CC=3-4</v>
          </cell>
          <cell r="F1081">
            <v>1.5888</v>
          </cell>
          <cell r="G1081" t="str">
            <v>B</v>
          </cell>
        </row>
        <row r="1082">
          <cell r="D1082" t="str">
            <v>00-M10-02</v>
          </cell>
          <cell r="E1082" t="str">
            <v>Odběr krvetvorných buněk pro autologní transplantaci při hematoonkologickém onemocnění u pacientů s CC=0-2</v>
          </cell>
          <cell r="F1082">
            <v>0.99629999999999996</v>
          </cell>
          <cell r="G1082" t="str">
            <v>B</v>
          </cell>
        </row>
        <row r="1083">
          <cell r="D1083" t="str">
            <v>00-M11-01</v>
          </cell>
          <cell r="E1083" t="str">
            <v>Odběr krvetvorných buněk pro autologní transplantaci při jiném onemocnění než hematoonkologickém u pacientů s CC=3-4</v>
          </cell>
          <cell r="F1083">
            <v>2.8633000000000002</v>
          </cell>
          <cell r="G1083" t="str">
            <v>B</v>
          </cell>
        </row>
        <row r="1084">
          <cell r="D1084" t="str">
            <v>00-M11-02</v>
          </cell>
          <cell r="E1084" t="str">
            <v>Odběr krvetvorných buněk pro autologní transplantaci při jiném onemocnění než hematoonkologickém u pacientů s CC=0-2</v>
          </cell>
          <cell r="F1084">
            <v>1.7433000000000001</v>
          </cell>
          <cell r="G1084" t="str">
            <v>B</v>
          </cell>
        </row>
        <row r="1085">
          <cell r="D1085" t="str">
            <v>01-I01-01</v>
          </cell>
          <cell r="E1085" t="str">
            <v>Implantace zařízení pro hlubokou mozkovou stimulaci pro onemocnění nervové soustavy - bilaterální</v>
          </cell>
          <cell r="F1085">
            <v>14.744400000000001</v>
          </cell>
          <cell r="G1085" t="str">
            <v>B</v>
          </cell>
        </row>
        <row r="1086">
          <cell r="D1086" t="str">
            <v>01-I01-02</v>
          </cell>
          <cell r="E1086" t="str">
            <v>Implantace zařízení pro hlubokou mozkovou stimulaci pro onemocnění nervové soustavy - unilaterální</v>
          </cell>
          <cell r="F1086">
            <v>6.8177000000000003</v>
          </cell>
          <cell r="G1086" t="str">
            <v>B</v>
          </cell>
        </row>
        <row r="1087">
          <cell r="D1087" t="str">
            <v>01-I02-00</v>
          </cell>
          <cell r="E1087" t="str">
            <v>Implantace zařízení pro kortikální mozkovou stimulaci</v>
          </cell>
          <cell r="F1087">
            <v>6.8177000000000003</v>
          </cell>
          <cell r="G1087" t="str">
            <v>B</v>
          </cell>
        </row>
        <row r="1088">
          <cell r="D1088" t="str">
            <v>01-I03-01</v>
          </cell>
          <cell r="E1088" t="str">
            <v>Implantace zařízení pro míšní stimulaci pro onemocnění nervové soustavy - zkušební i definitivní období</v>
          </cell>
          <cell r="F1088">
            <v>8.9351000000000003</v>
          </cell>
          <cell r="G1088" t="str">
            <v>B</v>
          </cell>
        </row>
        <row r="1089">
          <cell r="D1089" t="str">
            <v>01-I03-02</v>
          </cell>
          <cell r="E1089" t="str">
            <v>Implantace zařízení pro míšní stimulaci pro onemocnění nervové soustavy - pouze definitivní období</v>
          </cell>
          <cell r="F1089">
            <v>7.0559000000000003</v>
          </cell>
          <cell r="G1089" t="str">
            <v>B</v>
          </cell>
        </row>
        <row r="1090">
          <cell r="D1090" t="str">
            <v>01-I03-03</v>
          </cell>
          <cell r="E1090" t="str">
            <v>Implantace zařízení pro míšní stimulaci pro onemocnění nervové soustavy - pouze zkušební období</v>
          </cell>
          <cell r="F1090">
            <v>2.0834000000000001</v>
          </cell>
          <cell r="G1090" t="str">
            <v>B</v>
          </cell>
        </row>
        <row r="1091">
          <cell r="D1091" t="str">
            <v>01-I04-00</v>
          </cell>
          <cell r="E1091" t="str">
            <v>Implantace elektronické lékové pumpy pro onemocnění nervové soustavy</v>
          </cell>
          <cell r="F1091">
            <v>9.2157</v>
          </cell>
          <cell r="G1091" t="str">
            <v>B</v>
          </cell>
        </row>
        <row r="1092">
          <cell r="D1092" t="str">
            <v>01-I05-00</v>
          </cell>
          <cell r="E1092" t="str">
            <v>Implantace zařízení pro stimulaci bloudivého nervu</v>
          </cell>
          <cell r="F1092">
            <v>6.3055000000000003</v>
          </cell>
          <cell r="G1092" t="str">
            <v>B</v>
          </cell>
        </row>
        <row r="1093">
          <cell r="D1093" t="str">
            <v>01-I08-01</v>
          </cell>
          <cell r="E1093" t="str">
            <v>Kraniofaciální operace pro vrozené vady</v>
          </cell>
          <cell r="F1093">
            <v>6.0488999999999997</v>
          </cell>
          <cell r="G1093" t="str">
            <v>B</v>
          </cell>
        </row>
        <row r="1094">
          <cell r="D1094" t="str">
            <v>01-I08-02</v>
          </cell>
          <cell r="E1094" t="str">
            <v>Chirurgický výkon na úrovni lebky a tvrdé pleny s dalším operačním výkonem v jiný den</v>
          </cell>
          <cell r="F1094">
            <v>4.1246999999999998</v>
          </cell>
          <cell r="G1094" t="str">
            <v>B</v>
          </cell>
        </row>
        <row r="1095">
          <cell r="D1095" t="str">
            <v>01-I08-03</v>
          </cell>
          <cell r="E1095" t="str">
            <v>Chirurgický výkon na úrovni lebky a tvrdé pleny se závažnou hlavní diagnózou nebo s umělou plicní ventilací v délce 25-96 hodin (2-4 dny) nebo u pacientů s CC=3-4</v>
          </cell>
          <cell r="F1095">
            <v>2.7724000000000002</v>
          </cell>
          <cell r="G1095" t="str">
            <v>B</v>
          </cell>
        </row>
        <row r="1096">
          <cell r="D1096" t="str">
            <v>01-I08-04</v>
          </cell>
          <cell r="E1096" t="str">
            <v>Chirurgický výkon na úrovni lebky a tvrdé pleny u pacientů s CC=0-2</v>
          </cell>
          <cell r="F1096">
            <v>1.5697000000000001</v>
          </cell>
          <cell r="G1096" t="str">
            <v>B</v>
          </cell>
        </row>
        <row r="1097">
          <cell r="D1097" t="str">
            <v>01-M01-01</v>
          </cell>
          <cell r="E1097" t="str">
            <v>Embolizace s angioplastikou pro onemocnění nervové soustavy</v>
          </cell>
          <cell r="F1097">
            <v>7.9405000000000001</v>
          </cell>
          <cell r="G1097" t="str">
            <v>B</v>
          </cell>
        </row>
        <row r="1098">
          <cell r="D1098" t="str">
            <v>01-M01-02</v>
          </cell>
          <cell r="E1098" t="str">
            <v>Embolizace pro krvácení do mozku</v>
          </cell>
          <cell r="F1098">
            <v>6.6551</v>
          </cell>
          <cell r="G1098" t="str">
            <v>B</v>
          </cell>
        </row>
        <row r="1099">
          <cell r="D1099" t="str">
            <v>01-M01-03</v>
          </cell>
          <cell r="E1099" t="str">
            <v>Embolizace pro jiná onemocnění nervové soustavy</v>
          </cell>
          <cell r="F1099">
            <v>4.1477000000000004</v>
          </cell>
          <cell r="G1099" t="str">
            <v>B</v>
          </cell>
        </row>
        <row r="1100">
          <cell r="D1100" t="str">
            <v>03-I03-01</v>
          </cell>
          <cell r="E1100" t="str">
            <v>Mikrochirurgický plastický výkon pro novotvar ucha, nosu, dutiny ústní nebo krku</v>
          </cell>
          <cell r="F1100">
            <v>8.3224999999999998</v>
          </cell>
          <cell r="G1100" t="str">
            <v>B</v>
          </cell>
        </row>
        <row r="1101">
          <cell r="D1101" t="str">
            <v>03-I03-02</v>
          </cell>
          <cell r="E1101" t="str">
            <v>Jiný plastický nebo rekonstrukční výkon kostí lebky pro novotvar ucha, nosu, dutiny ústní nebo krku</v>
          </cell>
          <cell r="F1101">
            <v>5.4272999999999998</v>
          </cell>
          <cell r="G1101" t="str">
            <v>B</v>
          </cell>
        </row>
        <row r="1102">
          <cell r="D1102" t="str">
            <v>03-I04-01</v>
          </cell>
          <cell r="E1102" t="str">
            <v>Resekce poloviny obličeje, totální resekce horní čelisti nebo jiný rozsáhlý resekční výkon na čelisti nebo obličeji pro zhoubný novotvar se zavedením gastrostomie, umělou plicní ventilací v délce 25-96 hodin (2-4 dny) nebo s CC=3-4</v>
          </cell>
          <cell r="F1102">
            <v>4.8132000000000001</v>
          </cell>
          <cell r="G1102" t="str">
            <v>B</v>
          </cell>
        </row>
        <row r="1103">
          <cell r="D1103" t="str">
            <v>03-I04-02</v>
          </cell>
          <cell r="E1103" t="str">
            <v>Jiný rozsáhlý resekční výkon na čelisti nebo obličeji pro zhoubný novotvar u pacientů s CC=0-2</v>
          </cell>
          <cell r="F1103">
            <v>3.3822999999999999</v>
          </cell>
          <cell r="G1103" t="str">
            <v>B</v>
          </cell>
        </row>
        <row r="1104">
          <cell r="D1104" t="str">
            <v>03-I06-01</v>
          </cell>
          <cell r="E1104" t="str">
            <v>Resekční výkon na hltanu se zavedením gastrostomie, umělou plicní ventilací v délce 25-96 hodin (2-4 dny) nebo s CC=3-4</v>
          </cell>
          <cell r="F1104">
            <v>5.0521000000000003</v>
          </cell>
          <cell r="G1104" t="str">
            <v>B</v>
          </cell>
        </row>
        <row r="1105">
          <cell r="D1105" t="str">
            <v>03-I06-02</v>
          </cell>
          <cell r="E1105" t="str">
            <v>Resekční výkon na hltanu u pacientů s CC=0-2</v>
          </cell>
          <cell r="F1105">
            <v>4.2937000000000003</v>
          </cell>
          <cell r="G1105" t="str">
            <v>B</v>
          </cell>
        </row>
        <row r="1106">
          <cell r="D1106" t="str">
            <v>04-I02-01</v>
          </cell>
          <cell r="E1106" t="str">
            <v>Anatomická resekce plic s dalším operačním výkonem v jiný den</v>
          </cell>
          <cell r="F1106">
            <v>7.0270000000000001</v>
          </cell>
          <cell r="G1106" t="str">
            <v>B</v>
          </cell>
        </row>
        <row r="1107">
          <cell r="D1107" t="str">
            <v>04-I02-02</v>
          </cell>
          <cell r="E1107" t="str">
            <v>Anatomická resekce plic u pacientů s CC=3-4</v>
          </cell>
          <cell r="F1107">
            <v>4.6359000000000004</v>
          </cell>
          <cell r="G1107" t="str">
            <v>B</v>
          </cell>
        </row>
        <row r="1108">
          <cell r="D1108" t="str">
            <v>04-I02-03</v>
          </cell>
          <cell r="E1108" t="str">
            <v>Anatomická resekce plic provedená thorakoskopicky u pacientů s CC=0-2</v>
          </cell>
          <cell r="F1108">
            <v>3.6791</v>
          </cell>
          <cell r="G1108" t="str">
            <v>B</v>
          </cell>
        </row>
        <row r="1109">
          <cell r="D1109" t="str">
            <v>04-I02-04</v>
          </cell>
          <cell r="E1109" t="str">
            <v>Anatomická resekce plic provedená otevřeným přístupem u pacientů s CC=0-2</v>
          </cell>
          <cell r="F1109">
            <v>3.0272999999999999</v>
          </cell>
          <cell r="G1109" t="str">
            <v>B</v>
          </cell>
        </row>
        <row r="1110">
          <cell r="D1110" t="str">
            <v>04-I03-01</v>
          </cell>
          <cell r="E1110" t="str">
            <v>Extraanatomická resekce plic s dalším operačním výkonem v jiný den</v>
          </cell>
          <cell r="F1110">
            <v>6.5163000000000002</v>
          </cell>
          <cell r="G1110" t="str">
            <v>B</v>
          </cell>
        </row>
        <row r="1111">
          <cell r="D1111" t="str">
            <v>04-I03-02</v>
          </cell>
          <cell r="E1111" t="str">
            <v>Extraanatomická resekce plic u pacientů s CC=3-4</v>
          </cell>
          <cell r="F1111">
            <v>3.6444000000000001</v>
          </cell>
          <cell r="G1111" t="str">
            <v>B</v>
          </cell>
        </row>
        <row r="1112">
          <cell r="D1112" t="str">
            <v>04-I03-03</v>
          </cell>
          <cell r="E1112" t="str">
            <v>Extraanatomická resekce plic pro závažnou hlavní diagnózu u pacientů s CC=0-2</v>
          </cell>
          <cell r="F1112">
            <v>2.5461</v>
          </cell>
          <cell r="G1112" t="str">
            <v>B</v>
          </cell>
        </row>
        <row r="1113">
          <cell r="D1113" t="str">
            <v>04-I03-04</v>
          </cell>
          <cell r="E1113" t="str">
            <v>Extraanatomická resekce plic pro méně závažnou hlavní diagnózu u pacientů s CC=0-2</v>
          </cell>
          <cell r="F1113">
            <v>1.9829000000000001</v>
          </cell>
          <cell r="G1113" t="str">
            <v>B</v>
          </cell>
        </row>
        <row r="1114">
          <cell r="D1114" t="str">
            <v>04-I05-01</v>
          </cell>
          <cell r="E1114" t="str">
            <v>Velký chirurgický výkon v dutině hrudní nebo na hrudníku mimo resekce plic s dalším operačním výkonem v jiný den</v>
          </cell>
          <cell r="F1114">
            <v>7.7435999999999998</v>
          </cell>
          <cell r="G1114" t="str">
            <v>B</v>
          </cell>
        </row>
        <row r="1115">
          <cell r="D1115" t="str">
            <v>04-I05-02</v>
          </cell>
          <cell r="E1115" t="str">
            <v>Velký chirurgický výkon v dutině hrudní nebo na hrudníku mimo resekce plic u pacientů s CC=3-4</v>
          </cell>
          <cell r="F1115">
            <v>4.1867999999999999</v>
          </cell>
          <cell r="G1115" t="str">
            <v>B</v>
          </cell>
        </row>
        <row r="1116">
          <cell r="D1116" t="str">
            <v>04-I05-03</v>
          </cell>
          <cell r="E1116" t="str">
            <v>Velký chirurgický výkon v dutině hrudní nebo na hrudníku mimo resekce plic u pacientů s CC=0-2</v>
          </cell>
          <cell r="F1116">
            <v>2.1093999999999999</v>
          </cell>
          <cell r="G1116" t="str">
            <v>B</v>
          </cell>
        </row>
        <row r="1117">
          <cell r="D1117" t="str">
            <v>05-I06-01</v>
          </cell>
          <cell r="E1117" t="str">
            <v>Roboticky asistovaná náhrada nebo plastika 2 a více chlopní</v>
          </cell>
          <cell r="F1117">
            <v>10.966200000000001</v>
          </cell>
          <cell r="G1117" t="str">
            <v>B</v>
          </cell>
        </row>
        <row r="1118">
          <cell r="D1118" t="str">
            <v>05-I06-02</v>
          </cell>
          <cell r="E1118" t="str">
            <v>Náhrada nebo plastika 2 a více chlopní s dalším provedeným výkonem v jiný den nebo provedená jako urgentní výkon nebo se závažnou hlavní nebo vedlejší diagnózou nebo u pacientů s CC=4</v>
          </cell>
          <cell r="F1118">
            <v>11.702299999999999</v>
          </cell>
          <cell r="G1118" t="str">
            <v>B</v>
          </cell>
        </row>
        <row r="1119">
          <cell r="D1119" t="str">
            <v>05-I06-03</v>
          </cell>
          <cell r="E1119" t="str">
            <v>Náhrada nebo plastika 2 a více chlopní se srdeční katetrizací u pacientů s CC=0-3</v>
          </cell>
          <cell r="F1119">
            <v>9.2710000000000008</v>
          </cell>
          <cell r="G1119" t="str">
            <v>B</v>
          </cell>
        </row>
        <row r="1120">
          <cell r="D1120" t="str">
            <v>05-I06-04</v>
          </cell>
          <cell r="E1120" t="str">
            <v>Náhrada nebo plastika 2 a více chlopní u pacientů s CC=0-3</v>
          </cell>
          <cell r="F1120">
            <v>8.2180999999999997</v>
          </cell>
          <cell r="G1120" t="str">
            <v>B</v>
          </cell>
        </row>
        <row r="1121">
          <cell r="D1121" t="str">
            <v>05-I07-01</v>
          </cell>
          <cell r="E1121" t="str">
            <v>Chirurgický výkon na kořeni aorty s dalším provedeným výkonem v jiný den nebo provedený jako urgentní výkon nebo s endokarditidou na pozici hlavní nebo vedlejší diagnózy nebo u pacientů s CC=4</v>
          </cell>
          <cell r="F1121">
            <v>12.152200000000001</v>
          </cell>
          <cell r="G1121" t="str">
            <v>B</v>
          </cell>
        </row>
        <row r="1122">
          <cell r="D1122" t="str">
            <v>05-I07-02</v>
          </cell>
          <cell r="E1122" t="str">
            <v>Chirurgický výkon na kořeni aorty se srdeční katetrizací u pacientů s CC=0-3</v>
          </cell>
          <cell r="F1122">
            <v>9.7125000000000004</v>
          </cell>
          <cell r="G1122" t="str">
            <v>B</v>
          </cell>
        </row>
        <row r="1123">
          <cell r="D1123" t="str">
            <v>05-I07-03</v>
          </cell>
          <cell r="E1123" t="str">
            <v>Chirurgický výkon na kořeni aorty u pacientů s CC=0-3</v>
          </cell>
          <cell r="F1123">
            <v>8.3953000000000007</v>
          </cell>
          <cell r="G1123" t="str">
            <v>B</v>
          </cell>
        </row>
        <row r="1124">
          <cell r="D1124" t="str">
            <v>05-I08-01</v>
          </cell>
          <cell r="E1124" t="str">
            <v>Bypass, náhrada nebo rekonstrukce aorty mimo břišní s dalším operačním výkonem v jiný den nebo provedená jako urgentní výkon nebo u pacientů s CC=4</v>
          </cell>
          <cell r="F1124">
            <v>11.4008</v>
          </cell>
          <cell r="G1124" t="str">
            <v>B</v>
          </cell>
        </row>
        <row r="1125">
          <cell r="D1125" t="str">
            <v>05-I08-02</v>
          </cell>
          <cell r="E1125" t="str">
            <v>Bypass, náhrada nebo rekonstrukce aorty mimo břišní u pacientů s CC=0-3</v>
          </cell>
          <cell r="F1125">
            <v>7.6098999999999997</v>
          </cell>
          <cell r="G1125" t="str">
            <v>B</v>
          </cell>
        </row>
        <row r="1126">
          <cell r="D1126" t="str">
            <v>05-I09-00</v>
          </cell>
          <cell r="E1126" t="str">
            <v>Chirurgický výkon na plicním řečišti</v>
          </cell>
          <cell r="F1126">
            <v>8.2805999999999997</v>
          </cell>
          <cell r="G1126" t="str">
            <v>B</v>
          </cell>
        </row>
        <row r="1127">
          <cell r="D1127" t="str">
            <v>05-I10-01</v>
          </cell>
          <cell r="E1127" t="str">
            <v>Roboticky asistovaná náhrada mitrální nebo trikuspidální chlopně</v>
          </cell>
          <cell r="F1127">
            <v>10.966200000000001</v>
          </cell>
          <cell r="G1127" t="str">
            <v>B</v>
          </cell>
        </row>
        <row r="1128">
          <cell r="D1128" t="str">
            <v>05-I10-02</v>
          </cell>
          <cell r="E1128" t="str">
            <v>Náhrada mitrální, pulmonální nebo trikuspidální chlopně s dalším provedeným výkonem v jiný den nebo provedená jako urgentní výkon nebo s endokarditidou na pozici hlavní či vedlejší diagnózy nebo u pacientů s CC=4</v>
          </cell>
          <cell r="F1128">
            <v>12.210100000000001</v>
          </cell>
          <cell r="G1128" t="str">
            <v>B</v>
          </cell>
        </row>
        <row r="1129">
          <cell r="D1129" t="str">
            <v>05-I10-03</v>
          </cell>
          <cell r="E1129" t="str">
            <v>Náhrada mitrální, pulmonální nebo trikuspidální chlopně se srdeční katetrizací u pacientů s CC=0-3</v>
          </cell>
          <cell r="F1129">
            <v>9.0363000000000007</v>
          </cell>
          <cell r="G1129" t="str">
            <v>B</v>
          </cell>
        </row>
        <row r="1130">
          <cell r="D1130" t="str">
            <v>05-I10-04</v>
          </cell>
          <cell r="E1130" t="str">
            <v>Náhrada mitrální, pulmonální nebo trikuspidální chlopně u pacientů s CC=0-3</v>
          </cell>
          <cell r="F1130">
            <v>7.0808999999999997</v>
          </cell>
          <cell r="G1130" t="str">
            <v>B</v>
          </cell>
        </row>
        <row r="1131">
          <cell r="D1131" t="str">
            <v>05-I11-01</v>
          </cell>
          <cell r="E1131" t="str">
            <v>Roboticky asistovaná plastika mitrální nebo trikuspidální chlopně</v>
          </cell>
          <cell r="F1131">
            <v>10.966200000000001</v>
          </cell>
          <cell r="G1131" t="str">
            <v>B</v>
          </cell>
        </row>
        <row r="1132">
          <cell r="D1132" t="str">
            <v>05-I11-02</v>
          </cell>
          <cell r="E1132" t="str">
            <v>Plastika nebo jiný výkon na mitrální, pulmonální nebo trikuspidální chlopni s dalším provedeným výkonem v jiný den nebo provedená jako urgentní výkon nebo s endokarditidou na pozici hlavní nebo vedlejší diagnózy nebo u pacientů s CC=4</v>
          </cell>
          <cell r="F1132">
            <v>9.8787000000000003</v>
          </cell>
          <cell r="G1132" t="str">
            <v>B</v>
          </cell>
        </row>
        <row r="1133">
          <cell r="D1133" t="str">
            <v>05-I11-03</v>
          </cell>
          <cell r="E1133" t="str">
            <v>Plastika nebo jiný výkon na mitrální, pulmonální nebo trikuspidální chlopni se srdeční katetrizací u pacientů s CC=0-3</v>
          </cell>
          <cell r="F1133">
            <v>8.5924999999999994</v>
          </cell>
          <cell r="G1133" t="str">
            <v>B</v>
          </cell>
        </row>
        <row r="1134">
          <cell r="D1134" t="str">
            <v>05-I11-04</v>
          </cell>
          <cell r="E1134" t="str">
            <v>Plastika nebo jiný výkon na mitrální, pulmonální nebo trikuspidální chlopni u pacientů s CC=0-3</v>
          </cell>
          <cell r="F1134">
            <v>6.915</v>
          </cell>
          <cell r="G1134" t="str">
            <v>B</v>
          </cell>
        </row>
        <row r="1135">
          <cell r="D1135" t="str">
            <v>05-I12-01</v>
          </cell>
          <cell r="E1135" t="str">
            <v>Náhrada nebo plastika aortální chlopně s dalším provedeným výkonem v jiný den nebo provedená jako urgentní výkon nebo s endokarditidou na pozici hlavní nebo vedlejší diagnózy nebo u pacientů s CC=4</v>
          </cell>
          <cell r="F1135">
            <v>9.9133999999999993</v>
          </cell>
          <cell r="G1135" t="str">
            <v>B</v>
          </cell>
        </row>
        <row r="1136">
          <cell r="D1136" t="str">
            <v>05-I12-02</v>
          </cell>
          <cell r="E1136" t="str">
            <v>Náhrada nebo plastika aortální chlopně se srdeční katetrizací u pacientů s CC=0-3</v>
          </cell>
          <cell r="F1136">
            <v>8.5463000000000005</v>
          </cell>
          <cell r="G1136" t="str">
            <v>B</v>
          </cell>
        </row>
        <row r="1137">
          <cell r="D1137" t="str">
            <v>05-I12-03</v>
          </cell>
          <cell r="E1137" t="str">
            <v>Náhrada nebo plastika aortální chlopně u pacientů s CC=0-3</v>
          </cell>
          <cell r="F1137">
            <v>6.7502000000000004</v>
          </cell>
          <cell r="G1137" t="str">
            <v>B</v>
          </cell>
        </row>
        <row r="1138">
          <cell r="D1138" t="str">
            <v>05-I13-01</v>
          </cell>
          <cell r="E1138" t="str">
            <v>Roboticky asistovaný chirurgický výkon na srdečních síních nebo komorách</v>
          </cell>
          <cell r="F1138">
            <v>10.966200000000001</v>
          </cell>
          <cell r="G1138" t="str">
            <v>B</v>
          </cell>
        </row>
        <row r="1139">
          <cell r="D1139" t="str">
            <v>05-I13-02</v>
          </cell>
          <cell r="E1139" t="str">
            <v>Chirurgický výkon na srdečních síních nebo komorách s dalším provedeným výkonem v jiný den nebo provedený jako urgentní výkon nebo u pacientů s CC=4</v>
          </cell>
          <cell r="F1139">
            <v>9.9022000000000006</v>
          </cell>
          <cell r="G1139" t="str">
            <v>B</v>
          </cell>
        </row>
        <row r="1140">
          <cell r="D1140" t="str">
            <v>05-I13-03</v>
          </cell>
          <cell r="E1140" t="str">
            <v>Chirurgický výkon na srdečních síních nebo komorách se srdeční katetrizací</v>
          </cell>
          <cell r="F1140">
            <v>8.3125</v>
          </cell>
          <cell r="G1140" t="str">
            <v>B</v>
          </cell>
        </row>
        <row r="1141">
          <cell r="D1141" t="str">
            <v>05-I13-04</v>
          </cell>
          <cell r="E1141" t="str">
            <v>Chirurgický výkon na srdečních síních nebo komorách bez srdeční katetrizace</v>
          </cell>
          <cell r="F1141">
            <v>6.5597000000000003</v>
          </cell>
          <cell r="G1141" t="str">
            <v>B</v>
          </cell>
        </row>
        <row r="1142">
          <cell r="D1142" t="str">
            <v>05-I16-01</v>
          </cell>
          <cell r="E1142" t="str">
            <v>Roboticky asistovaný aortokoronární bypass</v>
          </cell>
          <cell r="F1142">
            <v>6.1638000000000002</v>
          </cell>
          <cell r="G1142" t="str">
            <v>B</v>
          </cell>
        </row>
        <row r="1143">
          <cell r="D1143" t="str">
            <v>05-I16-02</v>
          </cell>
          <cell r="E1143" t="str">
            <v>Aortokoronární bypass nebo jiný výkon na koronárních tepnách s dalším operačním výkonem v jiný den nebo u pacientů s CC=4</v>
          </cell>
          <cell r="F1143">
            <v>8.7934999999999999</v>
          </cell>
          <cell r="G1143" t="str">
            <v>B</v>
          </cell>
        </row>
        <row r="1144">
          <cell r="D1144" t="str">
            <v>05-I16-03</v>
          </cell>
          <cell r="E1144" t="str">
            <v>Aortokoronární bypass nebo jiný výkon na koronárních tepnách s chirurgickou ablací u pacientů s CC=0-3</v>
          </cell>
          <cell r="F1144">
            <v>7.2904999999999998</v>
          </cell>
          <cell r="G1144" t="str">
            <v>B</v>
          </cell>
        </row>
        <row r="1145">
          <cell r="D1145" t="str">
            <v>05-I16-04</v>
          </cell>
          <cell r="E1145" t="str">
            <v>Aortokoronární bypass nebo jiný výkon na koronárních tepnách se srdeční katetrizací u pacientů s CC=0-3</v>
          </cell>
          <cell r="F1145">
            <v>6.2375999999999996</v>
          </cell>
          <cell r="G1145" t="str">
            <v>B</v>
          </cell>
        </row>
        <row r="1146">
          <cell r="D1146" t="str">
            <v>05-I16-05</v>
          </cell>
          <cell r="E1146" t="str">
            <v>Aortokoronární bypass nebo jiný výkon na koronárních tepnách ze sternotomie pro závažnou hlavní diagnózu u pacientů s CC=0-3</v>
          </cell>
          <cell r="F1146">
            <v>5.6303000000000001</v>
          </cell>
          <cell r="G1146" t="str">
            <v>B</v>
          </cell>
        </row>
        <row r="1147">
          <cell r="D1147" t="str">
            <v>05-I16-06</v>
          </cell>
          <cell r="E1147" t="str">
            <v>Aortokoronární bypass nebo jiný výkon na koronárních tepnách ze sternotomie u pacientů s CC=0-3</v>
          </cell>
          <cell r="F1147">
            <v>5.6303000000000001</v>
          </cell>
          <cell r="G1147" t="str">
            <v>B</v>
          </cell>
        </row>
        <row r="1148">
          <cell r="D1148" t="str">
            <v>05-I16-07</v>
          </cell>
          <cell r="E1148" t="str">
            <v>Aortokoronární bypass nebo jiný výkon na koronárních tepnách z minitorakotomie u pacientů s CC=0-3</v>
          </cell>
          <cell r="F1148">
            <v>4.2047999999999996</v>
          </cell>
          <cell r="G1148" t="str">
            <v>B</v>
          </cell>
        </row>
        <row r="1149">
          <cell r="D1149" t="str">
            <v>05-I19-01</v>
          </cell>
          <cell r="E1149" t="str">
            <v>Složitá korekce vrozené srdeční vady na zavřeném srdci u dětí do 18 let</v>
          </cell>
          <cell r="F1149">
            <v>3.9794999999999998</v>
          </cell>
          <cell r="G1149" t="str">
            <v>B</v>
          </cell>
        </row>
        <row r="1150">
          <cell r="D1150" t="str">
            <v>05-I19-02</v>
          </cell>
          <cell r="E1150" t="str">
            <v>Jednoduchá korekce vrozené srdeční vady na zavřeném srdci u dětí do 18 let</v>
          </cell>
          <cell r="F1150">
            <v>3.2326999999999999</v>
          </cell>
          <cell r="G1150" t="str">
            <v>B</v>
          </cell>
        </row>
        <row r="1151">
          <cell r="D1151" t="str">
            <v>05-M02-01</v>
          </cell>
          <cell r="E1151" t="str">
            <v>Endovaskulární nebo komplexní chirurgický výkon na aortě s dalším operačním výkonem v jiný den nebo provedený jako urgentní výkon nebo u pacientů s CC=4</v>
          </cell>
          <cell r="F1151">
            <v>12.212</v>
          </cell>
          <cell r="G1151" t="str">
            <v>B</v>
          </cell>
        </row>
        <row r="1152">
          <cell r="D1152" t="str">
            <v>05-M02-02</v>
          </cell>
          <cell r="E1152" t="str">
            <v>Endovaskulární nebo komplexní chirurgický výkon na aortě s otevřeným operačním výkonem ve stejný den u pacientů s CC=0-3</v>
          </cell>
          <cell r="F1152">
            <v>8.0436999999999994</v>
          </cell>
          <cell r="G1152" t="str">
            <v>B</v>
          </cell>
        </row>
        <row r="1153">
          <cell r="D1153" t="str">
            <v>05-M02-03</v>
          </cell>
          <cell r="E1153" t="str">
            <v>Endovaskulární nebo komplexní chirurgický výkon na aortě u pacientů s CC=0-3</v>
          </cell>
          <cell r="F1153">
            <v>7.0293999999999999</v>
          </cell>
          <cell r="G1153" t="str">
            <v>B</v>
          </cell>
        </row>
        <row r="1154">
          <cell r="D1154" t="str">
            <v>05-M03-00</v>
          </cell>
          <cell r="E1154" t="str">
            <v>Endovaskulární výkon na srdci</v>
          </cell>
          <cell r="F1154">
            <v>3.4253999999999998</v>
          </cell>
          <cell r="G1154" t="str">
            <v>B</v>
          </cell>
        </row>
        <row r="1155">
          <cell r="D1155" t="str">
            <v>05-M05-01</v>
          </cell>
          <cell r="E1155" t="str">
            <v>Katetrizační ablace s dalším operačním výkonem v jiný den nebo u pacientů s CC=4</v>
          </cell>
          <cell r="F1155">
            <v>5.0744999999999996</v>
          </cell>
          <cell r="G1155" t="str">
            <v>B</v>
          </cell>
        </row>
        <row r="1156">
          <cell r="D1156" t="str">
            <v>05-M05-02</v>
          </cell>
          <cell r="E1156" t="str">
            <v>Katetrizační ablace komplexních forem arytmií</v>
          </cell>
          <cell r="F1156">
            <v>3.4817999999999998</v>
          </cell>
          <cell r="G1156" t="str">
            <v>B</v>
          </cell>
        </row>
        <row r="1157">
          <cell r="D1157" t="str">
            <v>05-M05-03</v>
          </cell>
          <cell r="E1157" t="str">
            <v>Katetrizační ablace jednoduchých forem arytmií</v>
          </cell>
          <cell r="F1157">
            <v>2.0312999999999999</v>
          </cell>
          <cell r="G1157" t="str">
            <v>B</v>
          </cell>
        </row>
        <row r="1158">
          <cell r="D1158" t="str">
            <v>05-M05-04</v>
          </cell>
          <cell r="E1158" t="str">
            <v>Katetrizační ablace atrioventrikulární junkce</v>
          </cell>
          <cell r="F1158">
            <v>1.3037000000000001</v>
          </cell>
          <cell r="G1158" t="str">
            <v>B</v>
          </cell>
        </row>
        <row r="1159">
          <cell r="D1159" t="str">
            <v>07-I01-01</v>
          </cell>
          <cell r="E1159" t="str">
            <v>Velká resekce slinivky břišní s dalším operačním výkonem v jiný den nebo u pacientů s CC=4</v>
          </cell>
          <cell r="F1159">
            <v>8.9221000000000004</v>
          </cell>
          <cell r="G1159" t="str">
            <v>B</v>
          </cell>
        </row>
        <row r="1160">
          <cell r="D1160" t="str">
            <v>07-I01-02</v>
          </cell>
          <cell r="E1160" t="str">
            <v>Velká resekce slinivky břišní u pacientů s CC=0-3</v>
          </cell>
          <cell r="F1160">
            <v>5.4336000000000002</v>
          </cell>
          <cell r="G1160" t="str">
            <v>B</v>
          </cell>
        </row>
        <row r="1161">
          <cell r="D1161" t="str">
            <v>07-I02-01</v>
          </cell>
          <cell r="E1161" t="str">
            <v>Velká resekce jater s dalším operačním výkonem v jiný den nebo u pacientů s CC=4</v>
          </cell>
          <cell r="F1161">
            <v>7.9503000000000004</v>
          </cell>
          <cell r="G1161" t="str">
            <v>B</v>
          </cell>
        </row>
        <row r="1162">
          <cell r="D1162" t="str">
            <v>07-I02-02</v>
          </cell>
          <cell r="E1162" t="str">
            <v>Velká resekce jater u pacientů s CC=0-3</v>
          </cell>
          <cell r="F1162">
            <v>3.4964</v>
          </cell>
          <cell r="G1162" t="str">
            <v>B</v>
          </cell>
        </row>
        <row r="1163">
          <cell r="D1163" t="str">
            <v>07-I03-01</v>
          </cell>
          <cell r="E1163" t="str">
            <v>Jiná resekce slinivky břišní s dalším operačním výkonem v jiný den nebo u pacientů s CC=3-4</v>
          </cell>
          <cell r="F1163">
            <v>5.0709999999999997</v>
          </cell>
          <cell r="G1163" t="str">
            <v>B</v>
          </cell>
        </row>
        <row r="1164">
          <cell r="D1164" t="str">
            <v>07-I03-02</v>
          </cell>
          <cell r="E1164" t="str">
            <v>Jiná resekce slinivky břišní u pacientů s CC=0-2</v>
          </cell>
          <cell r="F1164">
            <v>3.3115999999999999</v>
          </cell>
          <cell r="G1164" t="str">
            <v>B</v>
          </cell>
        </row>
        <row r="1165">
          <cell r="D1165" t="str">
            <v>07-I04-01</v>
          </cell>
          <cell r="E1165" t="str">
            <v>Jiná resekce jater s dalším operačním výkonem v jiný den nebo u pacientů s CC=3-4</v>
          </cell>
          <cell r="F1165">
            <v>4.2602000000000002</v>
          </cell>
          <cell r="G1165" t="str">
            <v>B</v>
          </cell>
        </row>
        <row r="1166">
          <cell r="D1166" t="str">
            <v>07-I04-02</v>
          </cell>
          <cell r="E1166" t="str">
            <v>Jiná resekce jater u pacientů s CC=0-2</v>
          </cell>
          <cell r="F1166">
            <v>2.2502</v>
          </cell>
          <cell r="G1166" t="str">
            <v>B</v>
          </cell>
        </row>
        <row r="1167">
          <cell r="D1167" t="str">
            <v>08-I04-01</v>
          </cell>
          <cell r="E1167" t="str">
            <v>Operace páteře bez instrumentace pro poranění nebo novotvar</v>
          </cell>
          <cell r="F1167">
            <v>2.7970000000000002</v>
          </cell>
          <cell r="G1167" t="str">
            <v>B</v>
          </cell>
        </row>
        <row r="1168">
          <cell r="D1168" t="str">
            <v>08-I04-02</v>
          </cell>
          <cell r="E1168" t="str">
            <v>Operace páteře bez instrumentace pro jiná onemocnění u dětí do 16 let nebo u pacientů ve věku 60 a více let</v>
          </cell>
          <cell r="F1168">
            <v>1.6229</v>
          </cell>
          <cell r="G1168" t="str">
            <v>B</v>
          </cell>
        </row>
        <row r="1169">
          <cell r="D1169" t="str">
            <v>08-I04-03</v>
          </cell>
          <cell r="E1169" t="str">
            <v>Operace páteře bez instrumentace pro jiná onemocnění u pacientů ve věku 16-59 let</v>
          </cell>
          <cell r="F1169">
            <v>1.3045</v>
          </cell>
          <cell r="G1169" t="str">
            <v>B</v>
          </cell>
        </row>
        <row r="1170">
          <cell r="D1170" t="str">
            <v>08-I27-01</v>
          </cell>
          <cell r="E1170" t="str">
            <v>Krytí defektu volným přenosem dvou a více laloků nebo kostí pro nemoci muskuloskeletální soustavy a pojivových tkání nebo krytí defektu volným přenosem jednoho laloku nebo kosti u pacientů s CC=2-4</v>
          </cell>
          <cell r="F1170">
            <v>4.5035999999999996</v>
          </cell>
          <cell r="G1170" t="str">
            <v>B</v>
          </cell>
        </row>
        <row r="1171">
          <cell r="D1171" t="str">
            <v>08-I27-02</v>
          </cell>
          <cell r="E1171" t="str">
            <v>Krytí defektu volným přenosem jednoho laloku či kosti pro nemoci muskuloskeletální soustavy a pojivových tkání u pacientů s CC=0-1</v>
          </cell>
          <cell r="F1171">
            <v>3.6535000000000002</v>
          </cell>
          <cell r="G1171" t="str">
            <v>B</v>
          </cell>
        </row>
        <row r="1172">
          <cell r="D1172" t="str">
            <v>09-I01-01</v>
          </cell>
          <cell r="E1172" t="str">
            <v>Krytí defektu volným přenosem dvou a více laloků nebo kostí pro nemoci a poruchy kůže, podkožní tkáně a prsu nebo krytí defektu volným přenosem jednoho laloku nebo kosti u pacientů s CC=2-4</v>
          </cell>
          <cell r="F1172">
            <v>4.3177000000000003</v>
          </cell>
          <cell r="G1172" t="str">
            <v>B</v>
          </cell>
        </row>
        <row r="1173">
          <cell r="D1173" t="str">
            <v>09-I01-02</v>
          </cell>
          <cell r="E1173" t="str">
            <v>Krytí defektu volným přenosem jednoho laloku nebo kosti pro nemoci a poruchy kůže, podkožní tkáně a prsu u pacientů s CC=0-1</v>
          </cell>
          <cell r="F1173">
            <v>3.3235999999999999</v>
          </cell>
          <cell r="G1173" t="str">
            <v>B</v>
          </cell>
        </row>
        <row r="1174">
          <cell r="D1174" t="str">
            <v>09-I03-00</v>
          </cell>
          <cell r="E1174" t="str">
            <v>Kranioplastika</v>
          </cell>
          <cell r="F1174">
            <v>2.4495</v>
          </cell>
          <cell r="G1174" t="str">
            <v>B</v>
          </cell>
        </row>
        <row r="1175">
          <cell r="D1175" t="str">
            <v>09-I07-01</v>
          </cell>
          <cell r="E1175" t="str">
            <v>Resekce prsu včetně rekonstrukce implantátem obou prsů</v>
          </cell>
          <cell r="F1175">
            <v>1.6956</v>
          </cell>
          <cell r="G1175" t="str">
            <v>B</v>
          </cell>
        </row>
        <row r="1176">
          <cell r="D1176" t="str">
            <v>09-I07-02</v>
          </cell>
          <cell r="E1176" t="str">
            <v>Resekce prsu včetně rekonstrukce implantátem jednoho prsu</v>
          </cell>
          <cell r="F1176">
            <v>1.3452999999999999</v>
          </cell>
          <cell r="G1176" t="str">
            <v>B</v>
          </cell>
        </row>
        <row r="1177">
          <cell r="D1177" t="str">
            <v>09-I08-01</v>
          </cell>
          <cell r="E1177" t="str">
            <v>Rekonstrukce obou prsů implantátem</v>
          </cell>
          <cell r="F1177">
            <v>1.2547999999999999</v>
          </cell>
          <cell r="G1177" t="str">
            <v>B</v>
          </cell>
        </row>
        <row r="1178">
          <cell r="D1178" t="str">
            <v>09-I08-02</v>
          </cell>
          <cell r="E1178" t="str">
            <v>Rekonstrukce jednoho prsu implantátem nebo rekonstrukce obou prsů místní tkání</v>
          </cell>
          <cell r="F1178">
            <v>1.0949</v>
          </cell>
          <cell r="G1178" t="str">
            <v>B</v>
          </cell>
        </row>
        <row r="1179">
          <cell r="D1179" t="str">
            <v>09-I08-03</v>
          </cell>
          <cell r="E1179" t="str">
            <v>Rekonstrukce jednoho prsu místní tkání</v>
          </cell>
          <cell r="F1179">
            <v>0.8085</v>
          </cell>
          <cell r="G1179" t="str">
            <v>B</v>
          </cell>
        </row>
        <row r="1180">
          <cell r="D1180" t="str">
            <v>10-I01-00</v>
          </cell>
          <cell r="E1180" t="str">
            <v>Transplantace pankreatických ostrůvků</v>
          </cell>
          <cell r="F1180">
            <v>3.9636</v>
          </cell>
          <cell r="G1180" t="str">
            <v>B</v>
          </cell>
        </row>
        <row r="1181">
          <cell r="D1181" t="str">
            <v>11-I01-01</v>
          </cell>
          <cell r="E1181" t="str">
            <v>Odstranění močového měchýře s dalším operačním výkonem v jiný den nebo u pacientů s CC=4</v>
          </cell>
          <cell r="F1181">
            <v>7.1615000000000002</v>
          </cell>
          <cell r="G1181" t="str">
            <v>B</v>
          </cell>
        </row>
        <row r="1182">
          <cell r="D1182" t="str">
            <v>11-I01-02</v>
          </cell>
          <cell r="E1182" t="str">
            <v>Odstranění močového měchýře u pacientů s CC=0-3</v>
          </cell>
          <cell r="F1182">
            <v>4.8537999999999997</v>
          </cell>
          <cell r="G1182" t="str">
            <v>B</v>
          </cell>
        </row>
        <row r="1183">
          <cell r="D1183" t="str">
            <v>12-I05-00</v>
          </cell>
          <cell r="E1183" t="str">
            <v>Odstranění mízních uzlin pro zhoubný novotvar mužské reprodukční soustavy</v>
          </cell>
          <cell r="F1183">
            <v>1.9610000000000001</v>
          </cell>
          <cell r="G1183" t="str">
            <v>B</v>
          </cell>
        </row>
        <row r="1184">
          <cell r="D1184" t="str">
            <v>13-I01-00</v>
          </cell>
          <cell r="E1184" t="str">
            <v>Exenterace pánevních orgánů pro zhoubný novotvar ženské reprodukční soustavy</v>
          </cell>
          <cell r="F1184">
            <v>6.2039</v>
          </cell>
          <cell r="G1184" t="str">
            <v>B</v>
          </cell>
        </row>
        <row r="1185">
          <cell r="D1185" t="str">
            <v>13-I02-01</v>
          </cell>
          <cell r="E1185" t="str">
            <v>Odstranění vnitřních pohlavních orgánů pro zhoubný novotvar včetně rozsáhlého resekčního výkonu na okolních tkáních v alespoň 2 lokalizacích</v>
          </cell>
          <cell r="F1185">
            <v>6.9840999999999998</v>
          </cell>
          <cell r="G1185" t="str">
            <v>B</v>
          </cell>
        </row>
        <row r="1186">
          <cell r="D1186" t="str">
            <v>13-I02-02</v>
          </cell>
          <cell r="E1186" t="str">
            <v>Odstranění vnitřních pohlavních orgánů pro zhoubný novotvar včetně rozsáhlého resekčního výkonu na okolních tkáních v právě 1 lokalizaci u pacientek s CC=4</v>
          </cell>
          <cell r="F1186">
            <v>6.9840999999999998</v>
          </cell>
          <cell r="G1186" t="str">
            <v>B</v>
          </cell>
        </row>
        <row r="1187">
          <cell r="D1187" t="str">
            <v>13-I02-03</v>
          </cell>
          <cell r="E1187" t="str">
            <v>Odstranění vnitřních pohlavních orgánů pro zhoubný novotvar včetně rozsáhlého resekčního výkonu na okolních tkáních v právě 1 lokalizaci u pacientek s CC=2-3</v>
          </cell>
          <cell r="F1187">
            <v>3.6863000000000001</v>
          </cell>
          <cell r="G1187" t="str">
            <v>B</v>
          </cell>
        </row>
        <row r="1188">
          <cell r="D1188" t="str">
            <v>13-I02-04</v>
          </cell>
          <cell r="E1188" t="str">
            <v>Odstranění vnitřních pohlavních orgánů pro zhoubný novotvar včetně rozsáhlého resekčního výkonu na okolních tkáních v právě 1 lokalizaci u pacientek s CC=0-1</v>
          </cell>
          <cell r="F1188">
            <v>3.452</v>
          </cell>
          <cell r="G1188" t="str">
            <v>B</v>
          </cell>
        </row>
        <row r="1189">
          <cell r="D1189" t="str">
            <v>13-I04-01</v>
          </cell>
          <cell r="E1189" t="str">
            <v>Roboticky asistované odstranění vnitřních pohlavních orgánů včetně parametrií nebo totální omentektomie pro zhoubný novotvar</v>
          </cell>
          <cell r="F1189">
            <v>2.8856000000000002</v>
          </cell>
          <cell r="G1189" t="str">
            <v>B</v>
          </cell>
        </row>
        <row r="1190">
          <cell r="D1190" t="str">
            <v>13-I04-02</v>
          </cell>
          <cell r="E1190" t="str">
            <v>Odstranění vnitřních pohlavních orgánů včetně parametrií nebo totální omentektomie pro zhoubný novotvar u pacientek s CC=4</v>
          </cell>
          <cell r="F1190">
            <v>5.2521000000000004</v>
          </cell>
          <cell r="G1190" t="str">
            <v>B</v>
          </cell>
        </row>
        <row r="1191">
          <cell r="D1191" t="str">
            <v>13-I04-03</v>
          </cell>
          <cell r="E1191" t="str">
            <v>Odstranění vnitřních pohlavních orgánů včetně parametrií nebo totální omentektomie pro zhoubný novotvar u pacientek s CC=2-3</v>
          </cell>
          <cell r="F1191">
            <v>3.2393000000000001</v>
          </cell>
          <cell r="G1191" t="str">
            <v>B</v>
          </cell>
        </row>
        <row r="1192">
          <cell r="D1192" t="str">
            <v>13-I04-04</v>
          </cell>
          <cell r="E1192" t="str">
            <v>Odstranění vnitřních pohlavních orgánů včetně parametrií nebo totální omentektomie pro zhoubný novotvar u pacientek s CC=0-1</v>
          </cell>
          <cell r="F1192">
            <v>2.0345</v>
          </cell>
          <cell r="G1192" t="str">
            <v>B</v>
          </cell>
        </row>
        <row r="1193">
          <cell r="D1193" t="str">
            <v>13-I05-01</v>
          </cell>
          <cell r="E1193" t="str">
            <v>Odstranění vnitřních pohlavních orgánů včetně výkonu na mízních uzlinách pro zhoubný novotvar u pacientek s CC=3-4</v>
          </cell>
          <cell r="F1193">
            <v>4.9210000000000003</v>
          </cell>
          <cell r="G1193" t="str">
            <v>B</v>
          </cell>
        </row>
        <row r="1194">
          <cell r="D1194" t="str">
            <v>13-I05-02</v>
          </cell>
          <cell r="E1194" t="str">
            <v>Odstranění vnitřních pohlavních orgánů včetně výkonu na mízních uzlinách pro zhoubný novotvar děložních adnex nebo těla děložního u pacientek s CC=0-2</v>
          </cell>
          <cell r="F1194">
            <v>2.1928000000000001</v>
          </cell>
          <cell r="G1194" t="str">
            <v>B</v>
          </cell>
        </row>
        <row r="1195">
          <cell r="D1195" t="str">
            <v>13-I05-03</v>
          </cell>
          <cell r="E1195" t="str">
            <v>Odstranění vnitřních pohlavních orgánů včetně výkonu na mízních uzlinách pro zhoubný novotvar hrdla děložního u pacientek s CC=0-2</v>
          </cell>
          <cell r="F1195">
            <v>1.5758000000000001</v>
          </cell>
          <cell r="G1195" t="str">
            <v>B</v>
          </cell>
        </row>
        <row r="1196">
          <cell r="D1196" t="str">
            <v>13-I06-01</v>
          </cell>
          <cell r="E1196" t="str">
            <v>Radikální odstranění vulvy nebo pochvy pro zhoubný novotvar u pacientek s CC=3-4</v>
          </cell>
          <cell r="F1196">
            <v>4.1516999999999999</v>
          </cell>
          <cell r="G1196" t="str">
            <v>B</v>
          </cell>
        </row>
        <row r="1197">
          <cell r="D1197" t="str">
            <v>13-I06-02</v>
          </cell>
          <cell r="E1197" t="str">
            <v>Radikální odstranění vulvy nebo pochvy pro zhoubný novotvar u pacientek s CC=0-2</v>
          </cell>
          <cell r="F1197">
            <v>1.8261000000000001</v>
          </cell>
          <cell r="G1197" t="str">
            <v>B</v>
          </cell>
        </row>
        <row r="1198">
          <cell r="D1198" t="str">
            <v>13-I07-01</v>
          </cell>
          <cell r="E1198" t="str">
            <v>Odstranění mízních uzlin pro zhoubný novotvar děložních adnex nebo těla děložního</v>
          </cell>
          <cell r="F1198">
            <v>2.2021000000000002</v>
          </cell>
          <cell r="G1198" t="str">
            <v>B</v>
          </cell>
        </row>
        <row r="1199">
          <cell r="D1199" t="str">
            <v>13-I07-02</v>
          </cell>
          <cell r="E1199" t="str">
            <v>Odstranění mízních uzlin pro zhoubný novotvar hrdla děložního</v>
          </cell>
          <cell r="F1199">
            <v>1.7444999999999999</v>
          </cell>
          <cell r="G1199" t="str">
            <v>B</v>
          </cell>
        </row>
        <row r="1200">
          <cell r="D1200" t="str">
            <v>13-I07-03</v>
          </cell>
          <cell r="E1200" t="str">
            <v>Odstranění mízních uzlin pro zhoubný novotvar pochvy nebo vulvy</v>
          </cell>
          <cell r="F1200">
            <v>1.6033999999999999</v>
          </cell>
          <cell r="G1200" t="str">
            <v>B</v>
          </cell>
        </row>
        <row r="1201">
          <cell r="D1201" t="str">
            <v>13-I08-01</v>
          </cell>
          <cell r="E1201" t="str">
            <v>Neradikální výkon pro zhoubný novotvar děložních adnex nebo těla děložního</v>
          </cell>
          <cell r="F1201">
            <v>1.7029000000000001</v>
          </cell>
          <cell r="G1201" t="str">
            <v>B</v>
          </cell>
        </row>
        <row r="1202">
          <cell r="D1202" t="str">
            <v>13-I08-02</v>
          </cell>
          <cell r="E1202" t="str">
            <v>Neradikální výkon pro zhoubný novotvar hrdla děložního nebo pochvy</v>
          </cell>
          <cell r="F1202">
            <v>1.5999000000000001</v>
          </cell>
          <cell r="G1202" t="str">
            <v>B</v>
          </cell>
        </row>
        <row r="1203">
          <cell r="D1203" t="str">
            <v>13-I08-03</v>
          </cell>
          <cell r="E1203" t="str">
            <v>Neradikální výkon pro novotvar in situ ženské reprodukční soustavy</v>
          </cell>
          <cell r="F1203">
            <v>1.3751</v>
          </cell>
          <cell r="G1203" t="str">
            <v>B</v>
          </cell>
        </row>
        <row r="1204">
          <cell r="D1204" t="str">
            <v>14-I06-01</v>
          </cell>
          <cell r="E1204" t="str">
            <v>Intrauterinní výkon na plodu při mnohočetném těhotenství</v>
          </cell>
          <cell r="F1204">
            <v>0.96699999999999997</v>
          </cell>
          <cell r="G1204" t="str">
            <v>B</v>
          </cell>
        </row>
        <row r="1205">
          <cell r="D1205" t="str">
            <v>14-I06-02</v>
          </cell>
          <cell r="E1205" t="str">
            <v>Intrauterinní výkon na plodu při těhotenství jednoho dítěte</v>
          </cell>
          <cell r="F1205">
            <v>0.53580000000000005</v>
          </cell>
          <cell r="G1205" t="str">
            <v>B</v>
          </cell>
        </row>
        <row r="1206">
          <cell r="D1206" t="str">
            <v>17-I02-00</v>
          </cell>
          <cell r="E1206" t="str">
            <v>Kraniotomie pro onemocnění krvetvorby nebo špatně diferencované novotvary</v>
          </cell>
          <cell r="F1206">
            <v>3.0762</v>
          </cell>
          <cell r="G1206" t="str">
            <v>B</v>
          </cell>
        </row>
        <row r="1207">
          <cell r="D1207" t="str">
            <v>17-I03-00</v>
          </cell>
          <cell r="E1207" t="str">
            <v>Instrumentace nebo resekční výkon na páteři</v>
          </cell>
          <cell r="F1207">
            <v>5.5049000000000001</v>
          </cell>
          <cell r="G1207" t="str">
            <v>B</v>
          </cell>
        </row>
        <row r="1208">
          <cell r="D1208" t="str">
            <v>22-I01-01</v>
          </cell>
          <cell r="E1208" t="str">
            <v>Transplantace kůže pro popálení, poleptání nebo omrzlinu s 11 a více ošetřovacími dny</v>
          </cell>
          <cell r="F1208">
            <v>19.0886</v>
          </cell>
          <cell r="G1208" t="str">
            <v>B</v>
          </cell>
        </row>
        <row r="1209">
          <cell r="D1209" t="str">
            <v>22-I01-02</v>
          </cell>
          <cell r="E1209" t="str">
            <v>Transplantace kůže pro popálení, poleptání nebo omrzlinu s 6-10 ošetřovacími dny</v>
          </cell>
          <cell r="F1209">
            <v>9.4787999999999997</v>
          </cell>
          <cell r="G1209" t="str">
            <v>B</v>
          </cell>
        </row>
        <row r="1210">
          <cell r="D1210" t="str">
            <v>22-I01-03</v>
          </cell>
          <cell r="E1210" t="str">
            <v>Transplantace kůže pro popálení, poleptání nebo omrzlinu s 2-5 ošetřovacími dny</v>
          </cell>
          <cell r="F1210">
            <v>4.7393999999999998</v>
          </cell>
          <cell r="G1210" t="str">
            <v>B</v>
          </cell>
        </row>
        <row r="1211">
          <cell r="D1211" t="str">
            <v>22-I01-04</v>
          </cell>
          <cell r="E1211" t="str">
            <v>Transplantace kůže pro popálení, poleptání nebo omrzlinu s nejvýše 1 ošetřovacím dnem</v>
          </cell>
          <cell r="F1211">
            <v>2.5640000000000001</v>
          </cell>
          <cell r="G1211" t="str">
            <v>B</v>
          </cell>
        </row>
        <row r="1212">
          <cell r="D1212" t="str">
            <v>25-I01-00</v>
          </cell>
          <cell r="E1212" t="str">
            <v>Chirurgický výkon na více lokalizacích při polytraumatu</v>
          </cell>
          <cell r="F1212">
            <v>10.291</v>
          </cell>
          <cell r="G1212" t="str">
            <v>B</v>
          </cell>
        </row>
        <row r="1213">
          <cell r="D1213" t="str">
            <v>25-I02-01</v>
          </cell>
          <cell r="E1213" t="str">
            <v>Chirurgický výkon v dutině hrudní nebo břišní, instrumentace páteře, amputace/osteosyntéza dlouhých kostí při polytraumatu s umělou plicní ventilací v délce 25-96 hodin (2-4 dny)</v>
          </cell>
          <cell r="F1213">
            <v>9.1928999999999998</v>
          </cell>
          <cell r="G1213" t="str">
            <v>B</v>
          </cell>
        </row>
        <row r="1214">
          <cell r="D1214" t="str">
            <v>25-I02-02</v>
          </cell>
          <cell r="E1214" t="str">
            <v>Chirurgický výkon v dutině hrudní nebo břišní, instrumentace páteře, amputace/osteosyntéza dlouhých kostí při polytraumatu bez umělé plicní ventilace (nebo max. 1 den)</v>
          </cell>
          <cell r="F1214">
            <v>6.6448999999999998</v>
          </cell>
          <cell r="G1214" t="str">
            <v>B</v>
          </cell>
        </row>
        <row r="1215">
          <cell r="D1215" t="str">
            <v>25-K01-01</v>
          </cell>
          <cell r="E1215" t="str">
            <v>Polytrauma s umělou plicní ventilací v délce 25-96 hodin (2-4 dny)</v>
          </cell>
          <cell r="F1215">
            <v>3.6501000000000001</v>
          </cell>
          <cell r="G1215" t="str">
            <v>B</v>
          </cell>
        </row>
        <row r="1216">
          <cell r="D1216" t="str">
            <v>25-K01-02</v>
          </cell>
          <cell r="E1216" t="str">
            <v>Polytrauma bez umělé plicní ventilace (nebo max. 1 den)</v>
          </cell>
          <cell r="F1216">
            <v>2.3247</v>
          </cell>
          <cell r="G1216" t="str">
            <v>B</v>
          </cell>
        </row>
        <row r="1217">
          <cell r="D1217" t="str">
            <v>02-I10-01</v>
          </cell>
          <cell r="E1217" t="str">
            <v>Rekonstrukční výkon na slzném ústrojí pro zánět</v>
          </cell>
          <cell r="F1217">
            <v>0.78400000000000003</v>
          </cell>
          <cell r="G1217" t="str">
            <v>C</v>
          </cell>
        </row>
        <row r="1218">
          <cell r="D1218" t="str">
            <v>02-I10-02</v>
          </cell>
          <cell r="E1218" t="str">
            <v>Rekonstrukční výkon na slzném ústrojí pro jiné hlavní diagnózy</v>
          </cell>
          <cell r="F1218">
            <v>0.54069999999999996</v>
          </cell>
          <cell r="G1218" t="str">
            <v>C</v>
          </cell>
        </row>
        <row r="1219">
          <cell r="D1219" t="str">
            <v>02-R01-00</v>
          </cell>
          <cell r="E1219" t="str">
            <v>Radiochirurgie oka</v>
          </cell>
          <cell r="F1219">
            <v>1.0369999999999999</v>
          </cell>
          <cell r="G1219" t="str">
            <v>C</v>
          </cell>
        </row>
        <row r="1220">
          <cell r="D1220" t="str">
            <v>02-R02-00</v>
          </cell>
          <cell r="E1220" t="str">
            <v>Brachyradioterapie pro zhoubný novotvar oka</v>
          </cell>
          <cell r="F1220">
            <v>1.4634</v>
          </cell>
          <cell r="G1220" t="str">
            <v>C</v>
          </cell>
        </row>
        <row r="1221">
          <cell r="D1221" t="str">
            <v>03-I01-01</v>
          </cell>
          <cell r="E1221" t="str">
            <v>Oboustranná endoprotéza čelistního kloubu</v>
          </cell>
          <cell r="F1221">
            <v>21.201000000000001</v>
          </cell>
          <cell r="G1221" t="str">
            <v>C</v>
          </cell>
        </row>
        <row r="1222">
          <cell r="D1222" t="str">
            <v>03-I01-02</v>
          </cell>
          <cell r="E1222" t="str">
            <v>Jednostranná endoprotéza čelistního kloubu</v>
          </cell>
          <cell r="F1222">
            <v>10.4757</v>
          </cell>
          <cell r="G1222" t="str">
            <v>C</v>
          </cell>
        </row>
        <row r="1223">
          <cell r="D1223" t="str">
            <v>03-I02-01</v>
          </cell>
          <cell r="E1223" t="str">
            <v>Zavedení oboustranného kochleárního implantátu</v>
          </cell>
          <cell r="F1223">
            <v>24.166</v>
          </cell>
          <cell r="G1223" t="str">
            <v>C</v>
          </cell>
        </row>
        <row r="1224">
          <cell r="D1224" t="str">
            <v>03-I02-02</v>
          </cell>
          <cell r="E1224" t="str">
            <v>Zavedení jednostranného kochleárního implantátu</v>
          </cell>
          <cell r="F1224">
            <v>12.166</v>
          </cell>
          <cell r="G1224" t="str">
            <v>C</v>
          </cell>
        </row>
        <row r="1225">
          <cell r="D1225" t="str">
            <v>03-I02-03</v>
          </cell>
          <cell r="E1225" t="str">
            <v>Zavedení aktivního středoušního implantátu</v>
          </cell>
          <cell r="F1225">
            <v>8.4004999999999992</v>
          </cell>
          <cell r="G1225" t="str">
            <v>C</v>
          </cell>
        </row>
        <row r="1226">
          <cell r="D1226" t="str">
            <v>03-I02-04</v>
          </cell>
          <cell r="E1226" t="str">
            <v>Zavedení sluchového implantátu pro přímé kostní vedení</v>
          </cell>
          <cell r="F1226">
            <v>1.7592000000000001</v>
          </cell>
          <cell r="G1226" t="str">
            <v>C</v>
          </cell>
        </row>
        <row r="1227">
          <cell r="D1227" t="str">
            <v>03-I05-01</v>
          </cell>
          <cell r="E1227" t="str">
            <v>Odstranění hrtanu nebo resekční výkon na hrtanu s odstraněním krčních mízních uzlin a se zavedením gastrostomie, umělou plicní ventilací v délce 25-96 hodin (2-4 dny) nebo s CC=3-4</v>
          </cell>
          <cell r="F1227">
            <v>5.7450999999999999</v>
          </cell>
          <cell r="G1227" t="str">
            <v>C</v>
          </cell>
        </row>
        <row r="1228">
          <cell r="D1228" t="str">
            <v>03-I05-02</v>
          </cell>
          <cell r="E1228" t="str">
            <v>Odstranění hrtanu nebo resekční výkon na hrtanu s odstraněním krčních mízních uzlin u pacientů s CC=0-2</v>
          </cell>
          <cell r="F1228">
            <v>4.5605000000000002</v>
          </cell>
          <cell r="G1228" t="str">
            <v>C</v>
          </cell>
        </row>
        <row r="1229">
          <cell r="D1229" t="str">
            <v>03-I13-00</v>
          </cell>
          <cell r="E1229" t="str">
            <v>Jiný chirurgický výkon na hrtanu</v>
          </cell>
          <cell r="F1229">
            <v>1.2201</v>
          </cell>
          <cell r="G1229" t="str">
            <v>C</v>
          </cell>
        </row>
        <row r="1230">
          <cell r="D1230" t="str">
            <v>03-I15-00</v>
          </cell>
          <cell r="E1230" t="str">
            <v>Chirurgický výkon pro vrozenou cystu nebo píštěl obličeje nebo krku</v>
          </cell>
          <cell r="F1230">
            <v>0.99660000000000004</v>
          </cell>
          <cell r="G1230" t="str">
            <v>C</v>
          </cell>
        </row>
        <row r="1231">
          <cell r="D1231" t="str">
            <v>03-I16-01</v>
          </cell>
          <cell r="E1231" t="str">
            <v>Odstranění krčních mandlí pro závažnou hlavní diagnózu nebo u pacientů s CC=2-4</v>
          </cell>
          <cell r="F1231">
            <v>1.7911999999999999</v>
          </cell>
          <cell r="G1231" t="str">
            <v>C</v>
          </cell>
        </row>
        <row r="1232">
          <cell r="D1232" t="str">
            <v>03-I16-02</v>
          </cell>
          <cell r="E1232" t="str">
            <v>Odstranění krčních mandlí pro méně závažnou hlavní diagnózu u pacientů s CC=0-1</v>
          </cell>
          <cell r="F1232">
            <v>0.92979999999999996</v>
          </cell>
          <cell r="G1232" t="str">
            <v>C</v>
          </cell>
        </row>
        <row r="1233">
          <cell r="D1233" t="str">
            <v>03-I17-00</v>
          </cell>
          <cell r="E1233" t="str">
            <v>Plastický nebo rekonstrukční výkon nosu, nosní přepážky nebo nosních kůstek</v>
          </cell>
          <cell r="F1233">
            <v>0.83489999999999998</v>
          </cell>
          <cell r="G1233" t="str">
            <v>C</v>
          </cell>
        </row>
        <row r="1234">
          <cell r="D1234" t="str">
            <v>03-I18-01</v>
          </cell>
          <cell r="E1234" t="str">
            <v>Výkon na vedlejších dutinách nosních ze zevního přístupu</v>
          </cell>
          <cell r="F1234">
            <v>1.1496999999999999</v>
          </cell>
          <cell r="G1234" t="str">
            <v>C</v>
          </cell>
        </row>
        <row r="1235">
          <cell r="D1235" t="str">
            <v>03-I18-02</v>
          </cell>
          <cell r="E1235" t="str">
            <v>Endoskopický výkon na vedlejších dutinách nosních pro zhoubný novotvar</v>
          </cell>
          <cell r="F1235">
            <v>1.1198999999999999</v>
          </cell>
          <cell r="G1235" t="str">
            <v>C</v>
          </cell>
        </row>
        <row r="1236">
          <cell r="D1236" t="str">
            <v>03-I18-03</v>
          </cell>
          <cell r="E1236" t="str">
            <v>Endoskopický výkon na vedlejších dutinách nosních pro onemocnění mimo zhoubný novotvar</v>
          </cell>
          <cell r="F1236">
            <v>0.83940000000000003</v>
          </cell>
          <cell r="G1236" t="str">
            <v>C</v>
          </cell>
        </row>
        <row r="1237">
          <cell r="D1237" t="str">
            <v>04-I06-01</v>
          </cell>
          <cell r="E1237" t="str">
            <v>Miniinvazivní operace vpáčeného nebo ptačího hrudníku</v>
          </cell>
          <cell r="F1237">
            <v>2.9171999999999998</v>
          </cell>
          <cell r="G1237" t="str">
            <v>C</v>
          </cell>
        </row>
        <row r="1238">
          <cell r="D1238" t="str">
            <v>04-I06-02</v>
          </cell>
          <cell r="E1238" t="str">
            <v>Operace vpáčeného nebo ptačího hrudníku otevřeným přístupem</v>
          </cell>
          <cell r="F1238">
            <v>1.9992000000000001</v>
          </cell>
          <cell r="G1238" t="str">
            <v>C</v>
          </cell>
        </row>
        <row r="1239">
          <cell r="D1239" t="str">
            <v>04-I11-00</v>
          </cell>
          <cell r="E1239" t="str">
            <v>Odstranění dlahy po operaci vpáčeného nebo ptačího hrudníku</v>
          </cell>
          <cell r="F1239">
            <v>0.73519999999999996</v>
          </cell>
          <cell r="G1239" t="str">
            <v>C</v>
          </cell>
        </row>
        <row r="1240">
          <cell r="D1240" t="str">
            <v>05-I05-01</v>
          </cell>
          <cell r="E1240" t="str">
            <v>Primooperace vrozené srdeční vady na otevřeném srdci III-IV u dětí do 18 let</v>
          </cell>
          <cell r="F1240">
            <v>8.4381000000000004</v>
          </cell>
          <cell r="G1240" t="str">
            <v>C</v>
          </cell>
        </row>
        <row r="1241">
          <cell r="D1241" t="str">
            <v>05-I05-02</v>
          </cell>
          <cell r="E1241" t="str">
            <v>Primooperace vrozené srdeční vady na otevřeném srdci I-II u dětí do 18 let</v>
          </cell>
          <cell r="F1241">
            <v>5.4349999999999996</v>
          </cell>
          <cell r="G1241" t="str">
            <v>C</v>
          </cell>
        </row>
        <row r="1242">
          <cell r="D1242" t="str">
            <v>06-I01-01</v>
          </cell>
          <cell r="E1242" t="str">
            <v>Implantace zařízení pro stimulaci sakrálního nervu pro inkontinenci stolice - zkušební i definitivní období</v>
          </cell>
          <cell r="F1242">
            <v>8.9351000000000003</v>
          </cell>
          <cell r="G1242" t="str">
            <v>C</v>
          </cell>
        </row>
        <row r="1243">
          <cell r="D1243" t="str">
            <v>06-I01-02</v>
          </cell>
          <cell r="E1243" t="str">
            <v>Implantace zařízení pro stimulaci sakrálního nervu pro inkontinenci stolice - pouze definitivní období</v>
          </cell>
          <cell r="F1243">
            <v>6.1265000000000001</v>
          </cell>
          <cell r="G1243" t="str">
            <v>C</v>
          </cell>
        </row>
        <row r="1244">
          <cell r="D1244" t="str">
            <v>06-I01-03</v>
          </cell>
          <cell r="E1244" t="str">
            <v>Implantace zařízení pro stimulaci sakrálního nervu pro inkontinenci stolice - pouze zkušební období</v>
          </cell>
          <cell r="F1244">
            <v>2.0472999999999999</v>
          </cell>
          <cell r="G1244" t="str">
            <v>C</v>
          </cell>
        </row>
        <row r="1245">
          <cell r="D1245" t="str">
            <v>06-I03-00</v>
          </cell>
          <cell r="E1245" t="str">
            <v>Odstranění nebo resekce jícnu</v>
          </cell>
          <cell r="F1245">
            <v>6.7263999999999999</v>
          </cell>
          <cell r="G1245" t="str">
            <v>C</v>
          </cell>
        </row>
        <row r="1246">
          <cell r="D1246" t="str">
            <v>06-I10-00</v>
          </cell>
          <cell r="E1246" t="str">
            <v>Chirurgický výkon pro vrozenou vadu konečníku nebo řiti</v>
          </cell>
          <cell r="F1246">
            <v>2.5297000000000001</v>
          </cell>
          <cell r="G1246" t="str">
            <v>C</v>
          </cell>
        </row>
        <row r="1247">
          <cell r="D1247" t="str">
            <v>06-I15-00</v>
          </cell>
          <cell r="E1247" t="str">
            <v>Výkon pro brániční kýlu nebo refluxní chorobu</v>
          </cell>
          <cell r="F1247">
            <v>1.8702000000000001</v>
          </cell>
          <cell r="G1247" t="str">
            <v>C</v>
          </cell>
        </row>
        <row r="1248">
          <cell r="D1248" t="str">
            <v>06-I16-01</v>
          </cell>
          <cell r="E1248" t="str">
            <v>Výkon pro tříselnou nebo stehenní kýlu s dalším operačním výkonem v jiný den nebo u pacientů s CC=3-4</v>
          </cell>
          <cell r="F1248">
            <v>1.726</v>
          </cell>
          <cell r="G1248" t="str">
            <v>C</v>
          </cell>
        </row>
        <row r="1249">
          <cell r="D1249" t="str">
            <v>06-I16-02</v>
          </cell>
          <cell r="E1249" t="str">
            <v>Laparoskopický výkon pro oboustrannou tříselnou nebo stehenní kýlu u pacientů s CC=0-2</v>
          </cell>
          <cell r="F1249">
            <v>1.1267</v>
          </cell>
          <cell r="G1249" t="str">
            <v>C</v>
          </cell>
        </row>
        <row r="1250">
          <cell r="D1250" t="str">
            <v>06-I16-03</v>
          </cell>
          <cell r="E1250" t="str">
            <v>Laparoskopický výkon pro jednostrannou tříselnou nebo stehenní kýlu u pacientů s CC=0-2</v>
          </cell>
          <cell r="F1250">
            <v>0.83740000000000003</v>
          </cell>
          <cell r="G1250" t="str">
            <v>C</v>
          </cell>
        </row>
        <row r="1251">
          <cell r="D1251" t="str">
            <v>06-I16-04</v>
          </cell>
          <cell r="E1251" t="str">
            <v>Otevřený chirurgický výkon pro tříselnou nebo stehenní kýlu u pacientů ve věku 16 a více let s CC=0-2</v>
          </cell>
          <cell r="F1251">
            <v>0.68920000000000003</v>
          </cell>
          <cell r="G1251" t="str">
            <v>C</v>
          </cell>
        </row>
        <row r="1252">
          <cell r="D1252" t="str">
            <v>06-I16-05</v>
          </cell>
          <cell r="E1252" t="str">
            <v>Otevřený chirurgický výkon pro tříselnou nebo stehenní kýlu u dětí do 16 let věku s CC=0-2</v>
          </cell>
          <cell r="F1252">
            <v>0.46229999999999999</v>
          </cell>
          <cell r="G1252" t="str">
            <v>C</v>
          </cell>
        </row>
        <row r="1253">
          <cell r="D1253" t="str">
            <v>06-I18-01</v>
          </cell>
          <cell r="E1253" t="str">
            <v>Odstranění apendixu s dalším operačním výkonem v jiný den</v>
          </cell>
          <cell r="F1253">
            <v>2.7831999999999999</v>
          </cell>
          <cell r="G1253" t="str">
            <v>C</v>
          </cell>
        </row>
        <row r="1254">
          <cell r="D1254" t="str">
            <v>06-I18-02</v>
          </cell>
          <cell r="E1254" t="str">
            <v>Odstranění apendixu u dětí do 18 let věku nebo pacientů ve věku 65 a více let pro rozsáhlý zánět nebo s CC=2-4</v>
          </cell>
          <cell r="F1254">
            <v>2.4735999999999998</v>
          </cell>
          <cell r="G1254" t="str">
            <v>C</v>
          </cell>
        </row>
        <row r="1255">
          <cell r="D1255" t="str">
            <v>06-I18-03</v>
          </cell>
          <cell r="E1255" t="str">
            <v>Odstranění apendixu u pacientů ve věku 18-64 let pro rozsáhlý zánět nebo s CC=2-4</v>
          </cell>
          <cell r="F1255">
            <v>1.3418000000000001</v>
          </cell>
          <cell r="G1255" t="str">
            <v>C</v>
          </cell>
        </row>
        <row r="1256">
          <cell r="D1256" t="str">
            <v>06-I18-04</v>
          </cell>
          <cell r="E1256" t="str">
            <v>Odstranění apendixu pro méně rozsáhlý zánět nebo jiné onemocnění u dětí do 18 let nebo pacientů ve věku 65 a více let s CC=0-1</v>
          </cell>
          <cell r="F1256">
            <v>1.1088</v>
          </cell>
          <cell r="G1256" t="str">
            <v>C</v>
          </cell>
        </row>
        <row r="1257">
          <cell r="D1257" t="str">
            <v>06-I18-05</v>
          </cell>
          <cell r="E1257" t="str">
            <v>Odstranění apendixu pro méně rozsáhlý zánět nebo jiné onemocnění u pacientů ve věku 18-64 let s CC=0-1</v>
          </cell>
          <cell r="F1257">
            <v>0.82420000000000004</v>
          </cell>
          <cell r="G1257" t="str">
            <v>C</v>
          </cell>
        </row>
        <row r="1258">
          <cell r="D1258" t="str">
            <v>06-I19-00</v>
          </cell>
          <cell r="E1258" t="str">
            <v>Uvolňování srůstů pobřišnice nebo střeva</v>
          </cell>
          <cell r="F1258">
            <v>1.4123000000000001</v>
          </cell>
          <cell r="G1258" t="str">
            <v>C</v>
          </cell>
        </row>
        <row r="1259">
          <cell r="D1259" t="str">
            <v>08-C02-00</v>
          </cell>
          <cell r="E1259" t="str">
            <v>Izolovaná regionální hypertermní perfúze končetiny cytostatiky pro zhoubný novotvar kostí a měkkých tkání</v>
          </cell>
          <cell r="F1259">
            <v>3.8018999999999998</v>
          </cell>
          <cell r="G1259" t="str">
            <v>C</v>
          </cell>
        </row>
        <row r="1260">
          <cell r="D1260" t="str">
            <v>08-I01-01</v>
          </cell>
          <cell r="E1260" t="str">
            <v>Implantace zařízení pro míšní stimulaci pro onemocnění páteře a míchy - zkušební i definitivní období</v>
          </cell>
          <cell r="F1260">
            <v>8.9351000000000003</v>
          </cell>
          <cell r="G1260" t="str">
            <v>C</v>
          </cell>
        </row>
        <row r="1261">
          <cell r="D1261" t="str">
            <v>08-I01-02</v>
          </cell>
          <cell r="E1261" t="str">
            <v>Implantace zařízení pro míšní stimulaci pro onemocnění páteře a míchy - pouze definitivní období</v>
          </cell>
          <cell r="F1261">
            <v>6.54</v>
          </cell>
          <cell r="G1261" t="str">
            <v>C</v>
          </cell>
        </row>
        <row r="1262">
          <cell r="D1262" t="str">
            <v>08-I01-03</v>
          </cell>
          <cell r="E1262" t="str">
            <v>Implantace zařízení pro míšní stimulaci pro onemocnění páteře a míchy - pouze zkušební období</v>
          </cell>
          <cell r="F1262">
            <v>2.0613000000000001</v>
          </cell>
          <cell r="G1262" t="str">
            <v>C</v>
          </cell>
        </row>
        <row r="1263">
          <cell r="D1263" t="str">
            <v>08-I02-00</v>
          </cell>
          <cell r="E1263" t="str">
            <v>Implantace elektronické lékové pumpy pro onemocnění páteře a míchy nebo syndrom ochrnutí</v>
          </cell>
          <cell r="F1263">
            <v>9.2157</v>
          </cell>
          <cell r="G1263" t="str">
            <v>C</v>
          </cell>
        </row>
        <row r="1264">
          <cell r="D1264" t="str">
            <v>08-I03-01</v>
          </cell>
          <cell r="E1264" t="str">
            <v>Operace páteře s instrumentací 9 a více segmentů</v>
          </cell>
          <cell r="F1264">
            <v>10.6167</v>
          </cell>
          <cell r="G1264" t="str">
            <v>C</v>
          </cell>
        </row>
        <row r="1265">
          <cell r="D1265" t="str">
            <v>08-I03-02</v>
          </cell>
          <cell r="E1265" t="str">
            <v>Operace páteře s instrumentací 5 až 8 segmentů</v>
          </cell>
          <cell r="F1265">
            <v>6.6345000000000001</v>
          </cell>
          <cell r="G1265" t="str">
            <v>C</v>
          </cell>
        </row>
        <row r="1266">
          <cell r="D1266" t="str">
            <v>08-I03-03</v>
          </cell>
          <cell r="E1266" t="str">
            <v>Operace páteře s instrumentací 3 až 4 segmentů pro novotvar nebo poranění mimo krční páteř</v>
          </cell>
          <cell r="F1266">
            <v>4.9530000000000003</v>
          </cell>
          <cell r="G1266" t="str">
            <v>C</v>
          </cell>
        </row>
        <row r="1267">
          <cell r="D1267" t="str">
            <v>08-I03-04</v>
          </cell>
          <cell r="E1267" t="str">
            <v>Operace páteře s instrumentací 3 až 4 segmentů pro jiná onemocnění mimo krční páteř</v>
          </cell>
          <cell r="F1267">
            <v>4.7615999999999996</v>
          </cell>
          <cell r="G1267" t="str">
            <v>C</v>
          </cell>
        </row>
        <row r="1268">
          <cell r="D1268" t="str">
            <v>08-I03-05</v>
          </cell>
          <cell r="E1268" t="str">
            <v>Operace páteře s instrumentací nejvýše 2 segmentů pro novotvar nebo poranění mimo krční páteř</v>
          </cell>
          <cell r="F1268">
            <v>3.2684000000000002</v>
          </cell>
          <cell r="G1268" t="str">
            <v>C</v>
          </cell>
        </row>
        <row r="1269">
          <cell r="D1269" t="str">
            <v>08-I03-06</v>
          </cell>
          <cell r="E1269" t="str">
            <v>Operace páteře s instrumentací nejvýše 2 segmentů pro jiná onemocnění mimo krční páteř</v>
          </cell>
          <cell r="F1269">
            <v>3.2523</v>
          </cell>
          <cell r="G1269" t="str">
            <v>C</v>
          </cell>
        </row>
        <row r="1270">
          <cell r="D1270" t="str">
            <v>08-I03-07</v>
          </cell>
          <cell r="E1270" t="str">
            <v>Operace páteře s instrumentací pro poranění krční páteře</v>
          </cell>
          <cell r="F1270">
            <v>3.3094999999999999</v>
          </cell>
          <cell r="G1270" t="str">
            <v>C</v>
          </cell>
        </row>
        <row r="1271">
          <cell r="D1271" t="str">
            <v>08-I03-08</v>
          </cell>
          <cell r="E1271" t="str">
            <v>Operace páteře s instrumentací pro jiná onemocnění krční páteře</v>
          </cell>
          <cell r="F1271">
            <v>1.9455</v>
          </cell>
          <cell r="G1271" t="str">
            <v>C</v>
          </cell>
        </row>
        <row r="1272">
          <cell r="D1272" t="str">
            <v>08-I06-01</v>
          </cell>
          <cell r="E1272" t="str">
            <v>Implantace tumorózní endoprotézy kolene</v>
          </cell>
          <cell r="F1272">
            <v>5.7504</v>
          </cell>
          <cell r="G1272" t="str">
            <v>C</v>
          </cell>
        </row>
        <row r="1273">
          <cell r="D1273" t="str">
            <v>08-I06-02</v>
          </cell>
          <cell r="E1273" t="str">
            <v>Reimplantace endoprotézy kolene</v>
          </cell>
          <cell r="F1273">
            <v>4.6689999999999996</v>
          </cell>
          <cell r="G1273" t="str">
            <v>C</v>
          </cell>
        </row>
        <row r="1274">
          <cell r="D1274" t="str">
            <v>08-I06-03</v>
          </cell>
          <cell r="E1274" t="str">
            <v>Revize endoprotézy kolene s výměnou artikulačních komponent nebo odstranění endoprotézy</v>
          </cell>
          <cell r="F1274">
            <v>2.8209</v>
          </cell>
          <cell r="G1274" t="str">
            <v>C</v>
          </cell>
        </row>
        <row r="1275">
          <cell r="D1275" t="str">
            <v>08-I06-04</v>
          </cell>
          <cell r="E1275" t="str">
            <v>Implantace totální endoprotézy kolene</v>
          </cell>
          <cell r="F1275">
            <v>2.4180000000000001</v>
          </cell>
          <cell r="G1275" t="str">
            <v>C</v>
          </cell>
        </row>
        <row r="1276">
          <cell r="D1276" t="str">
            <v>08-I06-05</v>
          </cell>
          <cell r="E1276" t="str">
            <v>Implantace hemiartroplastiky kolene nebo patelo-femorální náhrady</v>
          </cell>
          <cell r="F1276">
            <v>2.1507000000000001</v>
          </cell>
          <cell r="G1276" t="str">
            <v>C</v>
          </cell>
        </row>
        <row r="1277">
          <cell r="D1277" t="str">
            <v>08-I07-01</v>
          </cell>
          <cell r="E1277" t="str">
            <v>Implantace tumorózní endoprotézy nebo reimplantace/revize/odstranění endoprotézy hlezna</v>
          </cell>
          <cell r="F1277">
            <v>2.0066999999999999</v>
          </cell>
          <cell r="G1277" t="str">
            <v>C</v>
          </cell>
        </row>
        <row r="1278">
          <cell r="D1278" t="str">
            <v>08-I07-02</v>
          </cell>
          <cell r="E1278" t="str">
            <v>Implantace totální endoprotézy hlezna</v>
          </cell>
          <cell r="F1278">
            <v>2.0066999999999999</v>
          </cell>
          <cell r="G1278" t="str">
            <v>C</v>
          </cell>
        </row>
        <row r="1279">
          <cell r="D1279" t="str">
            <v>08-I09-01</v>
          </cell>
          <cell r="E1279" t="str">
            <v>Implantace tumorózní endoprotézy nebo reimplantace/revize/odstranění endoprotézy lokte</v>
          </cell>
          <cell r="F1279">
            <v>3.4255</v>
          </cell>
          <cell r="G1279" t="str">
            <v>C</v>
          </cell>
        </row>
        <row r="1280">
          <cell r="D1280" t="str">
            <v>08-I09-02</v>
          </cell>
          <cell r="E1280" t="str">
            <v>Implantace totální endoprotézy lokte</v>
          </cell>
          <cell r="F1280">
            <v>3.4255</v>
          </cell>
          <cell r="G1280" t="str">
            <v>C</v>
          </cell>
        </row>
        <row r="1281">
          <cell r="D1281" t="str">
            <v>08-I09-03</v>
          </cell>
          <cell r="E1281" t="str">
            <v>Implantace endoprotézy hlavičky radia</v>
          </cell>
          <cell r="F1281">
            <v>1.8398000000000001</v>
          </cell>
          <cell r="G1281" t="str">
            <v>C</v>
          </cell>
        </row>
        <row r="1282">
          <cell r="D1282" t="str">
            <v>10-I10-00</v>
          </cell>
          <cell r="E1282" t="str">
            <v>Plastický výkon pro metabolickou nebo nutriční poruchu</v>
          </cell>
          <cell r="F1282">
            <v>1.2088000000000001</v>
          </cell>
          <cell r="G1282" t="str">
            <v>C</v>
          </cell>
        </row>
        <row r="1283">
          <cell r="D1283" t="str">
            <v>10-I11-00</v>
          </cell>
          <cell r="E1283" t="str">
            <v>Chirurgický výkon pro onemocnění nadledviny</v>
          </cell>
          <cell r="F1283">
            <v>2.0297000000000001</v>
          </cell>
          <cell r="G1283" t="str">
            <v>C</v>
          </cell>
        </row>
        <row r="1284">
          <cell r="D1284" t="str">
            <v>10-I13-01</v>
          </cell>
          <cell r="E1284" t="str">
            <v>Odstranění nebo resekce štítné žlázy nebo příštítných tělísek ze sternotomie, s dalším operačním výkonem v jiný den nebo u pacientů s CC=3-4</v>
          </cell>
          <cell r="F1284">
            <v>1.7916000000000001</v>
          </cell>
          <cell r="G1284" t="str">
            <v>C</v>
          </cell>
        </row>
        <row r="1285">
          <cell r="D1285" t="str">
            <v>10-I13-02</v>
          </cell>
          <cell r="E1285" t="str">
            <v>Odstranění celé štítné žlázy u pacientů s CC=0-2</v>
          </cell>
          <cell r="F1285">
            <v>1.1227</v>
          </cell>
          <cell r="G1285" t="str">
            <v>C</v>
          </cell>
        </row>
        <row r="1286">
          <cell r="D1286" t="str">
            <v>10-I13-03</v>
          </cell>
          <cell r="E1286" t="str">
            <v>Odstranění celého laloku štítné žlázy u pacientů s CC=0-2</v>
          </cell>
          <cell r="F1286">
            <v>0.87180000000000002</v>
          </cell>
          <cell r="G1286" t="str">
            <v>C</v>
          </cell>
        </row>
        <row r="1287">
          <cell r="D1287" t="str">
            <v>10-I13-04</v>
          </cell>
          <cell r="E1287" t="str">
            <v>Odstranění příštítných tělísek u pacientů s CC=0-2</v>
          </cell>
          <cell r="F1287">
            <v>0.67910000000000004</v>
          </cell>
          <cell r="G1287" t="str">
            <v>C</v>
          </cell>
        </row>
        <row r="1288">
          <cell r="D1288" t="str">
            <v>10-I15-00</v>
          </cell>
          <cell r="E1288" t="str">
            <v>Chirurgický výkon na štítné žláze mimo resekce</v>
          </cell>
          <cell r="F1288">
            <v>1.0618000000000001</v>
          </cell>
          <cell r="G1288" t="str">
            <v>C</v>
          </cell>
        </row>
        <row r="1289">
          <cell r="D1289" t="str">
            <v>10-R02-01</v>
          </cell>
          <cell r="E1289" t="str">
            <v>Léčba zhoubného novotvaru štítné žlázy radiojódem</v>
          </cell>
          <cell r="F1289">
            <v>0.92279999999999995</v>
          </cell>
          <cell r="G1289" t="str">
            <v>C</v>
          </cell>
        </row>
        <row r="1290">
          <cell r="D1290" t="str">
            <v>10-R02-02</v>
          </cell>
          <cell r="E1290" t="str">
            <v>Léčba hypertyreózy radiojódem</v>
          </cell>
          <cell r="F1290">
            <v>0.66300000000000003</v>
          </cell>
          <cell r="G1290" t="str">
            <v>C</v>
          </cell>
        </row>
        <row r="1291">
          <cell r="D1291" t="str">
            <v>11-I02-00</v>
          </cell>
          <cell r="E1291" t="str">
            <v>Implantace arteficiálního sfinkteru</v>
          </cell>
          <cell r="F1291">
            <v>5.351</v>
          </cell>
          <cell r="G1291" t="str">
            <v>C</v>
          </cell>
        </row>
        <row r="1292">
          <cell r="D1292" t="str">
            <v>11-I03-01</v>
          </cell>
          <cell r="E1292" t="str">
            <v>Implantace zařízení pro stimulaci sakrálního nervu pro inkontinenci moči - zkušební i definitivní období</v>
          </cell>
          <cell r="F1292">
            <v>8.9351000000000003</v>
          </cell>
          <cell r="G1292" t="str">
            <v>C</v>
          </cell>
        </row>
        <row r="1293">
          <cell r="D1293" t="str">
            <v>11-I03-02</v>
          </cell>
          <cell r="E1293" t="str">
            <v>Implantace zařízení pro stimulaci sakrálního nervu pro inkontinenci moči - pouze definitivní období</v>
          </cell>
          <cell r="F1293">
            <v>6.5004</v>
          </cell>
          <cell r="G1293" t="str">
            <v>C</v>
          </cell>
        </row>
        <row r="1294">
          <cell r="D1294" t="str">
            <v>11-I03-03</v>
          </cell>
          <cell r="E1294" t="str">
            <v>Implantace zařízení pro stimulaci sakrálního nervu pro inkontinenci moči - pouze zkušební období</v>
          </cell>
          <cell r="F1294">
            <v>2.0619000000000001</v>
          </cell>
          <cell r="G1294" t="str">
            <v>C</v>
          </cell>
        </row>
        <row r="1295">
          <cell r="D1295" t="str">
            <v>11-I04-01</v>
          </cell>
          <cell r="E1295" t="str">
            <v>Odstranění ledviny včetně nadledviny, močovodu nebo mízních uzlin s dalším operačním výkonem v jiný den nebo u pacientů s CC=4</v>
          </cell>
          <cell r="F1295">
            <v>4.7564000000000002</v>
          </cell>
          <cell r="G1295" t="str">
            <v>C</v>
          </cell>
        </row>
        <row r="1296">
          <cell r="D1296" t="str">
            <v>11-I04-02</v>
          </cell>
          <cell r="E1296" t="str">
            <v>Odstranění ledviny včetně nadledviny, močovodu nebo mízních uzlin u pacientů s CC=0-3</v>
          </cell>
          <cell r="F1296">
            <v>2.6577999999999999</v>
          </cell>
          <cell r="G1296" t="str">
            <v>C</v>
          </cell>
        </row>
        <row r="1297">
          <cell r="D1297" t="str">
            <v>11-I05-00</v>
          </cell>
          <cell r="E1297" t="str">
            <v>Odstranění mízních uzlin pro zhoubný novotvar vylučovací soustavy</v>
          </cell>
          <cell r="F1297">
            <v>3.0889000000000002</v>
          </cell>
          <cell r="G1297" t="str">
            <v>C</v>
          </cell>
        </row>
        <row r="1298">
          <cell r="D1298" t="str">
            <v>11-I06-01</v>
          </cell>
          <cell r="E1298" t="str">
            <v>Odstranění nebo resekce močovodu pro závažnou hlavní diagnózu nebo u dětí do 18 let nebo u pacientů s CC=2-4</v>
          </cell>
          <cell r="F1298">
            <v>2.5807000000000002</v>
          </cell>
          <cell r="G1298" t="str">
            <v>C</v>
          </cell>
        </row>
        <row r="1299">
          <cell r="D1299" t="str">
            <v>11-I06-02</v>
          </cell>
          <cell r="E1299" t="str">
            <v>Odstranění nebo resekce močovodu u pacientů s CC=0-1</v>
          </cell>
          <cell r="F1299">
            <v>2.2124999999999999</v>
          </cell>
          <cell r="G1299" t="str">
            <v>C</v>
          </cell>
        </row>
        <row r="1300">
          <cell r="D1300" t="str">
            <v>11-I07-01</v>
          </cell>
          <cell r="E1300" t="str">
            <v>Roboticky asistovaná resekce ledviny</v>
          </cell>
          <cell r="F1300">
            <v>2.7482000000000002</v>
          </cell>
          <cell r="G1300" t="str">
            <v>C</v>
          </cell>
        </row>
        <row r="1301">
          <cell r="D1301" t="str">
            <v>11-I07-02</v>
          </cell>
          <cell r="E1301" t="str">
            <v>Resekce ledviny s dalším operačním výkonem v jiný den nebo u pacientů s CC=4</v>
          </cell>
          <cell r="F1301">
            <v>4.2808999999999999</v>
          </cell>
          <cell r="G1301" t="str">
            <v>C</v>
          </cell>
        </row>
        <row r="1302">
          <cell r="D1302" t="str">
            <v>11-I07-03</v>
          </cell>
          <cell r="E1302" t="str">
            <v>Resekce ledviny u pacientů s CC=2-3</v>
          </cell>
          <cell r="F1302">
            <v>2.8098999999999998</v>
          </cell>
          <cell r="G1302" t="str">
            <v>C</v>
          </cell>
        </row>
        <row r="1303">
          <cell r="D1303" t="str">
            <v>11-I07-04</v>
          </cell>
          <cell r="E1303" t="str">
            <v>Resekce ledviny u pacientů s CC=0-1</v>
          </cell>
          <cell r="F1303">
            <v>1.8717999999999999</v>
          </cell>
          <cell r="G1303" t="str">
            <v>C</v>
          </cell>
        </row>
        <row r="1304">
          <cell r="D1304" t="str">
            <v>11-I08-01</v>
          </cell>
          <cell r="E1304" t="str">
            <v>Odstranění ledviny s dalším operačním výkonem v jiný den nebo u pacientů s CC=4</v>
          </cell>
          <cell r="F1304">
            <v>5.1407999999999996</v>
          </cell>
          <cell r="G1304" t="str">
            <v>C</v>
          </cell>
        </row>
        <row r="1305">
          <cell r="D1305" t="str">
            <v>11-I08-02</v>
          </cell>
          <cell r="E1305" t="str">
            <v>Odstranění ledviny u dětí do 18 let nebo u pacientů s CC=2-3</v>
          </cell>
          <cell r="F1305">
            <v>3.0893999999999999</v>
          </cell>
          <cell r="G1305" t="str">
            <v>C</v>
          </cell>
        </row>
        <row r="1306">
          <cell r="D1306" t="str">
            <v>11-I08-03</v>
          </cell>
          <cell r="E1306" t="str">
            <v>Odstranění ledviny u pacientů s CC=0-1</v>
          </cell>
          <cell r="F1306">
            <v>2.0529999999999999</v>
          </cell>
          <cell r="G1306" t="str">
            <v>C</v>
          </cell>
        </row>
        <row r="1307">
          <cell r="D1307" t="str">
            <v>11-I14-01</v>
          </cell>
          <cell r="E1307" t="str">
            <v>Závěsná nebo slingová operace močové trubice u mužů</v>
          </cell>
          <cell r="F1307">
            <v>1.3399000000000001</v>
          </cell>
          <cell r="G1307" t="str">
            <v>C</v>
          </cell>
        </row>
        <row r="1308">
          <cell r="D1308" t="str">
            <v>11-I14-02</v>
          </cell>
          <cell r="E1308" t="str">
            <v>Závěsná nebo slingová operace močové trubice u žen</v>
          </cell>
          <cell r="F1308">
            <v>0.61839999999999995</v>
          </cell>
          <cell r="G1308" t="str">
            <v>C</v>
          </cell>
        </row>
        <row r="1309">
          <cell r="D1309" t="str">
            <v>12-I02-01</v>
          </cell>
          <cell r="E1309" t="str">
            <v>Roboticky asistované odstranění prostaty včetně mízních uzlin</v>
          </cell>
          <cell r="F1309">
            <v>3.3855</v>
          </cell>
          <cell r="G1309" t="str">
            <v>C</v>
          </cell>
        </row>
        <row r="1310">
          <cell r="D1310" t="str">
            <v>12-I02-02</v>
          </cell>
          <cell r="E1310" t="str">
            <v>Laparoskopické odstranění prostaty včetně mízních uzlin</v>
          </cell>
          <cell r="F1310">
            <v>3.2301000000000002</v>
          </cell>
          <cell r="G1310" t="str">
            <v>C</v>
          </cell>
        </row>
        <row r="1311">
          <cell r="D1311" t="str">
            <v>12-I02-03</v>
          </cell>
          <cell r="E1311" t="str">
            <v>Odstranění prostaty včetně mízních uzlin otevřeným způsobem</v>
          </cell>
          <cell r="F1311">
            <v>1.9883999999999999</v>
          </cell>
          <cell r="G1311" t="str">
            <v>C</v>
          </cell>
        </row>
        <row r="1312">
          <cell r="D1312" t="str">
            <v>12-I03-01</v>
          </cell>
          <cell r="E1312" t="str">
            <v>Roboticky asistované odstranění prostaty bez mízních uzlin</v>
          </cell>
          <cell r="F1312">
            <v>2.6934999999999998</v>
          </cell>
          <cell r="G1312" t="str">
            <v>C</v>
          </cell>
        </row>
        <row r="1313">
          <cell r="D1313" t="str">
            <v>12-I03-02</v>
          </cell>
          <cell r="E1313" t="str">
            <v>Laparoskopické odstranění prostaty bez mízních uzlin</v>
          </cell>
          <cell r="F1313">
            <v>2.2873000000000001</v>
          </cell>
          <cell r="G1313" t="str">
            <v>C</v>
          </cell>
        </row>
        <row r="1314">
          <cell r="D1314" t="str">
            <v>12-I03-03</v>
          </cell>
          <cell r="E1314" t="str">
            <v>Odstranění prostaty bez mízních uzlin otevřeným způsobem pro zhoubný novotvar</v>
          </cell>
          <cell r="F1314">
            <v>2.0867</v>
          </cell>
          <cell r="G1314" t="str">
            <v>C</v>
          </cell>
        </row>
        <row r="1315">
          <cell r="D1315" t="str">
            <v>12-I03-04</v>
          </cell>
          <cell r="E1315" t="str">
            <v>Odstranění prostaty bez mízních uzlin otevřeným způsobem pro ostatní hlavní diagnózy</v>
          </cell>
          <cell r="F1315">
            <v>1.7813000000000001</v>
          </cell>
          <cell r="G1315" t="str">
            <v>C</v>
          </cell>
        </row>
        <row r="1316">
          <cell r="D1316" t="str">
            <v>12-I10-01</v>
          </cell>
          <cell r="E1316" t="str">
            <v>Laparoskopický rekonstrukční výkon pro onemocnění varlat nebo testikulárních adnex</v>
          </cell>
          <cell r="F1316">
            <v>0.93930000000000002</v>
          </cell>
          <cell r="G1316" t="str">
            <v>C</v>
          </cell>
        </row>
        <row r="1317">
          <cell r="D1317" t="str">
            <v>12-I10-02</v>
          </cell>
          <cell r="E1317" t="str">
            <v>Rekonstrukční výkon otevřeným přístupem nebo exploratorní výkon pro onemocnění varlat nebo testikulárních adnex</v>
          </cell>
          <cell r="F1317">
            <v>0.51700000000000002</v>
          </cell>
          <cell r="G1317" t="str">
            <v>C</v>
          </cell>
        </row>
        <row r="1318">
          <cell r="D1318" t="str">
            <v>12-I13-01</v>
          </cell>
          <cell r="E1318" t="str">
            <v>Laparoskopické odstranění varikokély nebo odstranění varikokély, hydrokély nebo spermatokély otevřeným přístupem u pacientů s CC=3-4</v>
          </cell>
          <cell r="F1318">
            <v>0.78059999999999996</v>
          </cell>
          <cell r="G1318" t="str">
            <v>C</v>
          </cell>
        </row>
        <row r="1319">
          <cell r="D1319" t="str">
            <v>12-I13-02</v>
          </cell>
          <cell r="E1319" t="str">
            <v>Odstranění varikokély, hydrokély a spermatokély otevřeným přístupem u pacientů s CC=0-2</v>
          </cell>
          <cell r="F1319">
            <v>0.53920000000000001</v>
          </cell>
          <cell r="G1319" t="str">
            <v>C</v>
          </cell>
        </row>
        <row r="1320">
          <cell r="D1320" t="str">
            <v>12-M02-01</v>
          </cell>
          <cell r="E1320" t="str">
            <v>Transuretrální odstranění prostaty u pacientů s CC=1-4</v>
          </cell>
          <cell r="F1320">
            <v>1.2426999999999999</v>
          </cell>
          <cell r="G1320" t="str">
            <v>C</v>
          </cell>
        </row>
        <row r="1321">
          <cell r="D1321" t="str">
            <v>12-M02-02</v>
          </cell>
          <cell r="E1321" t="str">
            <v>Transuretrální odstranění prostaty u pacientů s CC=0</v>
          </cell>
          <cell r="F1321">
            <v>0.95020000000000004</v>
          </cell>
          <cell r="G1321" t="str">
            <v>C</v>
          </cell>
        </row>
        <row r="1322">
          <cell r="D1322" t="str">
            <v>13-I03-01</v>
          </cell>
          <cell r="E1322" t="str">
            <v>Resekční výkon na trávicí soustavě pro extragenitální endometriózu</v>
          </cell>
          <cell r="F1322">
            <v>2.3443000000000001</v>
          </cell>
          <cell r="G1322" t="str">
            <v>C</v>
          </cell>
        </row>
        <row r="1323">
          <cell r="D1323" t="str">
            <v>13-I03-02</v>
          </cell>
          <cell r="E1323" t="str">
            <v>Resekční výkon na trávicí soustavě pro rektokélu</v>
          </cell>
          <cell r="F1323">
            <v>1.4345000000000001</v>
          </cell>
          <cell r="G1323" t="str">
            <v>C</v>
          </cell>
        </row>
        <row r="1324">
          <cell r="D1324" t="str">
            <v>13-I11-01</v>
          </cell>
          <cell r="E1324" t="str">
            <v>Odstranění dělohy pro onemocnění mimo zhoubný novotvar u pacientek s CC=3-4</v>
          </cell>
          <cell r="F1324">
            <v>2.9693000000000001</v>
          </cell>
          <cell r="G1324" t="str">
            <v>C</v>
          </cell>
        </row>
        <row r="1325">
          <cell r="D1325" t="str">
            <v>13-I11-02</v>
          </cell>
          <cell r="E1325" t="str">
            <v>Odstranění dělohy pro onemocnění mimo zhoubný novotvar u pacientek s CC=1-2</v>
          </cell>
          <cell r="F1325">
            <v>1.6514</v>
          </cell>
          <cell r="G1325" t="str">
            <v>C</v>
          </cell>
        </row>
        <row r="1326">
          <cell r="D1326" t="str">
            <v>13-I11-03</v>
          </cell>
          <cell r="E1326" t="str">
            <v>Odstranění dělohy pro onemocnění mimo zhoubný novotvar u pacientek s CC=0</v>
          </cell>
          <cell r="F1326">
            <v>1.4332</v>
          </cell>
          <cell r="G1326" t="str">
            <v>C</v>
          </cell>
        </row>
        <row r="1327">
          <cell r="D1327" t="str">
            <v>13-I12-00</v>
          </cell>
          <cell r="E1327" t="str">
            <v>Jiný chirurgický výkon pro odstranění extragenitálních endometriózních ložisek</v>
          </cell>
          <cell r="F1327">
            <v>1.4605999999999999</v>
          </cell>
          <cell r="G1327" t="str">
            <v>C</v>
          </cell>
        </row>
        <row r="1328">
          <cell r="D1328" t="str">
            <v>13-I14-01</v>
          </cell>
          <cell r="E1328" t="str">
            <v>Resekční výkon na děložních adnexech pro onemocnění mimo zhoubný novotvar u pacientek s CC=3-4</v>
          </cell>
          <cell r="F1328">
            <v>2.0853999999999999</v>
          </cell>
          <cell r="G1328" t="str">
            <v>C</v>
          </cell>
        </row>
        <row r="1329">
          <cell r="D1329" t="str">
            <v>13-I14-02</v>
          </cell>
          <cell r="E1329" t="str">
            <v>Resekční výkon na děložních adnexech pro onemocnění mimo zhoubný novotvar otevřeným přístupem u pacientek s CC=0-2</v>
          </cell>
          <cell r="F1329">
            <v>1.4349000000000001</v>
          </cell>
          <cell r="G1329" t="str">
            <v>C</v>
          </cell>
        </row>
        <row r="1330">
          <cell r="D1330" t="str">
            <v>13-I14-03</v>
          </cell>
          <cell r="E1330" t="str">
            <v>Resekční výkon na děložních adnexech pro onemocnění mimo zhoubný novotvar laparoskopickým přístupem u pacientek s CC=0-2</v>
          </cell>
          <cell r="F1330">
            <v>0.87760000000000005</v>
          </cell>
          <cell r="G1330" t="str">
            <v>C</v>
          </cell>
        </row>
        <row r="1331">
          <cell r="D1331" t="str">
            <v>13-I17-00</v>
          </cell>
          <cell r="E1331" t="str">
            <v>Uvolňování pánevních peritoneálních srůstů</v>
          </cell>
          <cell r="F1331">
            <v>0.80579999999999996</v>
          </cell>
          <cell r="G1331" t="str">
            <v>C</v>
          </cell>
        </row>
        <row r="1332">
          <cell r="D1332" t="str">
            <v>14-I02-01</v>
          </cell>
          <cell r="E1332" t="str">
            <v>Odstranění dělohy v těhotenství, po porodu nebo po potratu</v>
          </cell>
          <cell r="F1332">
            <v>1.6375</v>
          </cell>
          <cell r="G1332" t="str">
            <v>C</v>
          </cell>
        </row>
        <row r="1333">
          <cell r="D1333" t="str">
            <v>14-I02-02</v>
          </cell>
          <cell r="E1333" t="str">
            <v>Jiný chirurgický výkon na děloze mimo odstranění v těhotenství, po porodu nebo po potratu</v>
          </cell>
          <cell r="F1333">
            <v>0.8972</v>
          </cell>
          <cell r="G1333" t="str">
            <v>C</v>
          </cell>
        </row>
        <row r="1334">
          <cell r="D1334" t="str">
            <v>14-I04-00</v>
          </cell>
          <cell r="E1334" t="str">
            <v>Chirurgický výkon na děložních adnexech v těhotenství, po porodu nebo po potratu</v>
          </cell>
          <cell r="F1334">
            <v>0.79159999999999997</v>
          </cell>
          <cell r="G1334" t="str">
            <v>C</v>
          </cell>
        </row>
        <row r="1335">
          <cell r="D1335" t="str">
            <v>19-I01-01</v>
          </cell>
          <cell r="E1335" t="str">
            <v>Implantace zařízení pro hlubokou mozkovou stimulaci pro nemoci a poruchy duševní - bilaterální</v>
          </cell>
          <cell r="F1335">
            <v>14.744400000000001</v>
          </cell>
          <cell r="G1335" t="str">
            <v>C</v>
          </cell>
        </row>
        <row r="1336">
          <cell r="D1336" t="str">
            <v>19-I01-02</v>
          </cell>
          <cell r="E1336" t="str">
            <v>Implantace zařízení pro hlubokou mozkovou stimulaci pro nemoci a poruchy duševní - unilaterální</v>
          </cell>
          <cell r="F1336">
            <v>6.8177000000000003</v>
          </cell>
          <cell r="G1336" t="str">
            <v>C</v>
          </cell>
        </row>
        <row r="1337">
          <cell r="D1337" t="str">
            <v>19-I02-01</v>
          </cell>
          <cell r="E1337" t="str">
            <v>Rekonstrukční výkon pro poruchy sexuálních funkcí zahrnující volný přenos dvou a více laloků nebo volný přenos jednoho laloku u pacientů s CC=2-4</v>
          </cell>
          <cell r="F1337">
            <v>4.4549000000000003</v>
          </cell>
          <cell r="G1337" t="str">
            <v>C</v>
          </cell>
        </row>
        <row r="1338">
          <cell r="D1338" t="str">
            <v>19-I02-02</v>
          </cell>
          <cell r="E1338" t="str">
            <v>Rekonstrukční výkon pro poruchy sexuálních funkcí zahrnující volný přenos jednoho laloku u pacientů s CC=0-1</v>
          </cell>
          <cell r="F1338">
            <v>3.6057000000000001</v>
          </cell>
          <cell r="G1338" t="str">
            <v>C</v>
          </cell>
        </row>
        <row r="1339">
          <cell r="D1339" t="str">
            <v>23-I05-01</v>
          </cell>
          <cell r="E1339" t="str">
            <v>Profylaktické odstranění prsu včetně rekonstrukce autologní tkání</v>
          </cell>
          <cell r="F1339">
            <v>3.6859999999999999</v>
          </cell>
          <cell r="G1339" t="str">
            <v>C</v>
          </cell>
        </row>
        <row r="1340">
          <cell r="D1340" t="str">
            <v>23-I05-02</v>
          </cell>
          <cell r="E1340" t="str">
            <v>Profylaktické odstranění prsu včetně rekonstrukce implantátem obou prsů</v>
          </cell>
          <cell r="F1340">
            <v>1.6429</v>
          </cell>
          <cell r="G1340" t="str">
            <v>C</v>
          </cell>
        </row>
        <row r="1341">
          <cell r="D1341" t="str">
            <v>23-I05-03</v>
          </cell>
          <cell r="E1341" t="str">
            <v>Profylaktické odstranění prsu včetně rekonstrukce implantátem jednoho prsu</v>
          </cell>
          <cell r="F1341">
            <v>1.5604</v>
          </cell>
          <cell r="G1341" t="str">
            <v>C</v>
          </cell>
        </row>
        <row r="1342">
          <cell r="D1342" t="str">
            <v>23-I06-01</v>
          </cell>
          <cell r="E1342" t="str">
            <v>Profylaktické odstranění obou prsů bez rekonstrukce nebo profylaktické odstranění jednoho prsu u pacientek s CC=2-4</v>
          </cell>
          <cell r="F1342">
            <v>1.1014999999999999</v>
          </cell>
          <cell r="G1342" t="str">
            <v>C</v>
          </cell>
        </row>
        <row r="1343">
          <cell r="D1343" t="str">
            <v>23-I06-02</v>
          </cell>
          <cell r="E1343" t="str">
            <v>Profylaktické odstranění jednoho prsu bez rekonstrukce u pacientek s CC=0-1</v>
          </cell>
          <cell r="F1343">
            <v>0.83720000000000006</v>
          </cell>
          <cell r="G1343" t="str">
            <v>C</v>
          </cell>
        </row>
        <row r="1344">
          <cell r="D1344" t="str">
            <v>23-I07-00</v>
          </cell>
          <cell r="E1344" t="str">
            <v>Profylaktické odstranění dělohy</v>
          </cell>
          <cell r="F1344">
            <v>1.4204000000000001</v>
          </cell>
          <cell r="G1344" t="str">
            <v>C</v>
          </cell>
        </row>
        <row r="1345">
          <cell r="D1345" t="str">
            <v>23-I08-00</v>
          </cell>
          <cell r="E1345" t="str">
            <v>Profylaktické odstranění děložních adnex</v>
          </cell>
          <cell r="F1345">
            <v>0.81740000000000002</v>
          </cell>
          <cell r="G1345" t="str">
            <v>C</v>
          </cell>
        </row>
        <row r="1346">
          <cell r="D1346" t="str">
            <v>23-M01-00</v>
          </cell>
          <cell r="E1346" t="str">
            <v>Odběr krvetvorných buněk od zdravého dárce</v>
          </cell>
          <cell r="F1346">
            <v>0.435</v>
          </cell>
          <cell r="G1346" t="str">
            <v>C</v>
          </cell>
        </row>
        <row r="1347">
          <cell r="D1347" t="str">
            <v>24-M01-01</v>
          </cell>
          <cell r="E1347" t="str">
            <v>Komplexní péče na spinálních jednotkách v délce 22-42 dnů po předchozí operaci páteře včetně instrumentace</v>
          </cell>
          <cell r="F1347">
            <v>10.6555</v>
          </cell>
          <cell r="G1347" t="str">
            <v>C</v>
          </cell>
        </row>
        <row r="1348">
          <cell r="D1348" t="str">
            <v>24-M01-02</v>
          </cell>
          <cell r="E1348" t="str">
            <v>Komplexní péče na spinálních jednotkách v délce 22-42 dnů po předchozí operaci páteře bez instrumentace</v>
          </cell>
          <cell r="F1348">
            <v>9.5927000000000007</v>
          </cell>
          <cell r="G1348" t="str">
            <v>C</v>
          </cell>
        </row>
        <row r="1349">
          <cell r="D1349" t="str">
            <v>24-M01-03</v>
          </cell>
          <cell r="E1349" t="str">
            <v>Komplexní péče na spinálních jednotkách v délce 22-42 dnů bez předchozí operace páteře</v>
          </cell>
          <cell r="F1349">
            <v>5.4592000000000001</v>
          </cell>
          <cell r="G1349" t="str">
            <v>C</v>
          </cell>
        </row>
        <row r="1350">
          <cell r="D1350" t="str">
            <v>24-M02-01</v>
          </cell>
          <cell r="E1350" t="str">
            <v>Komplexní péče na spinálních jednotkách v délce 43-63 dnů po předchozí operaci páteře včetně instrumentace</v>
          </cell>
          <cell r="F1350">
            <v>14.498900000000001</v>
          </cell>
          <cell r="G1350" t="str">
            <v>C</v>
          </cell>
        </row>
        <row r="1351">
          <cell r="D1351" t="str">
            <v>24-M02-02</v>
          </cell>
          <cell r="E1351" t="str">
            <v>Komplexní péče na spinálních jednotkách v délce 43-63 dnů bez předchozí operace páteře s instrumentací</v>
          </cell>
          <cell r="F1351">
            <v>8.4922000000000004</v>
          </cell>
          <cell r="G1351" t="str">
            <v>C</v>
          </cell>
        </row>
        <row r="1352">
          <cell r="D1352" t="str">
            <v>24-M03-01</v>
          </cell>
          <cell r="E1352" t="str">
            <v>Komplexní péče na spinálních jednotkách v délce 64 a více dnů po předchozí operaci páteře včetně instrumentace</v>
          </cell>
          <cell r="F1352">
            <v>15.5115</v>
          </cell>
          <cell r="G1352" t="str">
            <v>C</v>
          </cell>
        </row>
        <row r="1353">
          <cell r="D1353" t="str">
            <v>24-M03-02</v>
          </cell>
          <cell r="E1353" t="str">
            <v>Komplexní péče na spinálních jednotkách v délce 64 a více dnů bez předchozí operace páteře s instrumentací</v>
          </cell>
          <cell r="F1353">
            <v>10.7727</v>
          </cell>
          <cell r="G1353" t="str">
            <v>C</v>
          </cell>
        </row>
        <row r="1354">
          <cell r="D1354" t="str">
            <v>00-I06-00</v>
          </cell>
          <cell r="E1354" t="str">
            <v>Transplantace orgánů nezařazených jinde</v>
          </cell>
          <cell r="F1354">
            <v>7.36</v>
          </cell>
          <cell r="G1354" t="str">
            <v>D</v>
          </cell>
        </row>
        <row r="1355">
          <cell r="D1355" t="str">
            <v>00-K01-01</v>
          </cell>
          <cell r="E1355" t="str">
            <v>Léčba akutní rejekce transplantovaného orgánu u pacientů s CC=3-4</v>
          </cell>
          <cell r="F1355">
            <v>5.2263999999999999</v>
          </cell>
          <cell r="G1355" t="str">
            <v>D</v>
          </cell>
        </row>
        <row r="1356">
          <cell r="D1356" t="str">
            <v>00-K01-02</v>
          </cell>
          <cell r="E1356" t="str">
            <v>Léčba akutní rejekce transplantovaného orgánu u pacientů s CC=0-2</v>
          </cell>
          <cell r="F1356">
            <v>1.2081</v>
          </cell>
          <cell r="G1356" t="str">
            <v>D</v>
          </cell>
        </row>
        <row r="1357">
          <cell r="D1357" t="str">
            <v>00-K02-00</v>
          </cell>
          <cell r="E1357" t="str">
            <v>Léčba akutní rejekce transplantátu krvetvorných buněk</v>
          </cell>
          <cell r="F1357">
            <v>1.7459</v>
          </cell>
          <cell r="G1357" t="str">
            <v>D</v>
          </cell>
        </row>
        <row r="1358">
          <cell r="D1358" t="str">
            <v>00-M06-01</v>
          </cell>
          <cell r="E1358" t="str">
            <v>Alogenní transplantace krvetvorných buněk u dětí do 18 let věku</v>
          </cell>
          <cell r="F1358">
            <v>26.0823</v>
          </cell>
          <cell r="G1358" t="str">
            <v>D</v>
          </cell>
        </row>
        <row r="1359">
          <cell r="D1359" t="str">
            <v>00-M06-02</v>
          </cell>
          <cell r="E1359" t="str">
            <v>Alogenní transplantace krvetvorných buněk u pacientů ve věku 18 a více let</v>
          </cell>
          <cell r="F1359">
            <v>20.672000000000001</v>
          </cell>
          <cell r="G1359" t="str">
            <v>D</v>
          </cell>
        </row>
        <row r="1360">
          <cell r="D1360" t="str">
            <v>01-I06-01</v>
          </cell>
          <cell r="E1360" t="str">
            <v>Chirurgický výkon v nitrolebním prostoru s kraniotomií s dalším operačním výkonem v jiný den</v>
          </cell>
          <cell r="F1360">
            <v>8.4692000000000007</v>
          </cell>
          <cell r="G1360" t="str">
            <v>D</v>
          </cell>
        </row>
        <row r="1361">
          <cell r="D1361" t="str">
            <v>01-I06-02</v>
          </cell>
          <cell r="E1361" t="str">
            <v>Chirurgický výkon v nitrolebním prostoru s kraniotomií pro netraumatické subarachnoidální krvácení nebo s umělou plicní ventilací v délce 25-96 hodin (2-4 dny) nebo u pacientů s CC=2-4</v>
          </cell>
          <cell r="F1361">
            <v>5.1349</v>
          </cell>
          <cell r="G1361" t="str">
            <v>D</v>
          </cell>
        </row>
        <row r="1362">
          <cell r="D1362" t="str">
            <v>01-I06-03</v>
          </cell>
          <cell r="E1362" t="str">
            <v>Chirurgický výkon v nitrolebním prostoru s kraniotomií u dětí do 18 let věku s CC=0-1</v>
          </cell>
          <cell r="F1362">
            <v>3.5463</v>
          </cell>
          <cell r="G1362" t="str">
            <v>D</v>
          </cell>
        </row>
        <row r="1363">
          <cell r="D1363" t="str">
            <v>01-I06-04</v>
          </cell>
          <cell r="E1363" t="str">
            <v>Chirurgický výkon v nitrolebním prostoru s kraniotomií pro epilepsii nebo novotvar u pacientů ve věku 18 a více let s CC=0-1</v>
          </cell>
          <cell r="F1363">
            <v>3.6478999999999999</v>
          </cell>
          <cell r="G1363" t="str">
            <v>D</v>
          </cell>
        </row>
        <row r="1364">
          <cell r="D1364" t="str">
            <v>01-I06-05</v>
          </cell>
          <cell r="E1364" t="str">
            <v>Chirurgický výkon v nitrolebním prostoru s kraniotomií pro ostatní onemocnění u pacientů ve věku 18 a více let s CC=0-1</v>
          </cell>
          <cell r="F1364">
            <v>2.6970999999999998</v>
          </cell>
          <cell r="G1364" t="str">
            <v>D</v>
          </cell>
        </row>
        <row r="1365">
          <cell r="D1365" t="str">
            <v>01-I07-01</v>
          </cell>
          <cell r="E1365" t="str">
            <v>Chirurgický výkon z návrtu nebo transsfenoidálním přístupem s dalším operačním výkonem v jiný den</v>
          </cell>
          <cell r="F1365">
            <v>9.0108999999999995</v>
          </cell>
          <cell r="G1365" t="str">
            <v>D</v>
          </cell>
        </row>
        <row r="1366">
          <cell r="D1366" t="str">
            <v>01-I07-02</v>
          </cell>
          <cell r="E1366" t="str">
            <v>Chirurgický výkon z návrtu nebo transsfenoidálním přístupem pro netraumatické krvácení, infekci nebo s umělou plicní ventilací v délce 25-96 hodin (2-4 dny) nebo u pacientů s CC=4</v>
          </cell>
          <cell r="F1366">
            <v>4.2504999999999997</v>
          </cell>
          <cell r="G1366" t="str">
            <v>D</v>
          </cell>
        </row>
        <row r="1367">
          <cell r="D1367" t="str">
            <v>01-I07-03</v>
          </cell>
          <cell r="E1367" t="str">
            <v>Chirurgický výkon z návrtu nebo transsfenoidálním přístupem pro hydrocefalus nebo vrozené vady nervové soustavy u pacientů s CC=0-3</v>
          </cell>
          <cell r="F1367">
            <v>3.0371000000000001</v>
          </cell>
          <cell r="G1367" t="str">
            <v>D</v>
          </cell>
        </row>
        <row r="1368">
          <cell r="D1368" t="str">
            <v>01-I07-04</v>
          </cell>
          <cell r="E1368" t="str">
            <v>Chirurgický výkon z návrtu nebo transsfenoidálním přístupem pro ostatní onemocnění u pacientů s CC=0-3</v>
          </cell>
          <cell r="F1368">
            <v>1.9818</v>
          </cell>
          <cell r="G1368" t="str">
            <v>D</v>
          </cell>
        </row>
        <row r="1369">
          <cell r="D1369" t="str">
            <v>01-I09-01</v>
          </cell>
          <cell r="E1369" t="str">
            <v>Extrakraniální chirurgický výkon na cévách hlavy v komplexním CVSP u pacientů s CC=1-4</v>
          </cell>
          <cell r="F1369">
            <v>2.3763999999999998</v>
          </cell>
          <cell r="G1369" t="str">
            <v>D</v>
          </cell>
        </row>
        <row r="1370">
          <cell r="D1370" t="str">
            <v>01-I09-02</v>
          </cell>
          <cell r="E1370" t="str">
            <v>Extrakraniální chirurgický výkon na cévách hlavy v komplexním CVSP u pacientů s CC=0</v>
          </cell>
          <cell r="F1370">
            <v>1.5277000000000001</v>
          </cell>
          <cell r="G1370" t="str">
            <v>D</v>
          </cell>
        </row>
        <row r="1371">
          <cell r="D1371" t="str">
            <v>01-I09-03</v>
          </cell>
          <cell r="E1371" t="str">
            <v>Extrakraniální chirurgický výkon na cévách hlavy mimo komplexní CVSP</v>
          </cell>
          <cell r="F1371">
            <v>1.1352</v>
          </cell>
          <cell r="G1371" t="str">
            <v>D</v>
          </cell>
        </row>
        <row r="1372">
          <cell r="D1372" t="str">
            <v>01-I10-00</v>
          </cell>
          <cell r="E1372" t="str">
            <v>Odstranění brzlíku pro onemocnění nervosvalového přenosu</v>
          </cell>
          <cell r="F1372">
            <v>1.7447999999999999</v>
          </cell>
          <cell r="G1372" t="str">
            <v>D</v>
          </cell>
        </row>
        <row r="1373">
          <cell r="D1373" t="str">
            <v>01-I11-01</v>
          </cell>
          <cell r="E1373" t="str">
            <v>Chirurgický výkon v retrobasilinguální nebo velofaryngeální oblasti pro poruchu spánku</v>
          </cell>
          <cell r="F1373">
            <v>0.96650000000000003</v>
          </cell>
          <cell r="G1373" t="str">
            <v>D</v>
          </cell>
        </row>
        <row r="1374">
          <cell r="D1374" t="str">
            <v>01-I11-02</v>
          </cell>
          <cell r="E1374" t="str">
            <v>Chirurgický výkon v nosní dutině nebo nosohltanu pro poruchu spánku</v>
          </cell>
          <cell r="F1374">
            <v>0.51</v>
          </cell>
          <cell r="G1374" t="str">
            <v>D</v>
          </cell>
        </row>
        <row r="1375">
          <cell r="D1375" t="str">
            <v>01-I12-01</v>
          </cell>
          <cell r="E1375" t="str">
            <v>Mikrochirurgická sutura nervových pletení</v>
          </cell>
          <cell r="F1375">
            <v>2.3281000000000001</v>
          </cell>
          <cell r="G1375" t="str">
            <v>D</v>
          </cell>
        </row>
        <row r="1376">
          <cell r="D1376" t="str">
            <v>01-I12-02</v>
          </cell>
          <cell r="E1376" t="str">
            <v>Jiný chirurgický výkon na nervových pleteních</v>
          </cell>
          <cell r="F1376">
            <v>1.2322</v>
          </cell>
          <cell r="G1376" t="str">
            <v>D</v>
          </cell>
        </row>
        <row r="1377">
          <cell r="D1377" t="str">
            <v>01-I14-01</v>
          </cell>
          <cell r="E1377" t="str">
            <v>Mikrochirurgická sutura jiných periferních nervů</v>
          </cell>
          <cell r="F1377">
            <v>1.2322</v>
          </cell>
          <cell r="G1377" t="str">
            <v>D</v>
          </cell>
        </row>
        <row r="1378">
          <cell r="D1378" t="str">
            <v>01-I14-02</v>
          </cell>
          <cell r="E1378" t="str">
            <v>Jiný chirurgický výkon na jiných periferních nervech</v>
          </cell>
          <cell r="F1378">
            <v>1.2322</v>
          </cell>
          <cell r="G1378" t="str">
            <v>D</v>
          </cell>
        </row>
        <row r="1379">
          <cell r="D1379" t="str">
            <v>01-M02-00</v>
          </cell>
          <cell r="E1379" t="str">
            <v>Odstranění uzávěru cévy endovaskulární cestou pro onemocnění nervové soustavy</v>
          </cell>
          <cell r="F1379">
            <v>5.3973000000000004</v>
          </cell>
          <cell r="G1379" t="str">
            <v>D</v>
          </cell>
        </row>
        <row r="1380">
          <cell r="D1380" t="str">
            <v>01-M03-01</v>
          </cell>
          <cell r="E1380" t="str">
            <v>Angioplastika mozkových cév pro mozkový infarkt, aneurysma nebo disekci</v>
          </cell>
          <cell r="F1380">
            <v>5.0377000000000001</v>
          </cell>
          <cell r="G1380" t="str">
            <v>D</v>
          </cell>
        </row>
        <row r="1381">
          <cell r="D1381" t="str">
            <v>01-M03-02</v>
          </cell>
          <cell r="E1381" t="str">
            <v>Angioplastika mozkových cév pro ostatní cévní onemocnění mozku</v>
          </cell>
          <cell r="F1381">
            <v>2.5102000000000002</v>
          </cell>
          <cell r="G1381" t="str">
            <v>D</v>
          </cell>
        </row>
        <row r="1382">
          <cell r="D1382" t="str">
            <v>01-R01-00</v>
          </cell>
          <cell r="E1382" t="str">
            <v>Radiochirurgie pro onemocnění nervové soustavy</v>
          </cell>
          <cell r="F1382">
            <v>1.1032999999999999</v>
          </cell>
          <cell r="G1382" t="str">
            <v>D</v>
          </cell>
        </row>
        <row r="1383">
          <cell r="D1383" t="str">
            <v>02-I01-00</v>
          </cell>
          <cell r="E1383" t="str">
            <v>Transplantace rohovky včetně chirurgického výkonu na čočce</v>
          </cell>
          <cell r="F1383">
            <v>1.3263</v>
          </cell>
          <cell r="G1383" t="str">
            <v>D</v>
          </cell>
        </row>
        <row r="1384">
          <cell r="D1384" t="str">
            <v>02-I02-01</v>
          </cell>
          <cell r="E1384" t="str">
            <v>Transplantace rohovky</v>
          </cell>
          <cell r="F1384">
            <v>1.2369000000000001</v>
          </cell>
          <cell r="G1384" t="str">
            <v>D</v>
          </cell>
        </row>
        <row r="1385">
          <cell r="D1385" t="str">
            <v>02-I02-02</v>
          </cell>
          <cell r="E1385" t="str">
            <v>Transplantace amniové membrány</v>
          </cell>
          <cell r="F1385">
            <v>1.4854000000000001</v>
          </cell>
          <cell r="G1385" t="str">
            <v>D</v>
          </cell>
        </row>
        <row r="1386">
          <cell r="D1386" t="str">
            <v>02-I03-00</v>
          </cell>
          <cell r="E1386" t="str">
            <v>Odstranění tumoru očnice z kraniotomie</v>
          </cell>
          <cell r="F1386">
            <v>2.7292000000000001</v>
          </cell>
          <cell r="G1386" t="str">
            <v>D</v>
          </cell>
        </row>
        <row r="1387">
          <cell r="D1387" t="str">
            <v>02-I04-00</v>
          </cell>
          <cell r="E1387" t="str">
            <v>Rekonstrukční chirurgický výkon na očnici</v>
          </cell>
          <cell r="F1387">
            <v>0.97260000000000002</v>
          </cell>
          <cell r="G1387" t="str">
            <v>D</v>
          </cell>
        </row>
        <row r="1388">
          <cell r="D1388" t="str">
            <v>02-I05-01</v>
          </cell>
          <cell r="E1388" t="str">
            <v>Chirurgické ošetření poranění oka ve dvou a více operačních dnech</v>
          </cell>
          <cell r="F1388">
            <v>2.4304999999999999</v>
          </cell>
          <cell r="G1388" t="str">
            <v>D</v>
          </cell>
        </row>
        <row r="1389">
          <cell r="D1389" t="str">
            <v>02-I05-02</v>
          </cell>
          <cell r="E1389" t="str">
            <v>Chirurgické ošetření poranění oka v rámci jednoho operačního dne</v>
          </cell>
          <cell r="F1389">
            <v>1.5121</v>
          </cell>
          <cell r="G1389" t="str">
            <v>D</v>
          </cell>
        </row>
        <row r="1390">
          <cell r="D1390" t="str">
            <v>02-I06-01</v>
          </cell>
          <cell r="E1390" t="str">
            <v>Odstranění sklivce pro zánět</v>
          </cell>
          <cell r="F1390">
            <v>1.6951000000000001</v>
          </cell>
          <cell r="G1390" t="str">
            <v>D</v>
          </cell>
        </row>
        <row r="1391">
          <cell r="D1391" t="str">
            <v>02-I06-02</v>
          </cell>
          <cell r="E1391" t="str">
            <v>Odstranění sklivce včetně chirurgického výkonu na čočce pro nezánětlivé onemocnění</v>
          </cell>
          <cell r="F1391">
            <v>1.2479</v>
          </cell>
          <cell r="G1391" t="str">
            <v>D</v>
          </cell>
        </row>
        <row r="1392">
          <cell r="D1392" t="str">
            <v>02-I06-03</v>
          </cell>
          <cell r="E1392" t="str">
            <v>Odstranění sklivce pro odchlípení nebo trhlinu sítnice</v>
          </cell>
          <cell r="F1392">
            <v>0.99260000000000004</v>
          </cell>
          <cell r="G1392" t="str">
            <v>D</v>
          </cell>
        </row>
        <row r="1393">
          <cell r="D1393" t="str">
            <v>02-I06-04</v>
          </cell>
          <cell r="E1393" t="str">
            <v>Odstranění sklivce pro jiné hlavní diagnózy</v>
          </cell>
          <cell r="F1393">
            <v>0.79630000000000001</v>
          </cell>
          <cell r="G1393" t="str">
            <v>D</v>
          </cell>
        </row>
        <row r="1394">
          <cell r="D1394" t="str">
            <v>02-I07-01</v>
          </cell>
          <cell r="E1394" t="str">
            <v>Odstranění celého oka nebo části oka z předního segmentu s komplikující hlavní diagnózou</v>
          </cell>
          <cell r="F1394">
            <v>2.2633000000000001</v>
          </cell>
          <cell r="G1394" t="str">
            <v>D</v>
          </cell>
        </row>
        <row r="1395">
          <cell r="D1395" t="str">
            <v>02-I07-02</v>
          </cell>
          <cell r="E1395" t="str">
            <v>Odstranění celého oka nebo části oka z předního segmentu bez komplikující hlavní diagnózy</v>
          </cell>
          <cell r="F1395">
            <v>1.0872999999999999</v>
          </cell>
          <cell r="G1395" t="str">
            <v>D</v>
          </cell>
        </row>
        <row r="1396">
          <cell r="D1396" t="str">
            <v>02-I08-01</v>
          </cell>
          <cell r="E1396" t="str">
            <v>Chirurgický výkon pro náhradu čočky u dětí do 18 let</v>
          </cell>
          <cell r="F1396">
            <v>1.4245000000000001</v>
          </cell>
          <cell r="G1396" t="str">
            <v>D</v>
          </cell>
        </row>
        <row r="1397">
          <cell r="D1397" t="str">
            <v>02-I08-02</v>
          </cell>
          <cell r="E1397" t="str">
            <v>Chirurgický výkon pro náhradu čočky u pacientů ve věku 18 a více let</v>
          </cell>
          <cell r="F1397">
            <v>0.60780000000000001</v>
          </cell>
          <cell r="G1397" t="str">
            <v>D</v>
          </cell>
        </row>
        <row r="1398">
          <cell r="D1398" t="str">
            <v>02-I11-01</v>
          </cell>
          <cell r="E1398" t="str">
            <v>Rekonstrukční výkon na okohybném svalu u dětí do 18 let</v>
          </cell>
          <cell r="F1398">
            <v>0.80689999999999995</v>
          </cell>
          <cell r="G1398" t="str">
            <v>D</v>
          </cell>
        </row>
        <row r="1399">
          <cell r="D1399" t="str">
            <v>02-I11-02</v>
          </cell>
          <cell r="E1399" t="str">
            <v>Rekonstrukční výkon na okohybném svalu u pacientů ve věku 18 a více let</v>
          </cell>
          <cell r="F1399">
            <v>0.67349999999999999</v>
          </cell>
          <cell r="G1399" t="str">
            <v>D</v>
          </cell>
        </row>
        <row r="1400">
          <cell r="D1400" t="str">
            <v>03-I07-01</v>
          </cell>
          <cell r="E1400" t="str">
            <v>Resekční výkon v dutině ústní nebo na slinných žlázách s odstraněním krčních mízních uzlin a se zavedením gastrostomie, umělou plicní ventilací v délce 25-96 hodin (2-4 dny) nebo s CC=3-4</v>
          </cell>
          <cell r="F1400">
            <v>4.0044000000000004</v>
          </cell>
          <cell r="G1400" t="str">
            <v>D</v>
          </cell>
        </row>
        <row r="1401">
          <cell r="D1401" t="str">
            <v>03-I07-02</v>
          </cell>
          <cell r="E1401" t="str">
            <v>Resekční výkon v dutině ústní s odstraněním krčních mízních uzlin u pacientů s CC=0-2</v>
          </cell>
          <cell r="F1401">
            <v>2.8237000000000001</v>
          </cell>
          <cell r="G1401" t="str">
            <v>D</v>
          </cell>
        </row>
        <row r="1402">
          <cell r="D1402" t="str">
            <v>03-I07-03</v>
          </cell>
          <cell r="E1402" t="str">
            <v>Resekční výkon na slinných žlázách s odstraněním krčních mízních uzlin u pacientů s CC=0-2</v>
          </cell>
          <cell r="F1402">
            <v>1.9085000000000001</v>
          </cell>
          <cell r="G1402" t="str">
            <v>D</v>
          </cell>
        </row>
        <row r="1403">
          <cell r="D1403" t="str">
            <v>03-I08-01</v>
          </cell>
          <cell r="E1403" t="str">
            <v>Disekce krčních uzlin pro novotvar ucha, nosu, dutiny ústní nebo krku</v>
          </cell>
          <cell r="F1403">
            <v>2.1217999999999999</v>
          </cell>
          <cell r="G1403" t="str">
            <v>D</v>
          </cell>
        </row>
        <row r="1404">
          <cell r="D1404" t="str">
            <v>03-I08-02</v>
          </cell>
          <cell r="E1404" t="str">
            <v>Částečná exstirpace krčních uzlin pro novotvar ucha, nosu, dutiny ústní nebo krku</v>
          </cell>
          <cell r="F1404">
            <v>1.2250000000000001</v>
          </cell>
          <cell r="G1404" t="str">
            <v>D</v>
          </cell>
        </row>
        <row r="1405">
          <cell r="D1405" t="str">
            <v>03-I09-01</v>
          </cell>
          <cell r="E1405" t="str">
            <v>Rekonstrukční výkon pro rozštěp rtu nebo patra u dětí do 18 let věku</v>
          </cell>
          <cell r="F1405">
            <v>1.9462999999999999</v>
          </cell>
          <cell r="G1405" t="str">
            <v>D</v>
          </cell>
        </row>
        <row r="1406">
          <cell r="D1406" t="str">
            <v>03-I09-02</v>
          </cell>
          <cell r="E1406" t="str">
            <v>Rekonstrukční výkon pro rozštěp rtu nebo patra u pacientů ve věku 18 a více let</v>
          </cell>
          <cell r="F1406">
            <v>0.90720000000000001</v>
          </cell>
          <cell r="G1406" t="str">
            <v>D</v>
          </cell>
        </row>
        <row r="1407">
          <cell r="D1407" t="str">
            <v>03-I10-01</v>
          </cell>
          <cell r="E1407" t="str">
            <v>Resekce čelisti pro zhoubný novotvar nebo zánět dutiny ústní</v>
          </cell>
          <cell r="F1407">
            <v>1.3493999999999999</v>
          </cell>
          <cell r="G1407" t="str">
            <v>D</v>
          </cell>
        </row>
        <row r="1408">
          <cell r="D1408" t="str">
            <v>03-I10-02</v>
          </cell>
          <cell r="E1408" t="str">
            <v>Resekce čelisti pro onemocnění dutiny ústní mimo zhoubný novotvar a zánět</v>
          </cell>
          <cell r="F1408">
            <v>1.0601</v>
          </cell>
          <cell r="G1408" t="str">
            <v>D</v>
          </cell>
        </row>
        <row r="1409">
          <cell r="D1409" t="str">
            <v>03-I11-01</v>
          </cell>
          <cell r="E1409" t="str">
            <v>Rekonstrukční výkon na obou čelistech pro onemocnění mimo trauma</v>
          </cell>
          <cell r="F1409">
            <v>2.2117</v>
          </cell>
          <cell r="G1409" t="str">
            <v>D</v>
          </cell>
        </row>
        <row r="1410">
          <cell r="D1410" t="str">
            <v>03-I11-02</v>
          </cell>
          <cell r="E1410" t="str">
            <v>Jiný rekonstrukční výkon na čelisti nebo obličeji pro onemocnění mimo trauma</v>
          </cell>
          <cell r="F1410">
            <v>1.123</v>
          </cell>
          <cell r="G1410" t="str">
            <v>D</v>
          </cell>
        </row>
        <row r="1411">
          <cell r="D1411" t="str">
            <v>03-I11-03</v>
          </cell>
          <cell r="E1411" t="str">
            <v>Rekonstrukční výkon na čelisti nebo obličeji pro trauma</v>
          </cell>
          <cell r="F1411">
            <v>1.1267</v>
          </cell>
          <cell r="G1411" t="str">
            <v>D</v>
          </cell>
        </row>
        <row r="1412">
          <cell r="D1412" t="str">
            <v>03-I12-01</v>
          </cell>
          <cell r="E1412" t="str">
            <v>Odstranění celé příušní žlázy</v>
          </cell>
          <cell r="F1412">
            <v>1.7633000000000001</v>
          </cell>
          <cell r="G1412" t="str">
            <v>D</v>
          </cell>
        </row>
        <row r="1413">
          <cell r="D1413" t="str">
            <v>03-I12-02</v>
          </cell>
          <cell r="E1413" t="str">
            <v>Odstranění laloku příušní žlázy</v>
          </cell>
          <cell r="F1413">
            <v>1.2831999999999999</v>
          </cell>
          <cell r="G1413" t="str">
            <v>D</v>
          </cell>
        </row>
        <row r="1414">
          <cell r="D1414" t="str">
            <v>03-I12-03</v>
          </cell>
          <cell r="E1414" t="str">
            <v>Exstirpace podčelistní nebo podjazykové slinné žlázy</v>
          </cell>
          <cell r="F1414">
            <v>0.99339999999999995</v>
          </cell>
          <cell r="G1414" t="str">
            <v>D</v>
          </cell>
        </row>
        <row r="1415">
          <cell r="D1415" t="str">
            <v>03-I12-04</v>
          </cell>
          <cell r="E1415" t="str">
            <v>Extrakapsulární exstirpace nebo biopsie příušní žlázy</v>
          </cell>
          <cell r="F1415">
            <v>0.85899999999999999</v>
          </cell>
          <cell r="G1415" t="str">
            <v>D</v>
          </cell>
        </row>
        <row r="1416">
          <cell r="D1416" t="str">
            <v>03-I20-01</v>
          </cell>
          <cell r="E1416" t="str">
            <v>Velký rekonstrukční výkon ucha pro poranění nebo vrozenou vadu</v>
          </cell>
          <cell r="F1416">
            <v>1.9507000000000001</v>
          </cell>
          <cell r="G1416" t="str">
            <v>D</v>
          </cell>
        </row>
        <row r="1417">
          <cell r="D1417" t="str">
            <v>03-I20-02</v>
          </cell>
          <cell r="E1417" t="str">
            <v>Chirurgický výkon na zevním uchu u pacientů ve věku 18 a více let</v>
          </cell>
          <cell r="F1417">
            <v>0.7127</v>
          </cell>
          <cell r="G1417" t="str">
            <v>D</v>
          </cell>
        </row>
        <row r="1418">
          <cell r="D1418" t="str">
            <v>03-I20-03</v>
          </cell>
          <cell r="E1418" t="str">
            <v>Chirurgický výkon na zevním uchu pro vrozenou vadu u dětí do 18 let věku</v>
          </cell>
          <cell r="F1418">
            <v>0.71020000000000005</v>
          </cell>
          <cell r="G1418" t="str">
            <v>D</v>
          </cell>
        </row>
        <row r="1419">
          <cell r="D1419" t="str">
            <v>03-I20-04</v>
          </cell>
          <cell r="E1419" t="str">
            <v>Chirurgický výkon na zevním uchu pro onemocnění mimo vrozené vady u dětí do 18 let věku</v>
          </cell>
          <cell r="F1419">
            <v>0.35549999999999998</v>
          </cell>
          <cell r="G1419" t="str">
            <v>D</v>
          </cell>
        </row>
        <row r="1420">
          <cell r="D1420" t="str">
            <v>04-D01-00</v>
          </cell>
          <cell r="E1420" t="str">
            <v>Srdeční katetrizace pro onemocnění dýchací soustavy</v>
          </cell>
          <cell r="F1420">
            <v>1.9112</v>
          </cell>
          <cell r="G1420" t="str">
            <v>D</v>
          </cell>
        </row>
        <row r="1421">
          <cell r="D1421" t="str">
            <v>04-I01-00</v>
          </cell>
          <cell r="E1421" t="str">
            <v>Extrakorporální membránová oxygenace pro plicní embolii</v>
          </cell>
          <cell r="F1421">
            <v>9.3491</v>
          </cell>
          <cell r="G1421" t="str">
            <v>D</v>
          </cell>
        </row>
        <row r="1422">
          <cell r="D1422" t="str">
            <v>04-I04-00</v>
          </cell>
          <cell r="E1422" t="str">
            <v>Výkon na cévách pro onemocnění dýchací soustavy</v>
          </cell>
          <cell r="F1422">
            <v>4.0654000000000003</v>
          </cell>
          <cell r="G1422" t="str">
            <v>D</v>
          </cell>
        </row>
        <row r="1423">
          <cell r="D1423" t="str">
            <v>04-I07-00</v>
          </cell>
          <cell r="E1423" t="str">
            <v>Destrukční výkon pro onemocnění dýchací soustavy</v>
          </cell>
          <cell r="F1423">
            <v>1.7713000000000001</v>
          </cell>
          <cell r="G1423" t="str">
            <v>D</v>
          </cell>
        </row>
        <row r="1424">
          <cell r="D1424" t="str">
            <v>04-R01-01</v>
          </cell>
          <cell r="E1424" t="str">
            <v>Radiochirurgie pro zhoubný novotvar plic v rámci 2 a více ozařovacích dnů</v>
          </cell>
          <cell r="F1424">
            <v>2.1907000000000001</v>
          </cell>
          <cell r="G1424" t="str">
            <v>D</v>
          </cell>
        </row>
        <row r="1425">
          <cell r="D1425" t="str">
            <v>04-R01-02</v>
          </cell>
          <cell r="E1425" t="str">
            <v>Radiochirurgie pro zhoubný novotvar plic v rámci 1 ozařovacího dne</v>
          </cell>
          <cell r="F1425">
            <v>1.1473</v>
          </cell>
          <cell r="G1425" t="str">
            <v>D</v>
          </cell>
        </row>
        <row r="1426">
          <cell r="D1426" t="str">
            <v>05-I01-01</v>
          </cell>
          <cell r="E1426" t="str">
            <v>Zavedení dlouhodobé mechanické srdeční podpory s umělou plicní ventilací v délce 241 a více hodin (11 a více dní)</v>
          </cell>
          <cell r="F1426">
            <v>111.71899999999999</v>
          </cell>
          <cell r="G1426" t="str">
            <v>D</v>
          </cell>
        </row>
        <row r="1427">
          <cell r="D1427" t="str">
            <v>05-I01-02</v>
          </cell>
          <cell r="E1427" t="str">
            <v>Zavedení dlouhodobé mechanické srdeční podpory s umělou plicní ventilací v délce 97-240 hodin (5-10 dní)</v>
          </cell>
          <cell r="F1427">
            <v>78.573800000000006</v>
          </cell>
          <cell r="G1427" t="str">
            <v>D</v>
          </cell>
        </row>
        <row r="1428">
          <cell r="D1428" t="str">
            <v>05-I01-03</v>
          </cell>
          <cell r="E1428" t="str">
            <v>Zavedení dlouhodobé mechanické srdeční podpory s umělou plicní ventilací v délce 0-96 hodin (bez UPV nebo max. 4 dny)</v>
          </cell>
          <cell r="F1428">
            <v>67.9679</v>
          </cell>
          <cell r="G1428" t="str">
            <v>D</v>
          </cell>
        </row>
        <row r="1429">
          <cell r="D1429" t="str">
            <v>05-I02-01</v>
          </cell>
          <cell r="E1429" t="str">
            <v>Zavedení krátkodobé až střednědobé mechanické srdeční podpory s umělou plicní ventilací v délce 241 a více hodin (11 a více dní)</v>
          </cell>
          <cell r="F1429">
            <v>45.413600000000002</v>
          </cell>
          <cell r="G1429" t="str">
            <v>D</v>
          </cell>
        </row>
        <row r="1430">
          <cell r="D1430" t="str">
            <v>05-I02-02</v>
          </cell>
          <cell r="E1430" t="str">
            <v>Zavedení krátkodobé až střednědobé mechanické srdeční podpory s umělou plicní ventilací v délce 97-240 hodin (5-10 dní)</v>
          </cell>
          <cell r="F1430">
            <v>37.7761</v>
          </cell>
          <cell r="G1430" t="str">
            <v>D</v>
          </cell>
        </row>
        <row r="1431">
          <cell r="D1431" t="str">
            <v>05-I02-03</v>
          </cell>
          <cell r="E1431" t="str">
            <v>Zavedení krátkodobé až střednědobé mechanické srdeční podpory s umělou plicní ventilací v délce 0-96 hodin (bez UPV nebo max. 4 dny)</v>
          </cell>
          <cell r="F1431">
            <v>15.4292</v>
          </cell>
          <cell r="G1431" t="str">
            <v>D</v>
          </cell>
        </row>
        <row r="1432">
          <cell r="D1432" t="str">
            <v>05-I03-01</v>
          </cell>
          <cell r="E1432" t="str">
            <v>Zavedení jiné mechanické srdeční podpory s umělou plicní ventilací v délce 241 a více hodin (11 a více dní)</v>
          </cell>
          <cell r="F1432">
            <v>33.512</v>
          </cell>
          <cell r="G1432" t="str">
            <v>D</v>
          </cell>
        </row>
        <row r="1433">
          <cell r="D1433" t="str">
            <v>05-I03-02</v>
          </cell>
          <cell r="E1433" t="str">
            <v>Zavedení jiné mechanické srdeční podpory s umělou plicní ventilací v délce 97-240 hodin (5-10 dní)</v>
          </cell>
          <cell r="F1433">
            <v>18.528400000000001</v>
          </cell>
          <cell r="G1433" t="str">
            <v>D</v>
          </cell>
        </row>
        <row r="1434">
          <cell r="D1434" t="str">
            <v>05-I03-03</v>
          </cell>
          <cell r="E1434" t="str">
            <v>Dva operační výkony na srdci nebo aortě v různých dnech se zavedením jiné mechanické srdeční podpory</v>
          </cell>
          <cell r="F1434">
            <v>20.069800000000001</v>
          </cell>
          <cell r="G1434" t="str">
            <v>D</v>
          </cell>
        </row>
        <row r="1435">
          <cell r="D1435" t="str">
            <v>05-I03-04</v>
          </cell>
          <cell r="E1435" t="str">
            <v>Zavedení jiné mechanické srdeční podpory s nejvýše jedním operačním dnem na srdci nebo aortě</v>
          </cell>
          <cell r="F1435">
            <v>10.0669</v>
          </cell>
          <cell r="G1435" t="str">
            <v>D</v>
          </cell>
        </row>
        <row r="1436">
          <cell r="D1436" t="str">
            <v>05-I04-01</v>
          </cell>
          <cell r="E1436" t="str">
            <v>Druhá a další reoperace vrozené srdeční vady na otevřeném srdci u dětí do 18 let</v>
          </cell>
          <cell r="F1436">
            <v>10.354799999999999</v>
          </cell>
          <cell r="G1436" t="str">
            <v>D</v>
          </cell>
        </row>
        <row r="1437">
          <cell r="D1437" t="str">
            <v>05-I04-02</v>
          </cell>
          <cell r="E1437" t="str">
            <v>První reoperace vrozené srdeční vady na otevřeném srdci u dětí do 18 let</v>
          </cell>
          <cell r="F1437">
            <v>7.2039</v>
          </cell>
          <cell r="G1437" t="str">
            <v>D</v>
          </cell>
        </row>
        <row r="1438">
          <cell r="D1438" t="str">
            <v>05-I14-01</v>
          </cell>
          <cell r="E1438" t="str">
            <v>Implantace kardioverteru-defibrilátoru s dalším operačním výkonem v jiný den nebo u pacientů s CC=4</v>
          </cell>
          <cell r="F1438">
            <v>10.0579</v>
          </cell>
          <cell r="G1438" t="str">
            <v>D</v>
          </cell>
        </row>
        <row r="1439">
          <cell r="D1439" t="str">
            <v>05-I14-02</v>
          </cell>
          <cell r="E1439" t="str">
            <v>Implantace kardioverteru-defibrilátoru se srdeční katetrizací u pacientů s CC=0-3</v>
          </cell>
          <cell r="F1439">
            <v>6.4595000000000002</v>
          </cell>
          <cell r="G1439" t="str">
            <v>D</v>
          </cell>
        </row>
        <row r="1440">
          <cell r="D1440" t="str">
            <v>05-I14-03</v>
          </cell>
          <cell r="E1440" t="str">
            <v>Implantace dvoukomorového nebo subkutánního kardioverteru-defibrilátoru u pacientů s CC=0-3</v>
          </cell>
          <cell r="F1440">
            <v>6.0362</v>
          </cell>
          <cell r="G1440" t="str">
            <v>D</v>
          </cell>
        </row>
        <row r="1441">
          <cell r="D1441" t="str">
            <v>05-I14-04</v>
          </cell>
          <cell r="E1441" t="str">
            <v>Implantace dvoudutinového nebo jednodutinového kardioverteru-defibrilátoru u pacientů s CC=0-3</v>
          </cell>
          <cell r="F1441">
            <v>5.2220000000000004</v>
          </cell>
          <cell r="G1441" t="str">
            <v>D</v>
          </cell>
        </row>
        <row r="1442">
          <cell r="D1442" t="str">
            <v>05-I15-00</v>
          </cell>
          <cell r="E1442" t="str">
            <v>Chirurgická ablace poruchy srdečního rytmu</v>
          </cell>
          <cell r="F1442">
            <v>9.9802999999999997</v>
          </cell>
          <cell r="G1442" t="str">
            <v>D</v>
          </cell>
        </row>
        <row r="1443">
          <cell r="D1443" t="str">
            <v>05-I17-00</v>
          </cell>
          <cell r="E1443" t="str">
            <v>Odstranění nebo chirurgická drenáž perikardu</v>
          </cell>
          <cell r="F1443">
            <v>4.0366999999999997</v>
          </cell>
          <cell r="G1443" t="str">
            <v>D</v>
          </cell>
        </row>
        <row r="1444">
          <cell r="D1444" t="str">
            <v>05-I18-01</v>
          </cell>
          <cell r="E1444" t="str">
            <v>Roboticky asistovaný bypass nebo rekonstrukce na centrálních cévách v hrudní a břišní dutině</v>
          </cell>
          <cell r="F1444">
            <v>6.7629999999999999</v>
          </cell>
          <cell r="G1444" t="str">
            <v>D</v>
          </cell>
        </row>
        <row r="1445">
          <cell r="D1445" t="str">
            <v>05-I18-02</v>
          </cell>
          <cell r="E1445" t="str">
            <v>Bypass, náhrada nebo rekonstrukce na centrálních cévách v hrudní a břišní dutině s dalším operačním výkonem v jiný den nebo u pacientů s CC=4</v>
          </cell>
          <cell r="F1445">
            <v>8.4535</v>
          </cell>
          <cell r="G1445" t="str">
            <v>D</v>
          </cell>
        </row>
        <row r="1446">
          <cell r="D1446" t="str">
            <v>05-I18-03</v>
          </cell>
          <cell r="E1446" t="str">
            <v>Bypass, náhrada nebo rekonstrukce na centrálních cévách v hrudní a břišní dutině s odstraněním uzávěru cévy nebo se závažnou vedlejší diagnózou nebo u pacientů s CC=2-3</v>
          </cell>
          <cell r="F1446">
            <v>4.7869999999999999</v>
          </cell>
          <cell r="G1446" t="str">
            <v>D</v>
          </cell>
        </row>
        <row r="1447">
          <cell r="D1447" t="str">
            <v>05-I18-04</v>
          </cell>
          <cell r="E1447" t="str">
            <v>Bypass, náhrada nebo rekonstrukce na centrálních cévách v hrudní a břišní dutině u pacientů s CC=0-1</v>
          </cell>
          <cell r="F1447">
            <v>3.3858000000000001</v>
          </cell>
          <cell r="G1447" t="str">
            <v>D</v>
          </cell>
        </row>
        <row r="1448">
          <cell r="D1448" t="str">
            <v>05-I21-01</v>
          </cell>
          <cell r="E1448" t="str">
            <v>Chirurgická implantace nebo extrakce stimulačních elektrod</v>
          </cell>
          <cell r="F1448">
            <v>5.0659000000000001</v>
          </cell>
          <cell r="G1448" t="str">
            <v>D</v>
          </cell>
        </row>
        <row r="1449">
          <cell r="D1449" t="str">
            <v>05-I21-02</v>
          </cell>
          <cell r="E1449" t="str">
            <v>Transvenózní extrakce stimulačních elektrod</v>
          </cell>
          <cell r="F1449">
            <v>2.9087999999999998</v>
          </cell>
          <cell r="G1449" t="str">
            <v>D</v>
          </cell>
        </row>
        <row r="1450">
          <cell r="D1450" t="str">
            <v>05-I22-00</v>
          </cell>
          <cell r="E1450" t="str">
            <v>Transplantace kůže nebo krytí defektu lalokem pro nemoc periferních cév</v>
          </cell>
          <cell r="F1450">
            <v>1.3868</v>
          </cell>
          <cell r="G1450" t="str">
            <v>D</v>
          </cell>
        </row>
        <row r="1451">
          <cell r="D1451" t="str">
            <v>05-I24-01</v>
          </cell>
          <cell r="E1451" t="str">
            <v>Bypass, náhrada nebo rekonstrukce na periferních cévách mimo hrudní a břišní dutinu s dalším operačním výkonem v jiný den nebo u pacientů s CC=4</v>
          </cell>
          <cell r="F1451">
            <v>5.2704000000000004</v>
          </cell>
          <cell r="G1451" t="str">
            <v>D</v>
          </cell>
        </row>
        <row r="1452">
          <cell r="D1452" t="str">
            <v>05-I24-02</v>
          </cell>
          <cell r="E1452" t="str">
            <v>Bypass, náhrada nebo rekonstrukce na periferních cévách mimo hrudní a břišní dutinu s endovaskulárním výkonem ve stejný den u pacientů s CC=0-3</v>
          </cell>
          <cell r="F1452">
            <v>3.9392</v>
          </cell>
          <cell r="G1452" t="str">
            <v>D</v>
          </cell>
        </row>
        <row r="1453">
          <cell r="D1453" t="str">
            <v>05-I24-03</v>
          </cell>
          <cell r="E1453" t="str">
            <v>Bypass, náhrada nebo rekonstrukce na periferních cévách mimo hrudní a břišní dutinu u pacientů s CC=2-3</v>
          </cell>
          <cell r="F1453">
            <v>3.1084999999999998</v>
          </cell>
          <cell r="G1453" t="str">
            <v>D</v>
          </cell>
        </row>
        <row r="1454">
          <cell r="D1454" t="str">
            <v>05-I24-04</v>
          </cell>
          <cell r="E1454" t="str">
            <v>Bypass, náhrada nebo rekonstrukce na periferních cévách mimo hrudní a břišní dutinu u pacientů s CC=0-1</v>
          </cell>
          <cell r="F1454">
            <v>2.1032000000000002</v>
          </cell>
          <cell r="G1454" t="str">
            <v>D</v>
          </cell>
        </row>
        <row r="1455">
          <cell r="D1455" t="str">
            <v>05-I25-01</v>
          </cell>
          <cell r="E1455" t="str">
            <v>Implantace kardiostimulátoru s dalším operačním výkonem v jiný den nebo u pacientů s CC=4</v>
          </cell>
          <cell r="F1455">
            <v>3.6394000000000002</v>
          </cell>
          <cell r="G1455" t="str">
            <v>D</v>
          </cell>
        </row>
        <row r="1456">
          <cell r="D1456" t="str">
            <v>05-I25-02</v>
          </cell>
          <cell r="E1456" t="str">
            <v>Implantace dvoukomorového kardiostimulátoru u pacientů s CC=0-3</v>
          </cell>
          <cell r="F1456">
            <v>2.9415</v>
          </cell>
          <cell r="G1456" t="str">
            <v>D</v>
          </cell>
        </row>
        <row r="1457">
          <cell r="D1457" t="str">
            <v>05-I25-03</v>
          </cell>
          <cell r="E1457" t="str">
            <v>Implantace dvoudutinového kardiostimulátoru u pacientů s CC=0-3</v>
          </cell>
          <cell r="F1457">
            <v>1.633</v>
          </cell>
          <cell r="G1457" t="str">
            <v>D</v>
          </cell>
        </row>
        <row r="1458">
          <cell r="D1458" t="str">
            <v>05-I25-04</v>
          </cell>
          <cell r="E1458" t="str">
            <v>Implantace jednodutinového kardiostimulátoru u pacientů s CC=0-3</v>
          </cell>
          <cell r="F1458">
            <v>1.2108000000000001</v>
          </cell>
          <cell r="G1458" t="str">
            <v>D</v>
          </cell>
        </row>
        <row r="1459">
          <cell r="D1459" t="str">
            <v>05-I26-01</v>
          </cell>
          <cell r="E1459" t="str">
            <v>Trombektomie, embolektomie nebo endarterektomie centrálních a periferních cév v CVSP u pacientů s CC=1-4</v>
          </cell>
          <cell r="F1459">
            <v>2.149</v>
          </cell>
          <cell r="G1459" t="str">
            <v>D</v>
          </cell>
        </row>
        <row r="1460">
          <cell r="D1460" t="str">
            <v>05-I26-02</v>
          </cell>
          <cell r="E1460" t="str">
            <v>Trombektomie, embolektomie nebo endarterektomie centrálních a periferních cév v CVSP u pacientů s CC=0</v>
          </cell>
          <cell r="F1460">
            <v>1.4358</v>
          </cell>
          <cell r="G1460" t="str">
            <v>D</v>
          </cell>
        </row>
        <row r="1461">
          <cell r="D1461" t="str">
            <v>05-I26-03</v>
          </cell>
          <cell r="E1461" t="str">
            <v>Trombektomie, embolektomie nebo endarterektomie centrálních a periferních cév mimo CVSP</v>
          </cell>
          <cell r="F1461">
            <v>1.4177999999999999</v>
          </cell>
          <cell r="G1461" t="str">
            <v>D</v>
          </cell>
        </row>
        <row r="1462">
          <cell r="D1462" t="str">
            <v>05-I29-01</v>
          </cell>
          <cell r="E1462" t="str">
            <v>Vytvoření AV zkratu protézou pro onemocnění periferních tepen</v>
          </cell>
          <cell r="F1462">
            <v>1.171</v>
          </cell>
          <cell r="G1462" t="str">
            <v>D</v>
          </cell>
        </row>
        <row r="1463">
          <cell r="D1463" t="str">
            <v>05-I29-02</v>
          </cell>
          <cell r="E1463" t="str">
            <v>Vytvoření nebo úprava AV zkratu bez použití protézy pro onemocnění periferních tepen u pacientů s CC=2-4</v>
          </cell>
          <cell r="F1463">
            <v>1.5350999999999999</v>
          </cell>
          <cell r="G1463" t="str">
            <v>D</v>
          </cell>
        </row>
        <row r="1464">
          <cell r="D1464" t="str">
            <v>05-I29-03</v>
          </cell>
          <cell r="E1464" t="str">
            <v>Vytvoření nebo úprava AV zkratu bez použití protézy pro onemocnění periferních tepen u pacientů s CC=0-1</v>
          </cell>
          <cell r="F1464">
            <v>1.0323</v>
          </cell>
          <cell r="G1464" t="str">
            <v>D</v>
          </cell>
        </row>
        <row r="1465">
          <cell r="D1465" t="str">
            <v>05-I30-01</v>
          </cell>
          <cell r="E1465" t="str">
            <v>Operace povrchových končetinových žil s ošetřením refluxu otevřeným přístupem</v>
          </cell>
          <cell r="F1465">
            <v>0.60350000000000004</v>
          </cell>
          <cell r="G1465" t="str">
            <v>D</v>
          </cell>
        </row>
        <row r="1466">
          <cell r="D1466" t="str">
            <v>05-I30-02</v>
          </cell>
          <cell r="E1466" t="str">
            <v>Operace povrchových končetinových žil termickými metodami</v>
          </cell>
          <cell r="F1466">
            <v>0.4173</v>
          </cell>
          <cell r="G1466" t="str">
            <v>D</v>
          </cell>
        </row>
        <row r="1467">
          <cell r="D1467" t="str">
            <v>05-I30-03</v>
          </cell>
          <cell r="E1467" t="str">
            <v>Extirpace varikózních větví bez ošetření refluxu v žilních kmenech</v>
          </cell>
          <cell r="F1467">
            <v>0.51900000000000002</v>
          </cell>
          <cell r="G1467" t="str">
            <v>D</v>
          </cell>
        </row>
        <row r="1468">
          <cell r="D1468" t="str">
            <v>05-M01-01</v>
          </cell>
          <cell r="E1468" t="str">
            <v>Katetrizační implantace nebo korekce chlopní s dalším operačním výkonem v jiný den nebo u pacientů s CC=4</v>
          </cell>
          <cell r="F1468">
            <v>14.674200000000001</v>
          </cell>
          <cell r="G1468" t="str">
            <v>D</v>
          </cell>
        </row>
        <row r="1469">
          <cell r="D1469" t="str">
            <v>05-M01-02</v>
          </cell>
          <cell r="E1469" t="str">
            <v>Katetrizační implantace nebo korekce chlopní se srdeční katetrizací u pacientů s CC=0-3</v>
          </cell>
          <cell r="F1469">
            <v>12.371700000000001</v>
          </cell>
          <cell r="G1469" t="str">
            <v>D</v>
          </cell>
        </row>
        <row r="1470">
          <cell r="D1470" t="str">
            <v>05-M01-03</v>
          </cell>
          <cell r="E1470" t="str">
            <v>Katetrizační implantace nebo korekce chlopní u pacientů s CC=0-3</v>
          </cell>
          <cell r="F1470">
            <v>11.4411</v>
          </cell>
          <cell r="G1470" t="str">
            <v>D</v>
          </cell>
        </row>
        <row r="1471">
          <cell r="D1471" t="str">
            <v>05-M04-01</v>
          </cell>
          <cell r="E1471" t="str">
            <v>Odstranění uzávěru cévy endovaskulární cestou pro nemoc periferních cév s dalším operačním výkonem v jiný den u pacientů s CC=1-4</v>
          </cell>
          <cell r="F1471">
            <v>5.4722999999999997</v>
          </cell>
          <cell r="G1471" t="str">
            <v>D</v>
          </cell>
        </row>
        <row r="1472">
          <cell r="D1472" t="str">
            <v>05-M04-02</v>
          </cell>
          <cell r="E1472" t="str">
            <v>Odstranění uzávěru cévy endovaskulární cestou pro nemoc periferních cév s dalším operačním výkonem v jiný den u pacientů s CC=0</v>
          </cell>
          <cell r="F1472">
            <v>4.0407000000000002</v>
          </cell>
          <cell r="G1472" t="str">
            <v>D</v>
          </cell>
        </row>
        <row r="1473">
          <cell r="D1473" t="str">
            <v>05-M04-03</v>
          </cell>
          <cell r="E1473" t="str">
            <v>Odstranění uzávěru cévy endovaskulární cestou pro nemoc periferních cév s mechanickou aterektomií nebo trombektomií</v>
          </cell>
          <cell r="F1473">
            <v>2.9883000000000002</v>
          </cell>
          <cell r="G1473" t="str">
            <v>D</v>
          </cell>
        </row>
        <row r="1474">
          <cell r="D1474" t="str">
            <v>05-M04-04</v>
          </cell>
          <cell r="E1474" t="str">
            <v>Odstranění uzávěru cévy endovaskulární cestou pro nemoc periferních cév bez mechanické aterektomie a trombektomie</v>
          </cell>
          <cell r="F1474">
            <v>2.4062000000000001</v>
          </cell>
          <cell r="G1474" t="str">
            <v>D</v>
          </cell>
        </row>
        <row r="1475">
          <cell r="D1475" t="str">
            <v>05-M06-01</v>
          </cell>
          <cell r="E1475" t="str">
            <v>Angioplastika 2 a více věnčitých tepen s dalším operačním výkonem v jiný den nebo u pacientů s CC=4</v>
          </cell>
          <cell r="F1475">
            <v>4.5058999999999996</v>
          </cell>
          <cell r="G1475" t="str">
            <v>D</v>
          </cell>
        </row>
        <row r="1476">
          <cell r="D1476" t="str">
            <v>05-M06-02</v>
          </cell>
          <cell r="E1476" t="str">
            <v>Angioplastika 1 věnčité tepny s dalším operačním výkonem v jiný den nebo u pacientů s CC=4</v>
          </cell>
          <cell r="F1476">
            <v>3.8536000000000001</v>
          </cell>
          <cell r="G1476" t="str">
            <v>D</v>
          </cell>
        </row>
        <row r="1477">
          <cell r="D1477" t="str">
            <v>05-M06-03</v>
          </cell>
          <cell r="E1477" t="str">
            <v>Komplexní angioplastika 2 a více věnčitých tepen za použití zobrazovacích nebo rotačních technik</v>
          </cell>
          <cell r="F1477">
            <v>2.7477</v>
          </cell>
          <cell r="G1477" t="str">
            <v>D</v>
          </cell>
        </row>
        <row r="1478">
          <cell r="D1478" t="str">
            <v>05-M06-04</v>
          </cell>
          <cell r="E1478" t="str">
            <v>Komplexní angioplastika 1 věnčité tepny za použití zobrazovacích nebo rotačních technik</v>
          </cell>
          <cell r="F1478">
            <v>2.4176000000000002</v>
          </cell>
          <cell r="G1478" t="str">
            <v>D</v>
          </cell>
        </row>
        <row r="1479">
          <cell r="D1479" t="str">
            <v>05-M06-05</v>
          </cell>
          <cell r="E1479" t="str">
            <v>Angioplastika 2 a více věnčitých tepen při akutním infarktu myokardu</v>
          </cell>
          <cell r="F1479">
            <v>2.3681000000000001</v>
          </cell>
          <cell r="G1479" t="str">
            <v>D</v>
          </cell>
        </row>
        <row r="1480">
          <cell r="D1480" t="str">
            <v>05-M06-06</v>
          </cell>
          <cell r="E1480" t="str">
            <v>Angioplastika 1 věnčité tepny při akutním infarktu myokardu</v>
          </cell>
          <cell r="F1480">
            <v>1.8264</v>
          </cell>
          <cell r="G1480" t="str">
            <v>D</v>
          </cell>
        </row>
        <row r="1481">
          <cell r="D1481" t="str">
            <v>05-M06-07</v>
          </cell>
          <cell r="E1481" t="str">
            <v>Angioplastika 2 a více věnčitých tepen při jiném onemocnění srdce</v>
          </cell>
          <cell r="F1481">
            <v>1.9440999999999999</v>
          </cell>
          <cell r="G1481" t="str">
            <v>D</v>
          </cell>
        </row>
        <row r="1482">
          <cell r="D1482" t="str">
            <v>05-M06-08</v>
          </cell>
          <cell r="E1482" t="str">
            <v>Angioplastika 1 věnčité tepny při jiném onemocnění srdce</v>
          </cell>
          <cell r="F1482">
            <v>1.4228000000000001</v>
          </cell>
          <cell r="G1482" t="str">
            <v>D</v>
          </cell>
        </row>
        <row r="1483">
          <cell r="D1483" t="str">
            <v>05-M07-01</v>
          </cell>
          <cell r="E1483" t="str">
            <v>Angioplastika centrálních a periferních cév se zavedením stentgraftu</v>
          </cell>
          <cell r="F1483">
            <v>5.0646000000000004</v>
          </cell>
          <cell r="G1483" t="str">
            <v>D</v>
          </cell>
        </row>
        <row r="1484">
          <cell r="D1484" t="str">
            <v>05-M07-02</v>
          </cell>
          <cell r="E1484" t="str">
            <v>Angioplastika centrálních a periferních cév s dalším operačním výkonem v jiný den nebo u pacientů s CC=4</v>
          </cell>
          <cell r="F1484">
            <v>2.774</v>
          </cell>
          <cell r="G1484" t="str">
            <v>D</v>
          </cell>
        </row>
        <row r="1485">
          <cell r="D1485" t="str">
            <v>05-M07-03</v>
          </cell>
          <cell r="E1485" t="str">
            <v>Vícesegmentální angioplastika centrálních a periferních cév se zavedením stentu u pacientů s CC=0-3</v>
          </cell>
          <cell r="F1485">
            <v>2.2795999999999998</v>
          </cell>
          <cell r="G1485" t="str">
            <v>D</v>
          </cell>
        </row>
        <row r="1486">
          <cell r="D1486" t="str">
            <v>05-M07-04</v>
          </cell>
          <cell r="E1486" t="str">
            <v>Angioplastika centrálních a periferních cév se zavedením stentu u pacientů s CC=0-3</v>
          </cell>
          <cell r="F1486">
            <v>1.7763</v>
          </cell>
          <cell r="G1486" t="str">
            <v>D</v>
          </cell>
        </row>
        <row r="1487">
          <cell r="D1487" t="str">
            <v>05-M07-05</v>
          </cell>
          <cell r="E1487" t="str">
            <v>Vícesegmentální angioplastika centrálních a periferních cév bez zavedení stentu u pacientů s CC=0-3</v>
          </cell>
          <cell r="F1487">
            <v>1.7267999999999999</v>
          </cell>
          <cell r="G1487" t="str">
            <v>D</v>
          </cell>
        </row>
        <row r="1488">
          <cell r="D1488" t="str">
            <v>05-M07-06</v>
          </cell>
          <cell r="E1488" t="str">
            <v>Angioplastika centrálních a periferních cév bez zavedení stentu u pacientů s CC=0-3</v>
          </cell>
          <cell r="F1488">
            <v>1.2264999999999999</v>
          </cell>
          <cell r="G1488" t="str">
            <v>D</v>
          </cell>
        </row>
        <row r="1489">
          <cell r="D1489" t="str">
            <v>05-M08-00</v>
          </cell>
          <cell r="E1489" t="str">
            <v>Embolizace pro nemoc centrálních a periferních cév</v>
          </cell>
          <cell r="F1489">
            <v>3.4820000000000002</v>
          </cell>
          <cell r="G1489" t="str">
            <v>D</v>
          </cell>
        </row>
        <row r="1490">
          <cell r="D1490" t="str">
            <v>06-I02-01</v>
          </cell>
          <cell r="E1490" t="str">
            <v>Rozsáhlý výkon v dutině břišní pro zhoubný novotvar trávicí soustavy</v>
          </cell>
          <cell r="F1490">
            <v>6.2469000000000001</v>
          </cell>
          <cell r="G1490" t="str">
            <v>D</v>
          </cell>
        </row>
        <row r="1491">
          <cell r="D1491" t="str">
            <v>06-I02-02</v>
          </cell>
          <cell r="E1491" t="str">
            <v>Rozsáhlý výkon v dutině břišní pro onemocnění trávicí soustavy mimo zhoubný novotvar</v>
          </cell>
          <cell r="F1491">
            <v>4.3532000000000002</v>
          </cell>
          <cell r="G1491" t="str">
            <v>D</v>
          </cell>
        </row>
        <row r="1492">
          <cell r="D1492" t="str">
            <v>06-I04-01</v>
          </cell>
          <cell r="E1492" t="str">
            <v>Odstranění nebo resekce žaludku s dalším operačním výkonem v jiný den</v>
          </cell>
          <cell r="F1492">
            <v>7.6409000000000002</v>
          </cell>
          <cell r="G1492" t="str">
            <v>D</v>
          </cell>
        </row>
        <row r="1493">
          <cell r="D1493" t="str">
            <v>06-I04-02</v>
          </cell>
          <cell r="E1493" t="str">
            <v>Odstranění nebo resekce žaludku u pacientů s CC=4</v>
          </cell>
          <cell r="F1493">
            <v>6.0704000000000002</v>
          </cell>
          <cell r="G1493" t="str">
            <v>D</v>
          </cell>
        </row>
        <row r="1494">
          <cell r="D1494" t="str">
            <v>06-I04-03</v>
          </cell>
          <cell r="E1494" t="str">
            <v>Odstranění nebo resekce žaludku u pacientů s CC=0-3</v>
          </cell>
          <cell r="F1494">
            <v>4.1456999999999997</v>
          </cell>
          <cell r="G1494" t="str">
            <v>D</v>
          </cell>
        </row>
        <row r="1495">
          <cell r="D1495" t="str">
            <v>06-I05-01</v>
          </cell>
          <cell r="E1495" t="str">
            <v>Roboticky asistované odstranění nebo resekce konečníku</v>
          </cell>
          <cell r="F1495">
            <v>3.8811</v>
          </cell>
          <cell r="G1495" t="str">
            <v>D</v>
          </cell>
        </row>
        <row r="1496">
          <cell r="D1496" t="str">
            <v>06-I05-02</v>
          </cell>
          <cell r="E1496" t="str">
            <v>Odstranění nebo resekce konečníku s dalším operačním výkonem v jiný den</v>
          </cell>
          <cell r="F1496">
            <v>6.2107999999999999</v>
          </cell>
          <cell r="G1496" t="str">
            <v>D</v>
          </cell>
        </row>
        <row r="1497">
          <cell r="D1497" t="str">
            <v>06-I05-03</v>
          </cell>
          <cell r="E1497" t="str">
            <v>Odstranění nebo resekce konečníku u pacientů s CC=3-4</v>
          </cell>
          <cell r="F1497">
            <v>4.7248000000000001</v>
          </cell>
          <cell r="G1497" t="str">
            <v>D</v>
          </cell>
        </row>
        <row r="1498">
          <cell r="D1498" t="str">
            <v>06-I05-04</v>
          </cell>
          <cell r="E1498" t="str">
            <v>Odstranění nebo resekce konečníku u pacientů s CC=0-2</v>
          </cell>
          <cell r="F1498">
            <v>3.2768999999999999</v>
          </cell>
          <cell r="G1498" t="str">
            <v>D</v>
          </cell>
        </row>
        <row r="1499">
          <cell r="D1499" t="str">
            <v>06-I06-01</v>
          </cell>
          <cell r="E1499" t="str">
            <v>Výkon na cévách pro vaskulární onemocnění střeva</v>
          </cell>
          <cell r="F1499">
            <v>6.3445999999999998</v>
          </cell>
          <cell r="G1499" t="str">
            <v>D</v>
          </cell>
        </row>
        <row r="1500">
          <cell r="D1500" t="str">
            <v>06-I06-02</v>
          </cell>
          <cell r="E1500" t="str">
            <v>Výkon na cévách nebo slezině pro onemocnění trávicí soustavy</v>
          </cell>
          <cell r="F1500">
            <v>5.0833000000000004</v>
          </cell>
          <cell r="G1500" t="str">
            <v>D</v>
          </cell>
        </row>
        <row r="1501">
          <cell r="D1501" t="str">
            <v>06-I07-01</v>
          </cell>
          <cell r="E1501" t="str">
            <v>Resekce střeva nebo peritonea pro onemocnění trávicí soustavy s dalším operačním výkonem v jiný den u pacientů s CC=4</v>
          </cell>
          <cell r="F1501">
            <v>8.7090999999999994</v>
          </cell>
          <cell r="G1501" t="str">
            <v>D</v>
          </cell>
        </row>
        <row r="1502">
          <cell r="D1502" t="str">
            <v>06-I07-02</v>
          </cell>
          <cell r="E1502" t="str">
            <v>Resekce střeva nebo peritonea pro onemocnění trávicí soustavy u dětí do 2 let věku</v>
          </cell>
          <cell r="F1502">
            <v>4.4756999999999998</v>
          </cell>
          <cell r="G1502" t="str">
            <v>D</v>
          </cell>
        </row>
        <row r="1503">
          <cell r="D1503" t="str">
            <v>06-I07-03</v>
          </cell>
          <cell r="E1503" t="str">
            <v>Resekce střeva nebo peritonea pro onemocnění trávicí soustavy s dalším operačním výkonem v jiný den u pacientů ve věku 2 a více let s CC=0-3</v>
          </cell>
          <cell r="F1503">
            <v>5.3734999999999999</v>
          </cell>
          <cell r="G1503" t="str">
            <v>D</v>
          </cell>
        </row>
        <row r="1504">
          <cell r="D1504" t="str">
            <v>06-I07-04</v>
          </cell>
          <cell r="E1504" t="str">
            <v>Resekce střeva nebo peritonea pro onemocnění trávicí soustavy u pacientů ve věku 2 a více let s CC=4</v>
          </cell>
          <cell r="F1504">
            <v>4.5235000000000003</v>
          </cell>
          <cell r="G1504" t="str">
            <v>D</v>
          </cell>
        </row>
        <row r="1505">
          <cell r="D1505" t="str">
            <v>06-I07-05</v>
          </cell>
          <cell r="E1505" t="str">
            <v>Resekce střeva nebo peritonea pro závažné onemocnění trávicí soustavy u pacientů ve věku 2 a více let s CC=0-3</v>
          </cell>
          <cell r="F1505">
            <v>2.7919999999999998</v>
          </cell>
          <cell r="G1505" t="str">
            <v>D</v>
          </cell>
        </row>
        <row r="1506">
          <cell r="D1506" t="str">
            <v>06-I07-06</v>
          </cell>
          <cell r="E1506" t="str">
            <v>Resekce střeva nebo peritonea pro méně závažné onemocnění trávicí soustavy u pacientů ve věku 2 a více let s CC=0-3</v>
          </cell>
          <cell r="F1506">
            <v>2.3725000000000001</v>
          </cell>
          <cell r="G1506" t="str">
            <v>D</v>
          </cell>
        </row>
        <row r="1507">
          <cell r="D1507" t="str">
            <v>06-I08-00</v>
          </cell>
          <cell r="E1507" t="str">
            <v>Chirurgický výkon pro vrozenou vadu jícnu nebo žaludku</v>
          </cell>
          <cell r="F1507">
            <v>1.6116999999999999</v>
          </cell>
          <cell r="G1507" t="str">
            <v>D</v>
          </cell>
        </row>
        <row r="1508">
          <cell r="D1508" t="str">
            <v>06-I09-01</v>
          </cell>
          <cell r="E1508" t="str">
            <v>Chirurgický výkon pro vrozenou vadu tenkého nebo tlustého střeva u dětí do 18 let věku</v>
          </cell>
          <cell r="F1508">
            <v>3.4883000000000002</v>
          </cell>
          <cell r="G1508" t="str">
            <v>D</v>
          </cell>
        </row>
        <row r="1509">
          <cell r="D1509" t="str">
            <v>06-I09-02</v>
          </cell>
          <cell r="E1509" t="str">
            <v>Chirurgický výkon pro vrozenou vadu tenkého nebo tlustého střeva u pacientů ve věku 18 a více let</v>
          </cell>
          <cell r="F1509">
            <v>1.7472000000000001</v>
          </cell>
          <cell r="G1509" t="str">
            <v>D</v>
          </cell>
        </row>
        <row r="1510">
          <cell r="D1510" t="str">
            <v>06-I11-00</v>
          </cell>
          <cell r="E1510" t="str">
            <v>Chirurgický výkon na jícnu mimo resekce</v>
          </cell>
          <cell r="F1510">
            <v>1.9003000000000001</v>
          </cell>
          <cell r="G1510" t="str">
            <v>D</v>
          </cell>
        </row>
        <row r="1511">
          <cell r="D1511" t="str">
            <v>06-I17-01</v>
          </cell>
          <cell r="E1511" t="str">
            <v>Výkon pro břišní nebo pupeční kýlu s dalším operačním výkonem v jiný den nebo u pacientů s CC=3-4</v>
          </cell>
          <cell r="F1511">
            <v>2.8429000000000002</v>
          </cell>
          <cell r="G1511" t="str">
            <v>D</v>
          </cell>
        </row>
        <row r="1512">
          <cell r="D1512" t="str">
            <v>06-I17-02</v>
          </cell>
          <cell r="E1512" t="str">
            <v>Výkon pro břišní nebo pupeční kýlu s použitím implantátu nebo korekce rozestupu přímých svalů břišních u pacientů s CC=0-2</v>
          </cell>
          <cell r="F1512">
            <v>1.0106999999999999</v>
          </cell>
          <cell r="G1512" t="str">
            <v>D</v>
          </cell>
        </row>
        <row r="1513">
          <cell r="D1513" t="str">
            <v>06-I17-03</v>
          </cell>
          <cell r="E1513" t="str">
            <v>Výkon pro recidivující břišní nebo pupeční kýlu u pacientů s CC=0-2</v>
          </cell>
          <cell r="F1513">
            <v>0.879</v>
          </cell>
          <cell r="G1513" t="str">
            <v>D</v>
          </cell>
        </row>
        <row r="1514">
          <cell r="D1514" t="str">
            <v>06-I17-04</v>
          </cell>
          <cell r="E1514" t="str">
            <v>Výkon pro břišní nebo pupeční kýlu u pacientů ve věku 16 a více let s CC=0-2</v>
          </cell>
          <cell r="F1514">
            <v>0.49869999999999998</v>
          </cell>
          <cell r="G1514" t="str">
            <v>D</v>
          </cell>
        </row>
        <row r="1515">
          <cell r="D1515" t="str">
            <v>06-I17-05</v>
          </cell>
          <cell r="E1515" t="str">
            <v>Výkon pro břišní nebo pupeční kýlu u dětí do 16 let věku s CC=0-2</v>
          </cell>
          <cell r="F1515">
            <v>0.39529999999999998</v>
          </cell>
          <cell r="G1515" t="str">
            <v>D</v>
          </cell>
        </row>
        <row r="1516">
          <cell r="D1516" t="str">
            <v>06-I21-01</v>
          </cell>
          <cell r="E1516" t="str">
            <v>Perianální výkon u pacientů s CC=3-4</v>
          </cell>
          <cell r="F1516">
            <v>1.5446</v>
          </cell>
          <cell r="G1516" t="str">
            <v>D</v>
          </cell>
        </row>
        <row r="1517">
          <cell r="D1517" t="str">
            <v>06-I21-02</v>
          </cell>
          <cell r="E1517" t="str">
            <v>Perianální výkon pro zhoubný novotvar u pacientů s CC=0-2</v>
          </cell>
          <cell r="F1517">
            <v>0.77229999999999999</v>
          </cell>
          <cell r="G1517" t="str">
            <v>D</v>
          </cell>
        </row>
        <row r="1518">
          <cell r="D1518" t="str">
            <v>06-I21-03</v>
          </cell>
          <cell r="E1518" t="str">
            <v>Perianální výkon pro onemocnění mimo zhoubný novotvar u pacientů s CC=0-2</v>
          </cell>
          <cell r="F1518">
            <v>0.4572</v>
          </cell>
          <cell r="G1518" t="str">
            <v>D</v>
          </cell>
        </row>
        <row r="1519">
          <cell r="D1519" t="str">
            <v>06-I22-01</v>
          </cell>
          <cell r="E1519" t="str">
            <v>Chirurgické odstranění hemoroidů staplerovou metodou</v>
          </cell>
          <cell r="F1519">
            <v>0.68120000000000003</v>
          </cell>
          <cell r="G1519" t="str">
            <v>D</v>
          </cell>
        </row>
        <row r="1520">
          <cell r="D1520" t="str">
            <v>06-I22-02</v>
          </cell>
          <cell r="E1520" t="str">
            <v>Chirurgické odstranění hemoroidů klasickou metodou</v>
          </cell>
          <cell r="F1520">
            <v>0.41810000000000003</v>
          </cell>
          <cell r="G1520" t="str">
            <v>D</v>
          </cell>
        </row>
        <row r="1521">
          <cell r="D1521" t="str">
            <v>06-M02-00</v>
          </cell>
          <cell r="E1521" t="str">
            <v>Výkon pro obstrukci trávicí soustavy u dětí</v>
          </cell>
          <cell r="F1521">
            <v>0.70140000000000002</v>
          </cell>
          <cell r="G1521" t="str">
            <v>D</v>
          </cell>
        </row>
        <row r="1522">
          <cell r="D1522" t="str">
            <v>07-I05-00</v>
          </cell>
          <cell r="E1522" t="str">
            <v>Destrukční výkon pro onemocnění hepatobiliární soustavy nebo slinivky břišní</v>
          </cell>
          <cell r="F1522">
            <v>1.8526</v>
          </cell>
          <cell r="G1522" t="str">
            <v>D</v>
          </cell>
        </row>
        <row r="1523">
          <cell r="D1523" t="str">
            <v>07-I06-01</v>
          </cell>
          <cell r="E1523" t="str">
            <v>Výkon na cévách se zavedením portosystémového shuntu pro cirhózu</v>
          </cell>
          <cell r="F1523">
            <v>5.2450000000000001</v>
          </cell>
          <cell r="G1523" t="str">
            <v>D</v>
          </cell>
        </row>
        <row r="1524">
          <cell r="D1524" t="str">
            <v>07-I06-02</v>
          </cell>
          <cell r="E1524" t="str">
            <v>Výkon na cévách bez zavedení portosystémového shuntu pro onemocnění hepatobiliární soustavy</v>
          </cell>
          <cell r="F1524">
            <v>1.9112</v>
          </cell>
          <cell r="G1524" t="str">
            <v>D</v>
          </cell>
        </row>
        <row r="1525">
          <cell r="D1525" t="str">
            <v>07-I07-00</v>
          </cell>
          <cell r="E1525" t="str">
            <v>Nekrektomie nebo drenážní výkon pro akutní zánět slinivky břišní</v>
          </cell>
          <cell r="F1525">
            <v>8.81</v>
          </cell>
          <cell r="G1525" t="str">
            <v>D</v>
          </cell>
        </row>
        <row r="1526">
          <cell r="D1526" t="str">
            <v>07-I08-01</v>
          </cell>
          <cell r="E1526" t="str">
            <v>Spojkový nebo rekonstrukční výkon pro onemocnění hepatobiliární soustavy nebo slinivky břišní s dalším operačním výkonem v jiný den nebo u pacientů s CC=3-4</v>
          </cell>
          <cell r="F1526">
            <v>4.8926999999999996</v>
          </cell>
          <cell r="G1526" t="str">
            <v>D</v>
          </cell>
        </row>
        <row r="1527">
          <cell r="D1527" t="str">
            <v>07-I08-02</v>
          </cell>
          <cell r="E1527" t="str">
            <v>Spojkový nebo rekonstrukční výkon pro onemocnění hepatobiliární soustavy nebo slinivky břišní u pacientů s CC=0-2</v>
          </cell>
          <cell r="F1527">
            <v>3.2553000000000001</v>
          </cell>
          <cell r="G1527" t="str">
            <v>D</v>
          </cell>
        </row>
        <row r="1528">
          <cell r="D1528" t="str">
            <v>07-I10-01</v>
          </cell>
          <cell r="E1528" t="str">
            <v>Odstranění žlučníku otevřeným přístupem u pacientů s CC=3-4</v>
          </cell>
          <cell r="F1528">
            <v>3.6360000000000001</v>
          </cell>
          <cell r="G1528" t="str">
            <v>D</v>
          </cell>
        </row>
        <row r="1529">
          <cell r="D1529" t="str">
            <v>07-I10-02</v>
          </cell>
          <cell r="E1529" t="str">
            <v>Odstranění žlučníku laparoskopicky u pacientů s CC=3-4</v>
          </cell>
          <cell r="F1529">
            <v>2.0217999999999998</v>
          </cell>
          <cell r="G1529" t="str">
            <v>D</v>
          </cell>
        </row>
        <row r="1530">
          <cell r="D1530" t="str">
            <v>07-I10-03</v>
          </cell>
          <cell r="E1530" t="str">
            <v>Odstranění žlučníku otevřeným přístupem pro akutní zánět slinivky břišní nebo u pacientů s CC=1-2</v>
          </cell>
          <cell r="F1530">
            <v>2.0787</v>
          </cell>
          <cell r="G1530" t="str">
            <v>D</v>
          </cell>
        </row>
        <row r="1531">
          <cell r="D1531" t="str">
            <v>07-I10-04</v>
          </cell>
          <cell r="E1531" t="str">
            <v>Odstranění žlučníku otevřeným přístupem pro jiné onemocnění mimo akutní zánět slinivky břišní u pacientů s CC=0</v>
          </cell>
          <cell r="F1531">
            <v>1.4211</v>
          </cell>
          <cell r="G1531" t="str">
            <v>D</v>
          </cell>
        </row>
        <row r="1532">
          <cell r="D1532" t="str">
            <v>07-I10-05</v>
          </cell>
          <cell r="E1532" t="str">
            <v>Odstranění žlučníku laparoskopicky pro akutní zánět slinivky břišní nebo u pacientů s CC=1-2</v>
          </cell>
          <cell r="F1532">
            <v>1.3592</v>
          </cell>
          <cell r="G1532" t="str">
            <v>D</v>
          </cell>
        </row>
        <row r="1533">
          <cell r="D1533" t="str">
            <v>07-I10-06</v>
          </cell>
          <cell r="E1533" t="str">
            <v>Odstranění žlučníku laparoskopicky pro jiné onemocnění mimo akutní zánět slinivky břišní u pacientů s CC=0</v>
          </cell>
          <cell r="F1533">
            <v>0.98419999999999996</v>
          </cell>
          <cell r="G1533" t="str">
            <v>D</v>
          </cell>
        </row>
        <row r="1534">
          <cell r="D1534" t="str">
            <v>07-M01-00</v>
          </cell>
          <cell r="E1534" t="str">
            <v>Eliminační metody pro náhradu funkce akutně selhávajících jater</v>
          </cell>
          <cell r="F1534">
            <v>3.4093</v>
          </cell>
          <cell r="G1534" t="str">
            <v>D</v>
          </cell>
        </row>
        <row r="1535">
          <cell r="D1535" t="str">
            <v>07-M02-01</v>
          </cell>
          <cell r="E1535" t="str">
            <v>Opakovaný endoskopický nebo radiologický výkon pro onemocnění hepatobiliární soustavy nebo slinivky břišní</v>
          </cell>
          <cell r="F1535">
            <v>2.5592000000000001</v>
          </cell>
          <cell r="G1535" t="str">
            <v>D</v>
          </cell>
        </row>
        <row r="1536">
          <cell r="D1536" t="str">
            <v>07-M02-02</v>
          </cell>
          <cell r="E1536" t="str">
            <v>Endoskopický nebo radiologický výkon pro onemocnění hepatobiliární soustavy nebo slinivky břišní u pacientů s CC=3-4</v>
          </cell>
          <cell r="F1536">
            <v>2.0733000000000001</v>
          </cell>
          <cell r="G1536" t="str">
            <v>D</v>
          </cell>
        </row>
        <row r="1537">
          <cell r="D1537" t="str">
            <v>07-M02-03</v>
          </cell>
          <cell r="E1537" t="str">
            <v>Endoskopický nebo radiologický výkon pro akutní zánět nebo zhoubný novotvar hepatobiliární soustavy nebo slinivky břišní u pacientů s CC=0-2</v>
          </cell>
          <cell r="F1537">
            <v>1.2942</v>
          </cell>
          <cell r="G1537" t="str">
            <v>D</v>
          </cell>
        </row>
        <row r="1538">
          <cell r="D1538" t="str">
            <v>07-M02-04</v>
          </cell>
          <cell r="E1538" t="str">
            <v>Endoskopický nebo radiologický výkon pro onemocnění hepatobiliární soustavy nebo slinivky břišní mimo akutní zánět a zhoubný novotvar u pacientů s CC=0-2</v>
          </cell>
          <cell r="F1538">
            <v>0.77339999999999998</v>
          </cell>
          <cell r="G1538" t="str">
            <v>D</v>
          </cell>
        </row>
        <row r="1539">
          <cell r="D1539" t="str">
            <v>07-R01-00</v>
          </cell>
          <cell r="E1539" t="str">
            <v>Radiochirurgie pro zhoubný novotvar hepatobiliární soustavy nebo slinivky břišní</v>
          </cell>
          <cell r="F1539">
            <v>2.1438999999999999</v>
          </cell>
          <cell r="G1539" t="str">
            <v>D</v>
          </cell>
        </row>
        <row r="1540">
          <cell r="D1540" t="str">
            <v>08-I05-01</v>
          </cell>
          <cell r="E1540" t="str">
            <v>Implantace tumorózní endoprotézy kyčle</v>
          </cell>
          <cell r="F1540">
            <v>4.5019999999999998</v>
          </cell>
          <cell r="G1540" t="str">
            <v>D</v>
          </cell>
        </row>
        <row r="1541">
          <cell r="D1541" t="str">
            <v>08-I05-02</v>
          </cell>
          <cell r="E1541" t="str">
            <v>Reimplantace endoprotézy kyčle</v>
          </cell>
          <cell r="F1541">
            <v>3.5173999999999999</v>
          </cell>
          <cell r="G1541" t="str">
            <v>D</v>
          </cell>
        </row>
        <row r="1542">
          <cell r="D1542" t="str">
            <v>08-I05-03</v>
          </cell>
          <cell r="E1542" t="str">
            <v>Revize endoprotézy kyčle s výměnou artikulačních komponent nebo odstranění endoprotézy</v>
          </cell>
          <cell r="F1542">
            <v>3.3738000000000001</v>
          </cell>
          <cell r="G1542" t="str">
            <v>D</v>
          </cell>
        </row>
        <row r="1543">
          <cell r="D1543" t="str">
            <v>08-I05-04</v>
          </cell>
          <cell r="E1543" t="str">
            <v>Implantace necementované totální endoprotézy kyčle</v>
          </cell>
          <cell r="F1543">
            <v>2.4445000000000001</v>
          </cell>
          <cell r="G1543" t="str">
            <v>D</v>
          </cell>
        </row>
        <row r="1544">
          <cell r="D1544" t="str">
            <v>08-I05-05</v>
          </cell>
          <cell r="E1544" t="str">
            <v>Implantace hybridní totální endoprotézy kyčle</v>
          </cell>
          <cell r="F1544">
            <v>2.2633000000000001</v>
          </cell>
          <cell r="G1544" t="str">
            <v>D</v>
          </cell>
        </row>
        <row r="1545">
          <cell r="D1545" t="str">
            <v>08-I05-06</v>
          </cell>
          <cell r="E1545" t="str">
            <v>Implantace cementované totální endoprotézy kyčle</v>
          </cell>
          <cell r="F1545">
            <v>2.0308000000000002</v>
          </cell>
          <cell r="G1545" t="str">
            <v>D</v>
          </cell>
        </row>
        <row r="1546">
          <cell r="D1546" t="str">
            <v>08-I05-07</v>
          </cell>
          <cell r="E1546" t="str">
            <v>Implantace cervikokapitální endoprotézy kyčle</v>
          </cell>
          <cell r="F1546">
            <v>2.0836999999999999</v>
          </cell>
          <cell r="G1546" t="str">
            <v>D</v>
          </cell>
        </row>
        <row r="1547">
          <cell r="D1547" t="str">
            <v>08-I08-01</v>
          </cell>
          <cell r="E1547" t="str">
            <v>Implantace tumorózní endoprotézy nebo reimplantace/revize/odstranění endoprotézy ramene</v>
          </cell>
          <cell r="F1547">
            <v>3.4279999999999999</v>
          </cell>
          <cell r="G1547" t="str">
            <v>D</v>
          </cell>
        </row>
        <row r="1548">
          <cell r="D1548" t="str">
            <v>08-I08-02</v>
          </cell>
          <cell r="E1548" t="str">
            <v>Implantace reverzní totální endoprotézy ramene</v>
          </cell>
          <cell r="F1548">
            <v>3.4279999999999999</v>
          </cell>
          <cell r="G1548" t="str">
            <v>D</v>
          </cell>
        </row>
        <row r="1549">
          <cell r="D1549" t="str">
            <v>08-I08-03</v>
          </cell>
          <cell r="E1549" t="str">
            <v>Implantace anatomické totální endoprotézy ramene</v>
          </cell>
          <cell r="F1549">
            <v>2.8258999999999999</v>
          </cell>
          <cell r="G1549" t="str">
            <v>D</v>
          </cell>
        </row>
        <row r="1550">
          <cell r="D1550" t="str">
            <v>08-I08-04</v>
          </cell>
          <cell r="E1550" t="str">
            <v>Implantace cervikokapitální endoprotézy ramene</v>
          </cell>
          <cell r="F1550">
            <v>1.9330000000000001</v>
          </cell>
          <cell r="G1550" t="str">
            <v>D</v>
          </cell>
        </row>
        <row r="1551">
          <cell r="D1551" t="str">
            <v>08-I10-01</v>
          </cell>
          <cell r="E1551" t="str">
            <v>Implantace endoprotézy zápěstí</v>
          </cell>
          <cell r="F1551">
            <v>1.9841</v>
          </cell>
          <cell r="G1551" t="str">
            <v>D</v>
          </cell>
        </row>
        <row r="1552">
          <cell r="D1552" t="str">
            <v>08-I10-02</v>
          </cell>
          <cell r="E1552" t="str">
            <v>Implantace ne-silikonové endoprotézy prstu</v>
          </cell>
          <cell r="F1552">
            <v>1.0604</v>
          </cell>
          <cell r="G1552" t="str">
            <v>D</v>
          </cell>
        </row>
        <row r="1553">
          <cell r="D1553" t="str">
            <v>08-I10-03</v>
          </cell>
          <cell r="E1553" t="str">
            <v>Implantace silikonové endoprotézy prstu</v>
          </cell>
          <cell r="F1553">
            <v>0.876</v>
          </cell>
          <cell r="G1553" t="str">
            <v>D</v>
          </cell>
        </row>
        <row r="1554">
          <cell r="D1554" t="str">
            <v>08-I11-01</v>
          </cell>
          <cell r="E1554" t="str">
            <v>Replantace končetiny nebo její části mimo prsty</v>
          </cell>
          <cell r="F1554">
            <v>4.9794</v>
          </cell>
          <cell r="G1554" t="str">
            <v>D</v>
          </cell>
        </row>
        <row r="1555">
          <cell r="D1555" t="str">
            <v>08-I11-02</v>
          </cell>
          <cell r="E1555" t="str">
            <v>Replantace dvou a více prstů</v>
          </cell>
          <cell r="F1555">
            <v>3.4931999999999999</v>
          </cell>
          <cell r="G1555" t="str">
            <v>D</v>
          </cell>
        </row>
        <row r="1556">
          <cell r="D1556" t="str">
            <v>08-I11-03</v>
          </cell>
          <cell r="E1556" t="str">
            <v>Replantace jednoho prstu</v>
          </cell>
          <cell r="F1556">
            <v>2.6978</v>
          </cell>
          <cell r="G1556" t="str">
            <v>D</v>
          </cell>
        </row>
        <row r="1557">
          <cell r="D1557" t="str">
            <v>08-I13-01</v>
          </cell>
          <cell r="E1557" t="str">
            <v>Operace poranění pánve v CVSP u pacientů ve věku 16 a více let s dalším operačním výkonem v jiný den nebo CC=3-4</v>
          </cell>
          <cell r="F1557">
            <v>5.0500999999999996</v>
          </cell>
          <cell r="G1557" t="str">
            <v>D</v>
          </cell>
        </row>
        <row r="1558">
          <cell r="D1558" t="str">
            <v>08-I13-02</v>
          </cell>
          <cell r="E1558" t="str">
            <v>Operace poranění pánve v CVSP u pacientů ve věku 16 a více let s CC=1-2 nebo ve věku 75 a více let</v>
          </cell>
          <cell r="F1558">
            <v>2.8662000000000001</v>
          </cell>
          <cell r="G1558" t="str">
            <v>D</v>
          </cell>
        </row>
        <row r="1559">
          <cell r="D1559" t="str">
            <v>08-I13-03</v>
          </cell>
          <cell r="E1559" t="str">
            <v>Operace poranění pánve v CVSP u pacientů ve věku 16-74 let s CC=0</v>
          </cell>
          <cell r="F1559">
            <v>2.8662000000000001</v>
          </cell>
          <cell r="G1559" t="str">
            <v>D</v>
          </cell>
        </row>
        <row r="1560">
          <cell r="D1560" t="str">
            <v>08-I13-04</v>
          </cell>
          <cell r="E1560" t="str">
            <v>Operace poranění stehenní kosti v CVSP u pacientů ve věku 16 a více let s dalším operačním výkonem v jiný den nebo CC=3-4</v>
          </cell>
          <cell r="F1560">
            <v>4.1078000000000001</v>
          </cell>
          <cell r="G1560" t="str">
            <v>D</v>
          </cell>
        </row>
        <row r="1561">
          <cell r="D1561" t="str">
            <v>08-I13-05</v>
          </cell>
          <cell r="E1561" t="str">
            <v>Operace poranění stehenní kosti v CVSP u pacientů ve věku 16 a více let s CC=1-2 nebo ve věku 75 a více let</v>
          </cell>
          <cell r="F1561">
            <v>2.343</v>
          </cell>
          <cell r="G1561" t="str">
            <v>D</v>
          </cell>
        </row>
        <row r="1562">
          <cell r="D1562" t="str">
            <v>08-I13-06</v>
          </cell>
          <cell r="E1562" t="str">
            <v>Operace poranění stehenní kosti v CVSP u pacientů ve věku 16-74 let s CC=0</v>
          </cell>
          <cell r="F1562">
            <v>1.9452</v>
          </cell>
          <cell r="G1562" t="str">
            <v>D</v>
          </cell>
        </row>
        <row r="1563">
          <cell r="D1563" t="str">
            <v>08-I13-07</v>
          </cell>
          <cell r="E1563" t="str">
            <v>Operace poranění pánve a stehenní kosti mimo CVSP u pacientů ve věku 16 a více let s dalším operačním výkonem v jiný den nebo CC=3-4</v>
          </cell>
          <cell r="F1563">
            <v>2.9721000000000002</v>
          </cell>
          <cell r="G1563" t="str">
            <v>D</v>
          </cell>
        </row>
        <row r="1564">
          <cell r="D1564" t="str">
            <v>08-I13-08</v>
          </cell>
          <cell r="E1564" t="str">
            <v>Operace poranění pánve a stehenní kosti mimo CVSP u pacientů ve věku 16 a více let s CC=1-2 nebo ve věku 75 a více let</v>
          </cell>
          <cell r="F1564">
            <v>1.6281000000000001</v>
          </cell>
          <cell r="G1564" t="str">
            <v>D</v>
          </cell>
        </row>
        <row r="1565">
          <cell r="D1565" t="str">
            <v>08-I13-09</v>
          </cell>
          <cell r="E1565" t="str">
            <v>Operace poranění pánve a stehenní kosti mimo CVSP u pacientů ve věku 16-74 let s CC=0</v>
          </cell>
          <cell r="F1565">
            <v>1.4245000000000001</v>
          </cell>
          <cell r="G1565" t="str">
            <v>D</v>
          </cell>
        </row>
        <row r="1566">
          <cell r="D1566" t="str">
            <v>08-I14-01</v>
          </cell>
          <cell r="E1566" t="str">
            <v>Operace poranění kostí bérce v CVSP u pacientů ve věku 16 a více let s dalším operačním výkonem v jiný den nebo CC=1-4</v>
          </cell>
          <cell r="F1566">
            <v>3.5514999999999999</v>
          </cell>
          <cell r="G1566" t="str">
            <v>D</v>
          </cell>
        </row>
        <row r="1567">
          <cell r="D1567" t="str">
            <v>08-I14-02</v>
          </cell>
          <cell r="E1567" t="str">
            <v>Operace poranění kostí bérce v CVSP u pacientů ve věku 16 a více let pro zlomeninu proximálního/distálního segmentu nebo u pacientů ve věku 75 a více let</v>
          </cell>
          <cell r="F1567">
            <v>1.6909000000000001</v>
          </cell>
          <cell r="G1567" t="str">
            <v>D</v>
          </cell>
        </row>
        <row r="1568">
          <cell r="D1568" t="str">
            <v>08-I14-03</v>
          </cell>
          <cell r="E1568" t="str">
            <v>Operace poranění jiných segmentů kostí bérce v CVSP u pacientů ve věku 16-74 let s CC=0</v>
          </cell>
          <cell r="F1568">
            <v>1.5401</v>
          </cell>
          <cell r="G1568" t="str">
            <v>D</v>
          </cell>
        </row>
        <row r="1569">
          <cell r="D1569" t="str">
            <v>08-I14-04</v>
          </cell>
          <cell r="E1569" t="str">
            <v>Operace poranění čéšky v CVSP u pacientů ve věku 16 a více let</v>
          </cell>
          <cell r="F1569">
            <v>1.0918000000000001</v>
          </cell>
          <cell r="G1569" t="str">
            <v>D</v>
          </cell>
        </row>
        <row r="1570">
          <cell r="D1570" t="str">
            <v>08-I14-05</v>
          </cell>
          <cell r="E1570" t="str">
            <v>Operace poranění kostí bérce mimo CVSP u pacientů ve věku 16 a více let s dalším operačním výkonem v jiný den nebo CC=1-4</v>
          </cell>
          <cell r="F1570">
            <v>2.9643000000000002</v>
          </cell>
          <cell r="G1570" t="str">
            <v>D</v>
          </cell>
        </row>
        <row r="1571">
          <cell r="D1571" t="str">
            <v>08-I14-06</v>
          </cell>
          <cell r="E1571" t="str">
            <v>Operace poranění kostí bérce mimo CVSP u pacientů ve věku 16 a více let proximálního/distálního segmentu nebo u pacientů ve věku 75 a více let</v>
          </cell>
          <cell r="F1571">
            <v>1.4240999999999999</v>
          </cell>
          <cell r="G1571" t="str">
            <v>D</v>
          </cell>
        </row>
        <row r="1572">
          <cell r="D1572" t="str">
            <v>08-I14-07</v>
          </cell>
          <cell r="E1572" t="str">
            <v>Operace poranění jiných segmentů kostí bérce mimo CVSP u pacientů ve věku 16-74 let s CC=0</v>
          </cell>
          <cell r="F1572">
            <v>1.2219</v>
          </cell>
          <cell r="G1572" t="str">
            <v>D</v>
          </cell>
        </row>
        <row r="1573">
          <cell r="D1573" t="str">
            <v>08-I14-08</v>
          </cell>
          <cell r="E1573" t="str">
            <v>Operace poranění čéšky mimo CVSP u pacientů ve věku 16 a více let</v>
          </cell>
          <cell r="F1573">
            <v>0.87719999999999998</v>
          </cell>
          <cell r="G1573" t="str">
            <v>D</v>
          </cell>
        </row>
        <row r="1574">
          <cell r="D1574" t="str">
            <v>08-I15-01</v>
          </cell>
          <cell r="E1574" t="str">
            <v>Operace poranění kostí hlezna a zánártí v CVSP u pacientů ve věku 16 a více let s dalším operačním výkonem v jiný den nebo CC=1-4</v>
          </cell>
          <cell r="F1574">
            <v>2.4645000000000001</v>
          </cell>
          <cell r="G1574" t="str">
            <v>D</v>
          </cell>
        </row>
        <row r="1575">
          <cell r="D1575" t="str">
            <v>08-I15-02</v>
          </cell>
          <cell r="E1575" t="str">
            <v>Operace poranění kostí hlezna a zánártí v CVSP u pacientů ve věku 16 a více let pro zlomeninu patní kosti nebo u pacientů ve věku 75 a více let</v>
          </cell>
          <cell r="F1575">
            <v>1.5535000000000001</v>
          </cell>
          <cell r="G1575" t="str">
            <v>D</v>
          </cell>
        </row>
        <row r="1576">
          <cell r="D1576" t="str">
            <v>08-I15-03</v>
          </cell>
          <cell r="E1576" t="str">
            <v>Operace poranění jiných kostí hlezna a zánártí v CVSP u pacientů ve věku 16-74 let s CC=0</v>
          </cell>
          <cell r="F1576">
            <v>0.94059999999999999</v>
          </cell>
          <cell r="G1576" t="str">
            <v>D</v>
          </cell>
        </row>
        <row r="1577">
          <cell r="D1577" t="str">
            <v>08-I15-04</v>
          </cell>
          <cell r="E1577" t="str">
            <v>Operace poranění kostí hlezna a zánártí mimo CVSP u pacientů ve věku 16 a více let s dalším operačním výkonem v jiný den nebo CC=1-4</v>
          </cell>
          <cell r="F1577">
            <v>1.6244000000000001</v>
          </cell>
          <cell r="G1577" t="str">
            <v>D</v>
          </cell>
        </row>
        <row r="1578">
          <cell r="D1578" t="str">
            <v>08-I15-05</v>
          </cell>
          <cell r="E1578" t="str">
            <v>Operace poranění kostí hlezna a zánártí mimo CVSP u pacientů ve věku 16 a více let pro zlomeninu patní kosti nebo u pacientů ve věku 75 a více let</v>
          </cell>
          <cell r="F1578">
            <v>1.2289000000000001</v>
          </cell>
          <cell r="G1578" t="str">
            <v>D</v>
          </cell>
        </row>
        <row r="1579">
          <cell r="D1579" t="str">
            <v>08-I15-06</v>
          </cell>
          <cell r="E1579" t="str">
            <v>Operace poranění jiných kostí hlezna a zánártí mimo CVSP u pacientů ve věku 16-74 let s CC=0</v>
          </cell>
          <cell r="F1579">
            <v>0.80489999999999995</v>
          </cell>
          <cell r="G1579" t="str">
            <v>D</v>
          </cell>
        </row>
        <row r="1580">
          <cell r="D1580" t="str">
            <v>08-I16-01</v>
          </cell>
          <cell r="E1580" t="str">
            <v>Operace poranění pažní kosti v CVSP u pacientů ve věku 16 a více let s dalším operačním výkonem v jiný den nebo CC=1-4</v>
          </cell>
          <cell r="F1580">
            <v>2.4142000000000001</v>
          </cell>
          <cell r="G1580" t="str">
            <v>D</v>
          </cell>
        </row>
        <row r="1581">
          <cell r="D1581" t="str">
            <v>08-I16-02</v>
          </cell>
          <cell r="E1581" t="str">
            <v>Operace poranění pažní kosti v CVSP u pacientů ve věku 16 a více let pro zlomeninu distálního segmentu nebo u pacientů ve věku 75 a více let</v>
          </cell>
          <cell r="F1581">
            <v>1.8476999999999999</v>
          </cell>
          <cell r="G1581" t="str">
            <v>D</v>
          </cell>
        </row>
        <row r="1582">
          <cell r="D1582" t="str">
            <v>08-I16-03</v>
          </cell>
          <cell r="E1582" t="str">
            <v>Operace poranění jiných segmentů pažní kosti v CVSP u pacientů ve věku 16-74 let s CC=0</v>
          </cell>
          <cell r="F1582">
            <v>1.3762000000000001</v>
          </cell>
          <cell r="G1582" t="str">
            <v>D</v>
          </cell>
        </row>
        <row r="1583">
          <cell r="D1583" t="str">
            <v>08-I16-04</v>
          </cell>
          <cell r="E1583" t="str">
            <v>Operace poranění pletence ramenního mimo pažní kost v CVSP u pacientů ve věku 16 a více let</v>
          </cell>
          <cell r="F1583">
            <v>0.83040000000000003</v>
          </cell>
          <cell r="G1583" t="str">
            <v>D</v>
          </cell>
        </row>
        <row r="1584">
          <cell r="D1584" t="str">
            <v>08-I16-05</v>
          </cell>
          <cell r="E1584" t="str">
            <v>Operace poranění pažní kosti mimo CVSP u pacientů ve věku 16 a více let s dalším operačním výkonem v jiný den nebo CC=1-4</v>
          </cell>
          <cell r="F1584">
            <v>1.7727999999999999</v>
          </cell>
          <cell r="G1584" t="str">
            <v>D</v>
          </cell>
        </row>
        <row r="1585">
          <cell r="D1585" t="str">
            <v>08-I16-06</v>
          </cell>
          <cell r="E1585" t="str">
            <v>Operace poranění pažní kosti mimo CVSP u pacientů ve věku 16 a více let pro zlomeninu distálního segmentu nebo u pacientů ve věku 75 a více let</v>
          </cell>
          <cell r="F1585">
            <v>1.3436999999999999</v>
          </cell>
          <cell r="G1585" t="str">
            <v>D</v>
          </cell>
        </row>
        <row r="1586">
          <cell r="D1586" t="str">
            <v>08-I16-07</v>
          </cell>
          <cell r="E1586" t="str">
            <v>Operace poranění jiných segmentů pažní kosti mimo CVSP u pacientů ve věku 16-74 let s CC=0</v>
          </cell>
          <cell r="F1586">
            <v>1.0444</v>
          </cell>
          <cell r="G1586" t="str">
            <v>D</v>
          </cell>
        </row>
        <row r="1587">
          <cell r="D1587" t="str">
            <v>08-I16-08</v>
          </cell>
          <cell r="E1587" t="str">
            <v>Operace poranění pletence ramenního mimo pažní kost mimo CVSP u pacientů ve věku 16 a více let</v>
          </cell>
          <cell r="F1587">
            <v>0.69699999999999995</v>
          </cell>
          <cell r="G1587" t="str">
            <v>D</v>
          </cell>
        </row>
        <row r="1588">
          <cell r="D1588" t="str">
            <v>08-I18-01</v>
          </cell>
          <cell r="E1588" t="str">
            <v>Násobná operace poranění kostí nártu, dlaně a prstů v CVSP u pacientů ve věku 16 a více let</v>
          </cell>
          <cell r="F1588">
            <v>0.87949999999999995</v>
          </cell>
          <cell r="G1588" t="str">
            <v>D</v>
          </cell>
        </row>
        <row r="1589">
          <cell r="D1589" t="str">
            <v>08-I18-02</v>
          </cell>
          <cell r="E1589" t="str">
            <v>Izolovaná operace poranění kostí nártu, dlaně a prstů v CVSP u pacientů ve věku 16 a více let</v>
          </cell>
          <cell r="F1589">
            <v>0.62509999999999999</v>
          </cell>
          <cell r="G1589" t="str">
            <v>D</v>
          </cell>
        </row>
        <row r="1590">
          <cell r="D1590" t="str">
            <v>08-I18-03</v>
          </cell>
          <cell r="E1590" t="str">
            <v>Násobná operace poranění kostí nártu, dlaně a prstů mimo CVSP u pacientů ve věku 16 a více let</v>
          </cell>
          <cell r="F1590">
            <v>0.77690000000000003</v>
          </cell>
          <cell r="G1590" t="str">
            <v>D</v>
          </cell>
        </row>
        <row r="1591">
          <cell r="D1591" t="str">
            <v>08-I18-04</v>
          </cell>
          <cell r="E1591" t="str">
            <v>Izolovaná operace poranění kostí nártu, dlaně a prstů mimo CVSP u pacientů ve věku 16 a více let</v>
          </cell>
          <cell r="F1591">
            <v>0.48820000000000002</v>
          </cell>
          <cell r="G1591" t="str">
            <v>D</v>
          </cell>
        </row>
        <row r="1592">
          <cell r="D1592" t="str">
            <v>08-I19-01</v>
          </cell>
          <cell r="E1592" t="str">
            <v>Operace poranění vazivového aparátu kolene v CVSP u pacientů ve věku 16 a více let</v>
          </cell>
          <cell r="F1592">
            <v>0.91039999999999999</v>
          </cell>
          <cell r="G1592" t="str">
            <v>D</v>
          </cell>
        </row>
        <row r="1593">
          <cell r="D1593" t="str">
            <v>08-I19-02</v>
          </cell>
          <cell r="E1593" t="str">
            <v>Násobná operace poranění vazů, šlach a svalů ruky a zápěstí v CVSP u pacientů ve věku 16 a více let</v>
          </cell>
          <cell r="F1593">
            <v>0.87819999999999998</v>
          </cell>
          <cell r="G1593" t="str">
            <v>D</v>
          </cell>
        </row>
        <row r="1594">
          <cell r="D1594" t="str">
            <v>08-I19-03</v>
          </cell>
          <cell r="E1594" t="str">
            <v>Izolovaná operace poranění ostatních vazů, šlach a svalů v CVSP u pacientů ve věku 16 a více let</v>
          </cell>
          <cell r="F1594">
            <v>0.59130000000000005</v>
          </cell>
          <cell r="G1594" t="str">
            <v>D</v>
          </cell>
        </row>
        <row r="1595">
          <cell r="D1595" t="str">
            <v>08-I19-04</v>
          </cell>
          <cell r="E1595" t="str">
            <v>Operace poranění vazivového aparátu kolene mimo CVSP u pacientů ve věku 16 a více let</v>
          </cell>
          <cell r="F1595">
            <v>0.79949999999999999</v>
          </cell>
          <cell r="G1595" t="str">
            <v>D</v>
          </cell>
        </row>
        <row r="1596">
          <cell r="D1596" t="str">
            <v>08-I19-05</v>
          </cell>
          <cell r="E1596" t="str">
            <v>Násobná operace poranění vazů, šlach a svalů ruky a zápěstí mimo CVSP u pacientů ve věku 16 a více let</v>
          </cell>
          <cell r="F1596">
            <v>0.66839999999999999</v>
          </cell>
          <cell r="G1596" t="str">
            <v>D</v>
          </cell>
        </row>
        <row r="1597">
          <cell r="D1597" t="str">
            <v>08-I19-06</v>
          </cell>
          <cell r="E1597" t="str">
            <v>Izolovaná operace poranění ostatních vazů, šlach a svalů mimo CVSP u pacientů ve věku 16 a více let</v>
          </cell>
          <cell r="F1597">
            <v>0.49</v>
          </cell>
          <cell r="G1597" t="str">
            <v>D</v>
          </cell>
        </row>
        <row r="1598">
          <cell r="D1598" t="str">
            <v>08-I20-01</v>
          </cell>
          <cell r="E1598" t="str">
            <v>Operace poranění pánve a stehna v CVSP u dětí do 16 let</v>
          </cell>
          <cell r="F1598">
            <v>2.0059</v>
          </cell>
          <cell r="G1598" t="str">
            <v>D</v>
          </cell>
        </row>
        <row r="1599">
          <cell r="D1599" t="str">
            <v>08-I20-02</v>
          </cell>
          <cell r="E1599" t="str">
            <v>Operace poranění bérce, hlezna a zánártí v CVSP u dětí do 16 let</v>
          </cell>
          <cell r="F1599">
            <v>0.94279999999999997</v>
          </cell>
          <cell r="G1599" t="str">
            <v>D</v>
          </cell>
        </row>
        <row r="1600">
          <cell r="D1600" t="str">
            <v>08-I20-03</v>
          </cell>
          <cell r="E1600" t="str">
            <v>Operace poranění horní končetiny, nártu a prstů v CVSP u dětí do 16 let</v>
          </cell>
          <cell r="F1600">
            <v>0.62639999999999996</v>
          </cell>
          <cell r="G1600" t="str">
            <v>D</v>
          </cell>
        </row>
        <row r="1601">
          <cell r="D1601" t="str">
            <v>08-I20-04</v>
          </cell>
          <cell r="E1601" t="str">
            <v>Operace poranění pánve, stehna, bérce, hlezna a zánártí mimo CVSP u dětí do 16 let</v>
          </cell>
          <cell r="F1601">
            <v>1.1334</v>
          </cell>
          <cell r="G1601" t="str">
            <v>D</v>
          </cell>
        </row>
        <row r="1602">
          <cell r="D1602" t="str">
            <v>08-I20-05</v>
          </cell>
          <cell r="E1602" t="str">
            <v>Operace poranění horní končetiny, nártu a prstů mimo CVSP u dětí do 16 let</v>
          </cell>
          <cell r="F1602">
            <v>0.56499999999999995</v>
          </cell>
          <cell r="G1602" t="str">
            <v>D</v>
          </cell>
        </row>
        <row r="1603">
          <cell r="D1603" t="str">
            <v>08-I21-01</v>
          </cell>
          <cell r="E1603" t="str">
            <v>Operace pánve a stehenní kosti mimo poranění pro závažnou hlavní diagnózu nebo u pacientů s CC=1-4</v>
          </cell>
          <cell r="F1603">
            <v>2.3639999999999999</v>
          </cell>
          <cell r="G1603" t="str">
            <v>D</v>
          </cell>
        </row>
        <row r="1604">
          <cell r="D1604" t="str">
            <v>08-I21-02</v>
          </cell>
          <cell r="E1604" t="str">
            <v>Operace pánve a stehenní kosti mimo poranění u pacientů s CC=0</v>
          </cell>
          <cell r="F1604">
            <v>1.2658</v>
          </cell>
          <cell r="G1604" t="str">
            <v>D</v>
          </cell>
        </row>
        <row r="1605">
          <cell r="D1605" t="str">
            <v>08-I22-01</v>
          </cell>
          <cell r="E1605" t="str">
            <v>Operace kostí bérce a pažní kosti mimo poranění pro závažnou hlavní diagnózu nebo u pacientů s CC=1-4</v>
          </cell>
          <cell r="F1605">
            <v>1.9497</v>
          </cell>
          <cell r="G1605" t="str">
            <v>D</v>
          </cell>
        </row>
        <row r="1606">
          <cell r="D1606" t="str">
            <v>08-I22-02</v>
          </cell>
          <cell r="E1606" t="str">
            <v>Operace kostí bérce a pažní kosti mimo poranění u pacientů s CC=0</v>
          </cell>
          <cell r="F1606">
            <v>1.131</v>
          </cell>
          <cell r="G1606" t="str">
            <v>D</v>
          </cell>
        </row>
        <row r="1607">
          <cell r="D1607" t="str">
            <v>08-I23-01</v>
          </cell>
          <cell r="E1607" t="str">
            <v>Operace kostí hlezna a zánártí mimo poranění pro závažnou hlavní diagnózu nebo u pacientů s CC=1-4</v>
          </cell>
          <cell r="F1607">
            <v>1.6314</v>
          </cell>
          <cell r="G1607" t="str">
            <v>D</v>
          </cell>
        </row>
        <row r="1608">
          <cell r="D1608" t="str">
            <v>08-I23-02</v>
          </cell>
          <cell r="E1608" t="str">
            <v>Operace kostí hlezna a zánártí mimo poranění u pacientů s CC=0</v>
          </cell>
          <cell r="F1608">
            <v>0.91059999999999997</v>
          </cell>
          <cell r="G1608" t="str">
            <v>D</v>
          </cell>
        </row>
        <row r="1609">
          <cell r="D1609" t="str">
            <v>08-I28-01</v>
          </cell>
          <cell r="E1609" t="str">
            <v>Krytí defektu velkým lalokem pro nemoci muskuloskeletální soustavy a pojivových tkání u pacientů s CC=2-4</v>
          </cell>
          <cell r="F1609">
            <v>4.16</v>
          </cell>
          <cell r="G1609" t="str">
            <v>D</v>
          </cell>
        </row>
        <row r="1610">
          <cell r="D1610" t="str">
            <v>08-I28-02</v>
          </cell>
          <cell r="E1610" t="str">
            <v>Krytí defektu velkým lalokem pro nemoci muskuloskeletální soustavy a pojivových tkání u pacientů s CC=0-1</v>
          </cell>
          <cell r="F1610">
            <v>1.3640000000000001</v>
          </cell>
          <cell r="G1610" t="str">
            <v>D</v>
          </cell>
        </row>
        <row r="1611">
          <cell r="D1611" t="str">
            <v>08-M02-00</v>
          </cell>
          <cell r="E1611" t="str">
            <v>Miniinvazivní výkon na páteři</v>
          </cell>
          <cell r="F1611">
            <v>0.88200000000000001</v>
          </cell>
          <cell r="G1611" t="str">
            <v>D</v>
          </cell>
        </row>
        <row r="1612">
          <cell r="D1612" t="str">
            <v>08-M04-00</v>
          </cell>
          <cell r="E1612" t="str">
            <v>Nekrvavá repozice vrozených deformit kyčle</v>
          </cell>
          <cell r="F1612">
            <v>3.7063999999999999</v>
          </cell>
          <cell r="G1612" t="str">
            <v>D</v>
          </cell>
        </row>
        <row r="1613">
          <cell r="D1613" t="str">
            <v>08-R01-00</v>
          </cell>
          <cell r="E1613" t="str">
            <v>Radiochirurgie pro zhoubný novotvar míchy, míšních obalů, kostí a měkkých tkání</v>
          </cell>
          <cell r="F1613">
            <v>2.0848</v>
          </cell>
          <cell r="G1613" t="str">
            <v>D</v>
          </cell>
        </row>
        <row r="1614">
          <cell r="D1614" t="str">
            <v>09-C01-00</v>
          </cell>
          <cell r="E1614" t="str">
            <v>Izolovaná regionální hypertermní perfúze končetiny cytostatiky pro melanom kůže</v>
          </cell>
          <cell r="F1614">
            <v>3.8018999999999998</v>
          </cell>
          <cell r="G1614" t="str">
            <v>D</v>
          </cell>
        </row>
        <row r="1615">
          <cell r="D1615" t="str">
            <v>09-I04-01</v>
          </cell>
          <cell r="E1615" t="str">
            <v>Krytí defektu velkým lalokem pro nemoci a poruchy kůže, podkožní tkáně a prsu u pacientů s CC=2-4</v>
          </cell>
          <cell r="F1615">
            <v>4.16</v>
          </cell>
          <cell r="G1615" t="str">
            <v>D</v>
          </cell>
        </row>
        <row r="1616">
          <cell r="D1616" t="str">
            <v>09-I04-02</v>
          </cell>
          <cell r="E1616" t="str">
            <v>Krytí defektu velkým lalokem pro nemoci a poruchy kůže, podkožní tkáně a prsu u pacientů s CC=0-1</v>
          </cell>
          <cell r="F1616">
            <v>1.0899000000000001</v>
          </cell>
          <cell r="G1616" t="str">
            <v>D</v>
          </cell>
        </row>
        <row r="1617">
          <cell r="D1617" t="str">
            <v>09-I06-01</v>
          </cell>
          <cell r="E1617" t="str">
            <v>Resekce prsu včetně odstranění mízních uzlin a rekonstrukce implantátem obou prsů</v>
          </cell>
          <cell r="F1617">
            <v>2.2216</v>
          </cell>
          <cell r="G1617" t="str">
            <v>D</v>
          </cell>
        </row>
        <row r="1618">
          <cell r="D1618" t="str">
            <v>09-I06-02</v>
          </cell>
          <cell r="E1618" t="str">
            <v>Resekce prsu včetně odstranění mízních uzlin a rekonstrukce implantátem jednoho prsu</v>
          </cell>
          <cell r="F1618">
            <v>1.8142</v>
          </cell>
          <cell r="G1618" t="str">
            <v>D</v>
          </cell>
        </row>
        <row r="1619">
          <cell r="D1619" t="str">
            <v>09-I06-03</v>
          </cell>
          <cell r="E1619" t="str">
            <v>Resekce obou prsů včetně odstranění mízních uzlin nebo resekce jednoho prsu včetně odstranění mízních uzlin u pacientů s CC=1-4 v CVSP</v>
          </cell>
          <cell r="F1619">
            <v>1.3925000000000001</v>
          </cell>
          <cell r="G1619" t="str">
            <v>D</v>
          </cell>
        </row>
        <row r="1620">
          <cell r="D1620" t="str">
            <v>09-I06-04</v>
          </cell>
          <cell r="E1620" t="str">
            <v>Resekce jednoho prsu včetně odstranění mízních uzlin v CVSP u pacientů s CC=0</v>
          </cell>
          <cell r="F1620">
            <v>0.95069999999999999</v>
          </cell>
          <cell r="G1620" t="str">
            <v>D</v>
          </cell>
        </row>
        <row r="1621">
          <cell r="D1621" t="str">
            <v>09-I06-05</v>
          </cell>
          <cell r="E1621" t="str">
            <v>Resekce prsu včetně odstranění mízních uzlin mimo CVSP</v>
          </cell>
          <cell r="F1621">
            <v>0.91839999999999999</v>
          </cell>
          <cell r="G1621" t="str">
            <v>D</v>
          </cell>
        </row>
        <row r="1622">
          <cell r="D1622" t="str">
            <v>09-I09-01</v>
          </cell>
          <cell r="E1622" t="str">
            <v>Resekce obou prsů pro zhoubný novotvar nebo resekce jednoho prsu pro zhoubný novotvar u pacientů s CC=1-4 v CVSP</v>
          </cell>
          <cell r="F1622">
            <v>1.1428</v>
          </cell>
          <cell r="G1622" t="str">
            <v>D</v>
          </cell>
        </row>
        <row r="1623">
          <cell r="D1623" t="str">
            <v>09-I09-02</v>
          </cell>
          <cell r="E1623" t="str">
            <v>Resekce jednoho prsu pro zhoubný novotvar v CVSP u pacientů s CC=0</v>
          </cell>
          <cell r="F1623">
            <v>0.76900000000000002</v>
          </cell>
          <cell r="G1623" t="str">
            <v>D</v>
          </cell>
        </row>
        <row r="1624">
          <cell r="D1624" t="str">
            <v>09-I09-03</v>
          </cell>
          <cell r="E1624" t="str">
            <v>Resekce prsu pro zhoubný novotvar mimo CVSP</v>
          </cell>
          <cell r="F1624">
            <v>0.72689999999999999</v>
          </cell>
          <cell r="G1624" t="str">
            <v>D</v>
          </cell>
        </row>
        <row r="1625">
          <cell r="D1625" t="str">
            <v>09-I09-04</v>
          </cell>
          <cell r="E1625" t="str">
            <v>Resekce obou prsů pro ostatní onemocnění nebo resekce jednoho prsu pro ostatní onemocnění u pacientů s CC=1-4</v>
          </cell>
          <cell r="F1625">
            <v>0.82010000000000005</v>
          </cell>
          <cell r="G1625" t="str">
            <v>D</v>
          </cell>
        </row>
        <row r="1626">
          <cell r="D1626" t="str">
            <v>09-I09-05</v>
          </cell>
          <cell r="E1626" t="str">
            <v>Resekce jednoho prsu pro ostatní onemocnění u pacientů s CC=0</v>
          </cell>
          <cell r="F1626">
            <v>0.46870000000000001</v>
          </cell>
          <cell r="G1626" t="str">
            <v>D</v>
          </cell>
        </row>
        <row r="1627">
          <cell r="D1627" t="str">
            <v>09-I10-01</v>
          </cell>
          <cell r="E1627" t="str">
            <v>Odstranění krčních mízních uzlin pro zhoubný novotvar kůže nebo odstranění mízních uzlin pro novotvar kůže nebo prsu u pacientů s CC=2-4</v>
          </cell>
          <cell r="F1627">
            <v>1.8472999999999999</v>
          </cell>
          <cell r="G1627" t="str">
            <v>D</v>
          </cell>
        </row>
        <row r="1628">
          <cell r="D1628" t="str">
            <v>09-I10-02</v>
          </cell>
          <cell r="E1628" t="str">
            <v>Odstranění mízních uzlin pro novotvar kůže nebo prsu u pacientů s CC=0-1</v>
          </cell>
          <cell r="F1628">
            <v>0.87580000000000002</v>
          </cell>
          <cell r="G1628" t="str">
            <v>D</v>
          </cell>
        </row>
        <row r="1629">
          <cell r="D1629" t="str">
            <v>10-I02-01</v>
          </cell>
          <cell r="E1629" t="str">
            <v>Výkon na cévách s chirurgickým výkonem na noze pro syndrom diabetické nohy v CVSP</v>
          </cell>
          <cell r="F1629">
            <v>4.4240000000000004</v>
          </cell>
          <cell r="G1629" t="str">
            <v>D</v>
          </cell>
        </row>
        <row r="1630">
          <cell r="D1630" t="str">
            <v>10-I02-02</v>
          </cell>
          <cell r="E1630" t="str">
            <v>Výkon na cévách s chirurgickým výkonem na noze pro syndrom diabetické nohy mimo CVSP</v>
          </cell>
          <cell r="F1630">
            <v>2.9236</v>
          </cell>
          <cell r="G1630" t="str">
            <v>D</v>
          </cell>
        </row>
        <row r="1631">
          <cell r="D1631" t="str">
            <v>10-I03-01</v>
          </cell>
          <cell r="E1631" t="str">
            <v>Výkon na cévách bez chirurgického výkonu na noze pro syndrom diabetické nohy v CVSP</v>
          </cell>
          <cell r="F1631">
            <v>3.0129999999999999</v>
          </cell>
          <cell r="G1631" t="str">
            <v>D</v>
          </cell>
        </row>
        <row r="1632">
          <cell r="D1632" t="str">
            <v>10-I03-02</v>
          </cell>
          <cell r="E1632" t="str">
            <v>Výkon na cévách bez chirurgického výkonu na noze pro syndrom diabetické nohy mimo CVSP</v>
          </cell>
          <cell r="F1632">
            <v>2.4860000000000002</v>
          </cell>
          <cell r="G1632" t="str">
            <v>D</v>
          </cell>
        </row>
        <row r="1633">
          <cell r="D1633" t="str">
            <v>10-I04-01</v>
          </cell>
          <cell r="E1633" t="str">
            <v>Opakovaný chirurgický výkon na diabetické noze v CVSP</v>
          </cell>
          <cell r="F1633">
            <v>3.4904000000000002</v>
          </cell>
          <cell r="G1633" t="str">
            <v>D</v>
          </cell>
        </row>
        <row r="1634">
          <cell r="D1634" t="str">
            <v>10-I04-02</v>
          </cell>
          <cell r="E1634" t="str">
            <v>Opakovaný chirurgický výkon na diabetické noze mimo CVSP</v>
          </cell>
          <cell r="F1634">
            <v>2.9331999999999998</v>
          </cell>
          <cell r="G1634" t="str">
            <v>D</v>
          </cell>
        </row>
        <row r="1635">
          <cell r="D1635" t="str">
            <v>10-I06-00</v>
          </cell>
          <cell r="E1635" t="str">
            <v>Rekonstrukční nebo transplantační výkon na diabetické noze</v>
          </cell>
          <cell r="F1635">
            <v>2.0188000000000001</v>
          </cell>
          <cell r="G1635" t="str">
            <v>D</v>
          </cell>
        </row>
        <row r="1636">
          <cell r="D1636" t="str">
            <v>10-I09-01</v>
          </cell>
          <cell r="E1636" t="str">
            <v>Bypass žaludku nebo biliopankreatická diverze</v>
          </cell>
          <cell r="F1636">
            <v>2.9762</v>
          </cell>
          <cell r="G1636" t="str">
            <v>D</v>
          </cell>
        </row>
        <row r="1637">
          <cell r="D1637" t="str">
            <v>10-I09-02</v>
          </cell>
          <cell r="E1637" t="str">
            <v>Tubulizace žaludku</v>
          </cell>
          <cell r="F1637">
            <v>2.5602</v>
          </cell>
          <cell r="G1637" t="str">
            <v>D</v>
          </cell>
        </row>
        <row r="1638">
          <cell r="D1638" t="str">
            <v>10-I09-03</v>
          </cell>
          <cell r="E1638" t="str">
            <v>Plikace žaludku</v>
          </cell>
          <cell r="F1638">
            <v>1.7684</v>
          </cell>
          <cell r="G1638" t="str">
            <v>D</v>
          </cell>
        </row>
        <row r="1639">
          <cell r="D1639" t="str">
            <v>10-I09-04</v>
          </cell>
          <cell r="E1639" t="str">
            <v>Bandáž žaludku</v>
          </cell>
          <cell r="F1639">
            <v>1.6631</v>
          </cell>
          <cell r="G1639" t="str">
            <v>D</v>
          </cell>
        </row>
        <row r="1640">
          <cell r="D1640" t="str">
            <v>10-I12-00</v>
          </cell>
          <cell r="E1640" t="str">
            <v>Odstranění nebo resekce štítné nebo příštítné žlázy s odstraněním krčních mízních uzlin</v>
          </cell>
          <cell r="F1640">
            <v>1.8041</v>
          </cell>
          <cell r="G1640" t="str">
            <v>D</v>
          </cell>
        </row>
        <row r="1641">
          <cell r="D1641" t="str">
            <v>10-I14-00</v>
          </cell>
          <cell r="E1641" t="str">
            <v>Odstranění krčních mízních uzlin pro novotvar štítné žlázy</v>
          </cell>
          <cell r="F1641">
            <v>1.2192000000000001</v>
          </cell>
          <cell r="G1641" t="str">
            <v>D</v>
          </cell>
        </row>
        <row r="1642">
          <cell r="D1642" t="str">
            <v>11-I09-00</v>
          </cell>
          <cell r="E1642" t="str">
            <v>Resekce močového měchýře otevřeným přístupem</v>
          </cell>
          <cell r="F1642">
            <v>2.4554</v>
          </cell>
          <cell r="G1642" t="str">
            <v>D</v>
          </cell>
        </row>
        <row r="1643">
          <cell r="D1643" t="str">
            <v>11-I10-01</v>
          </cell>
          <cell r="E1643" t="str">
            <v>Roboticky asistovaná plastika ledvinné pánvičky</v>
          </cell>
          <cell r="F1643">
            <v>3.0842000000000001</v>
          </cell>
          <cell r="G1643" t="str">
            <v>D</v>
          </cell>
        </row>
        <row r="1644">
          <cell r="D1644" t="str">
            <v>11-I10-02</v>
          </cell>
          <cell r="E1644" t="str">
            <v>Rekonstrukční výkon na horních cestách močových nebo močovém měchýři pro závažnou hlavní diagnózu nebo u pacientů s CC=4</v>
          </cell>
          <cell r="F1644">
            <v>3.7168999999999999</v>
          </cell>
          <cell r="G1644" t="str">
            <v>D</v>
          </cell>
        </row>
        <row r="1645">
          <cell r="D1645" t="str">
            <v>11-I10-03</v>
          </cell>
          <cell r="E1645" t="str">
            <v>Rekonstrukční výkon na horních cestách močových nebo močovém měchýři u pacientů s CC=0-3</v>
          </cell>
          <cell r="F1645">
            <v>2.3294000000000001</v>
          </cell>
          <cell r="G1645" t="str">
            <v>D</v>
          </cell>
        </row>
        <row r="1646">
          <cell r="D1646" t="str">
            <v>11-I12-00</v>
          </cell>
          <cell r="E1646" t="str">
            <v>Odstranění nebo rekonstrukce močové trubice</v>
          </cell>
          <cell r="F1646">
            <v>1.302</v>
          </cell>
          <cell r="G1646" t="str">
            <v>D</v>
          </cell>
        </row>
        <row r="1647">
          <cell r="D1647" t="str">
            <v>11-I13-00</v>
          </cell>
          <cell r="E1647" t="str">
            <v>Otevřený výkon pro kámen dolních cest močových</v>
          </cell>
          <cell r="F1647">
            <v>1.4572000000000001</v>
          </cell>
          <cell r="G1647" t="str">
            <v>D</v>
          </cell>
        </row>
        <row r="1648">
          <cell r="D1648" t="str">
            <v>11-I15-00</v>
          </cell>
          <cell r="E1648" t="str">
            <v>Destrukční výkon pro novotvary vylučovací soustavy</v>
          </cell>
          <cell r="F1648">
            <v>0.84730000000000005</v>
          </cell>
          <cell r="G1648" t="str">
            <v>D</v>
          </cell>
        </row>
        <row r="1649">
          <cell r="D1649" t="str">
            <v>11-M01-01</v>
          </cell>
          <cell r="E1649" t="str">
            <v>Embolizace pro chronické onemocnění ledvin nebo u pacientů s CC=3-4</v>
          </cell>
          <cell r="F1649">
            <v>3.4678</v>
          </cell>
          <cell r="G1649" t="str">
            <v>D</v>
          </cell>
        </row>
        <row r="1650">
          <cell r="D1650" t="str">
            <v>11-M01-02</v>
          </cell>
          <cell r="E1650" t="str">
            <v>Embolizace pro novotvar nebo poranění ledviny u pacientů s CC=0-2</v>
          </cell>
          <cell r="F1650">
            <v>1.619</v>
          </cell>
          <cell r="G1650" t="str">
            <v>D</v>
          </cell>
        </row>
        <row r="1651">
          <cell r="D1651" t="str">
            <v>11-M03-01</v>
          </cell>
          <cell r="E1651" t="str">
            <v>Perkutánní extrakce kamene z horních cest močových u pacientů s CC=2-4</v>
          </cell>
          <cell r="F1651">
            <v>2.6255000000000002</v>
          </cell>
          <cell r="G1651" t="str">
            <v>D</v>
          </cell>
        </row>
        <row r="1652">
          <cell r="D1652" t="str">
            <v>11-M03-02</v>
          </cell>
          <cell r="E1652" t="str">
            <v>Perkutánní extrakce kamene z horních cest močových u pacientů s CC=0-1</v>
          </cell>
          <cell r="F1652">
            <v>1.4410000000000001</v>
          </cell>
          <cell r="G1652" t="str">
            <v>D</v>
          </cell>
        </row>
        <row r="1653">
          <cell r="D1653" t="str">
            <v>11-M05-01</v>
          </cell>
          <cell r="E1653" t="str">
            <v>Extrakce kamene horních cest močových flexibilním ureterorenoskopem</v>
          </cell>
          <cell r="F1653">
            <v>0.83750000000000002</v>
          </cell>
          <cell r="G1653" t="str">
            <v>D</v>
          </cell>
        </row>
        <row r="1654">
          <cell r="D1654" t="str">
            <v>11-M05-02</v>
          </cell>
          <cell r="E1654" t="str">
            <v>Extrakce kamene horních cest močových jiným typem ureterorenoskopu</v>
          </cell>
          <cell r="F1654">
            <v>0.6694</v>
          </cell>
          <cell r="G1654" t="str">
            <v>D</v>
          </cell>
        </row>
        <row r="1655">
          <cell r="D1655" t="str">
            <v>11-M06-01</v>
          </cell>
          <cell r="E1655" t="str">
            <v>Transuretrální resekce močového měchýře u pacientů s CC=3-4</v>
          </cell>
          <cell r="F1655">
            <v>1.7351000000000001</v>
          </cell>
          <cell r="G1655" t="str">
            <v>D</v>
          </cell>
        </row>
        <row r="1656">
          <cell r="D1656" t="str">
            <v>11-M06-02</v>
          </cell>
          <cell r="E1656" t="str">
            <v>Transuretrální resekce močového měchýře u pacientů s CC=1-2</v>
          </cell>
          <cell r="F1656">
            <v>0.86240000000000006</v>
          </cell>
          <cell r="G1656" t="str">
            <v>D</v>
          </cell>
        </row>
        <row r="1657">
          <cell r="D1657" t="str">
            <v>11-M06-03</v>
          </cell>
          <cell r="E1657" t="str">
            <v>Transuretrální resekce močového měchýře u pacientů s CC=0</v>
          </cell>
          <cell r="F1657">
            <v>0.62009999999999998</v>
          </cell>
          <cell r="G1657" t="str">
            <v>D</v>
          </cell>
        </row>
        <row r="1658">
          <cell r="D1658" t="str">
            <v>11-M07-01</v>
          </cell>
          <cell r="E1658" t="str">
            <v>Miniinvazivní odstranění kamene z dolních cest močových u pacientů ve věku 70 a více let</v>
          </cell>
          <cell r="F1658">
            <v>0.93930000000000002</v>
          </cell>
          <cell r="G1658" t="str">
            <v>D</v>
          </cell>
        </row>
        <row r="1659">
          <cell r="D1659" t="str">
            <v>11-M07-02</v>
          </cell>
          <cell r="E1659" t="str">
            <v>Miniinvazivní odstranění kamene z dolních cest močových u pacientů do 70 let</v>
          </cell>
          <cell r="F1659">
            <v>0.64219999999999999</v>
          </cell>
          <cell r="G1659" t="str">
            <v>D</v>
          </cell>
        </row>
        <row r="1660">
          <cell r="D1660" t="str">
            <v>11-M08-00</v>
          </cell>
          <cell r="E1660" t="str">
            <v>Extrakorporální litotrypse</v>
          </cell>
          <cell r="F1660">
            <v>0.4012</v>
          </cell>
          <cell r="G1660" t="str">
            <v>D</v>
          </cell>
        </row>
        <row r="1661">
          <cell r="D1661" t="str">
            <v>12-I04-00</v>
          </cell>
          <cell r="E1661" t="str">
            <v>Totální amputace penisu pro onemocnění mužské reprodukční soustavy</v>
          </cell>
          <cell r="F1661">
            <v>2.3919999999999999</v>
          </cell>
          <cell r="G1661" t="str">
            <v>D</v>
          </cell>
        </row>
        <row r="1662">
          <cell r="D1662" t="str">
            <v>12-I06-00</v>
          </cell>
          <cell r="E1662" t="str">
            <v>Parciální amputace penisu</v>
          </cell>
          <cell r="F1662">
            <v>1.1166</v>
          </cell>
          <cell r="G1662" t="str">
            <v>D</v>
          </cell>
        </row>
        <row r="1663">
          <cell r="D1663" t="str">
            <v>12-I07-01</v>
          </cell>
          <cell r="E1663" t="str">
            <v>Rekonstrukční výkon na penisu pro zadní hypospadii nebo epispadii u dětí do 18 let věku</v>
          </cell>
          <cell r="F1663">
            <v>1.9073</v>
          </cell>
          <cell r="G1663" t="str">
            <v>D</v>
          </cell>
        </row>
        <row r="1664">
          <cell r="D1664" t="str">
            <v>12-I07-02</v>
          </cell>
          <cell r="E1664" t="str">
            <v>Rekonstrukční výkon na penisu pro přední nebo střední hypospadii nebo jinou vrozenou vadu pyje u dětí do 18 let věku</v>
          </cell>
          <cell r="F1664">
            <v>1.3044</v>
          </cell>
          <cell r="G1664" t="str">
            <v>D</v>
          </cell>
        </row>
        <row r="1665">
          <cell r="D1665" t="str">
            <v>12-I07-03</v>
          </cell>
          <cell r="E1665" t="str">
            <v>Rekonstrukční výkon na penisu pro vrozenou vadu pyje u pacientů ve věku 18 a více let nebo pro funkční nebo strukturální poruchu pyje</v>
          </cell>
          <cell r="F1665">
            <v>0.9738</v>
          </cell>
          <cell r="G1665" t="str">
            <v>D</v>
          </cell>
        </row>
        <row r="1666">
          <cell r="D1666" t="str">
            <v>12-I09-00</v>
          </cell>
          <cell r="E1666" t="str">
            <v>Destrukční výkon pro onemocnění prostaty</v>
          </cell>
          <cell r="F1666">
            <v>1.4348000000000001</v>
          </cell>
          <cell r="G1666" t="str">
            <v>D</v>
          </cell>
        </row>
        <row r="1667">
          <cell r="D1667" t="str">
            <v>12-I12-00</v>
          </cell>
          <cell r="E1667" t="str">
            <v>Výkon na močové trubici pro onemocnění prostaty</v>
          </cell>
          <cell r="F1667">
            <v>0.61209999999999998</v>
          </cell>
          <cell r="G1667" t="str">
            <v>D</v>
          </cell>
        </row>
        <row r="1668">
          <cell r="D1668" t="str">
            <v>12-M01-00</v>
          </cell>
          <cell r="E1668" t="str">
            <v>Embolizace pro onemocnění mužské reprodukční soustavy</v>
          </cell>
          <cell r="F1668">
            <v>1.4637</v>
          </cell>
          <cell r="G1668" t="str">
            <v>D</v>
          </cell>
        </row>
        <row r="1669">
          <cell r="D1669" t="str">
            <v>12-R01-00</v>
          </cell>
          <cell r="E1669" t="str">
            <v>Radiochirurgie pro zhoubný novotvar mužské reprodukční soustavy</v>
          </cell>
          <cell r="F1669">
            <v>2.4405000000000001</v>
          </cell>
          <cell r="G1669" t="str">
            <v>D</v>
          </cell>
        </row>
        <row r="1670">
          <cell r="D1670" t="str">
            <v>13-I09-00</v>
          </cell>
          <cell r="E1670" t="str">
            <v>Rekonstrukční výkon pro vrozenou vadu ženské reprodukční soustavy</v>
          </cell>
          <cell r="F1670">
            <v>2.2793000000000001</v>
          </cell>
          <cell r="G1670" t="str">
            <v>D</v>
          </cell>
        </row>
        <row r="1671">
          <cell r="D1671" t="str">
            <v>13-I10-01</v>
          </cell>
          <cell r="E1671" t="str">
            <v>Transperitoneální nebo transvezikální odstranění píštěle ženské reprodukční soustavy</v>
          </cell>
          <cell r="F1671">
            <v>2.4901</v>
          </cell>
          <cell r="G1671" t="str">
            <v>D</v>
          </cell>
        </row>
        <row r="1672">
          <cell r="D1672" t="str">
            <v>13-I10-02</v>
          </cell>
          <cell r="E1672" t="str">
            <v>Vaginální odstranění píštěle ženské reprodukční soustavy</v>
          </cell>
          <cell r="F1672">
            <v>1.3287</v>
          </cell>
          <cell r="G1672" t="str">
            <v>D</v>
          </cell>
        </row>
        <row r="1673">
          <cell r="D1673" t="str">
            <v>13-I13-01</v>
          </cell>
          <cell r="E1673" t="str">
            <v>Rekonstrukční výkon pro úplný výhřez pochvy i dělohy</v>
          </cell>
          <cell r="F1673">
            <v>1.67</v>
          </cell>
          <cell r="G1673" t="str">
            <v>D</v>
          </cell>
        </row>
        <row r="1674">
          <cell r="D1674" t="str">
            <v>13-I13-02</v>
          </cell>
          <cell r="E1674" t="str">
            <v>Rekonstrukční výkon pro jiný sestup ženských pohlavních orgánů</v>
          </cell>
          <cell r="F1674">
            <v>0.94840000000000002</v>
          </cell>
          <cell r="G1674" t="str">
            <v>D</v>
          </cell>
        </row>
        <row r="1675">
          <cell r="D1675" t="str">
            <v>13-I15-01</v>
          </cell>
          <cell r="E1675" t="str">
            <v>Odstranění vulvy u pacientek ve věku 60 a více let</v>
          </cell>
          <cell r="F1675">
            <v>1.1839999999999999</v>
          </cell>
          <cell r="G1675" t="str">
            <v>D</v>
          </cell>
        </row>
        <row r="1676">
          <cell r="D1676" t="str">
            <v>13-I15-02</v>
          </cell>
          <cell r="E1676" t="str">
            <v>Odstranění vulvy u pacientek do 60 let věku</v>
          </cell>
          <cell r="F1676">
            <v>0.629</v>
          </cell>
          <cell r="G1676" t="str">
            <v>D</v>
          </cell>
        </row>
        <row r="1677">
          <cell r="D1677" t="str">
            <v>13-I16-00</v>
          </cell>
          <cell r="E1677" t="str">
            <v>Odstranění děložního myomu</v>
          </cell>
          <cell r="F1677">
            <v>1.1695</v>
          </cell>
          <cell r="G1677" t="str">
            <v>D</v>
          </cell>
        </row>
        <row r="1678">
          <cell r="D1678" t="str">
            <v>13-M01-00</v>
          </cell>
          <cell r="E1678" t="str">
            <v>Embolizace nebo termoablace děložního myomu nebo varixů pohlavních orgánů</v>
          </cell>
          <cell r="F1678">
            <v>2.4014000000000002</v>
          </cell>
          <cell r="G1678" t="str">
            <v>D</v>
          </cell>
        </row>
        <row r="1679">
          <cell r="D1679" t="str">
            <v>14-I03-00</v>
          </cell>
          <cell r="E1679" t="str">
            <v>Výkon na cévách pro komplikaci v těhotenství, po potratu nebo po porodu</v>
          </cell>
          <cell r="F1679">
            <v>6.5732999999999997</v>
          </cell>
          <cell r="G1679" t="str">
            <v>D</v>
          </cell>
        </row>
        <row r="1680">
          <cell r="D1680" t="str">
            <v>14-I05-00</v>
          </cell>
          <cell r="E1680" t="str">
            <v>Chirurgický výkon v dutině břišní mimo dělohu a děložní adnexa v těhotenství, po porodu nebo po potratu</v>
          </cell>
          <cell r="F1680">
            <v>0.87680000000000002</v>
          </cell>
          <cell r="G1680" t="str">
            <v>D</v>
          </cell>
        </row>
        <row r="1681">
          <cell r="D1681" t="str">
            <v>16-I01-01</v>
          </cell>
          <cell r="E1681" t="str">
            <v>Chirurgický nebo endovaskulární výkon na slezině u dětí do 18 let nebo u pacientů s CC=2-4</v>
          </cell>
          <cell r="F1681">
            <v>3.4620000000000002</v>
          </cell>
          <cell r="G1681" t="str">
            <v>D</v>
          </cell>
        </row>
        <row r="1682">
          <cell r="D1682" t="str">
            <v>16-I01-02</v>
          </cell>
          <cell r="E1682" t="str">
            <v>Chirurgický nebo endovaskulární výkon na slezině u pacientů ve věku 18 a více let s CC=0-1</v>
          </cell>
          <cell r="F1682">
            <v>2.1255000000000002</v>
          </cell>
          <cell r="G1682" t="str">
            <v>D</v>
          </cell>
        </row>
        <row r="1683">
          <cell r="D1683" t="str">
            <v>16-I02-00</v>
          </cell>
          <cell r="E1683" t="str">
            <v>Odstranění brzlíku pro onemocnění brzlíku</v>
          </cell>
          <cell r="F1683">
            <v>1.8368</v>
          </cell>
          <cell r="G1683" t="str">
            <v>D</v>
          </cell>
        </row>
        <row r="1684">
          <cell r="D1684" t="str">
            <v>16-I04-01</v>
          </cell>
          <cell r="E1684" t="str">
            <v>Odstranění krčních mízních uzlin pro zvětšení nebo zánět nebo odstranění mízních uzlin pro zvětšení nebo zánět u pacientů s CC=2-4</v>
          </cell>
          <cell r="F1684">
            <v>0.93820000000000003</v>
          </cell>
          <cell r="G1684" t="str">
            <v>D</v>
          </cell>
        </row>
        <row r="1685">
          <cell r="D1685" t="str">
            <v>16-I04-02</v>
          </cell>
          <cell r="E1685" t="str">
            <v>Odstranění mízních uzlin mimo krční pro zvětšení nebo zánět u pacientů s CC=0-1</v>
          </cell>
          <cell r="F1685">
            <v>0.64680000000000004</v>
          </cell>
          <cell r="G1685" t="str">
            <v>D</v>
          </cell>
        </row>
        <row r="1686">
          <cell r="D1686" t="str">
            <v>17-I01-00</v>
          </cell>
          <cell r="E1686" t="str">
            <v>Rozsáhlý resekční výkon v dutině břišní nebo pánevní pro onemocnění krvetvorby nebo špatně diferencované novotvary</v>
          </cell>
          <cell r="F1686">
            <v>5.8076999999999996</v>
          </cell>
          <cell r="G1686" t="str">
            <v>D</v>
          </cell>
        </row>
        <row r="1687">
          <cell r="D1687" t="str">
            <v>17-I04-01</v>
          </cell>
          <cell r="E1687" t="str">
            <v>Resekční výkon na trávicí soustavě, játrech nebo odstranění omenta s následným operačním výkonem v jiný den nebo u pacientů s CC=4</v>
          </cell>
          <cell r="F1687">
            <v>7.6494</v>
          </cell>
          <cell r="G1687" t="str">
            <v>D</v>
          </cell>
        </row>
        <row r="1688">
          <cell r="D1688" t="str">
            <v>17-I04-02</v>
          </cell>
          <cell r="E1688" t="str">
            <v>Resekční výkon na trávicí soustavě, játrech nebo odstranění omenta u pacientů s CC=0-3</v>
          </cell>
          <cell r="F1688">
            <v>3.0036</v>
          </cell>
          <cell r="G1688" t="str">
            <v>D</v>
          </cell>
        </row>
        <row r="1689">
          <cell r="D1689" t="str">
            <v>17-I05-01</v>
          </cell>
          <cell r="E1689" t="str">
            <v>Rozsáhlý resekční výkon v oblasti hlavy a krku s výkonem na krčních uzlinách se zavedením gastrostomie, umělou plicní ventilací v délce 25-96 hodin (2-4 dny) nebo s CC=4</v>
          </cell>
          <cell r="F1689">
            <v>5.9672000000000001</v>
          </cell>
          <cell r="G1689" t="str">
            <v>D</v>
          </cell>
        </row>
        <row r="1690">
          <cell r="D1690" t="str">
            <v>17-I05-02</v>
          </cell>
          <cell r="E1690" t="str">
            <v>Rozsáhlý resekční výkon v oblasti hlavy a krku s výkonem na krčních uzlinách u pacientů s CC=0-3</v>
          </cell>
          <cell r="F1690">
            <v>3.6838000000000002</v>
          </cell>
          <cell r="G1690" t="str">
            <v>D</v>
          </cell>
        </row>
        <row r="1691">
          <cell r="D1691" t="str">
            <v>17-I06-01</v>
          </cell>
          <cell r="E1691" t="str">
            <v>Resekční výkon v retroperitoneu, pánvi, dutině hrudní nebo odstranění sleziny s následným operačním výkonem v jiný den nebo u dětí do 18 let věku nebo u pacientů s CC=4</v>
          </cell>
          <cell r="F1691">
            <v>4.6784999999999997</v>
          </cell>
          <cell r="G1691" t="str">
            <v>D</v>
          </cell>
        </row>
        <row r="1692">
          <cell r="D1692" t="str">
            <v>17-I06-02</v>
          </cell>
          <cell r="E1692" t="str">
            <v>Resekční výkon v retroperitoneu, pánvi, dutině hrudní nebo odstranění sleziny u pacientů s CC=0-3</v>
          </cell>
          <cell r="F1692">
            <v>2.1539000000000001</v>
          </cell>
          <cell r="G1692" t="str">
            <v>D</v>
          </cell>
        </row>
        <row r="1693">
          <cell r="D1693" t="str">
            <v>17-I07-01</v>
          </cell>
          <cell r="E1693" t="str">
            <v>Resekční výkon v oblasti hlavy a krku s výkonem na krčních uzlinách u pacientů s CC=3-4</v>
          </cell>
          <cell r="F1693">
            <v>3.2269999999999999</v>
          </cell>
          <cell r="G1693" t="str">
            <v>D</v>
          </cell>
        </row>
        <row r="1694">
          <cell r="D1694" t="str">
            <v>17-I07-02</v>
          </cell>
          <cell r="E1694" t="str">
            <v>Resekční výkon v oblasti hlavy a krku s výkonem na krčních uzlinách u pacientů s CC=0-2</v>
          </cell>
          <cell r="F1694">
            <v>1.9672000000000001</v>
          </cell>
          <cell r="G1694" t="str">
            <v>D</v>
          </cell>
        </row>
        <row r="1695">
          <cell r="D1695" t="str">
            <v>19-I03-00</v>
          </cell>
          <cell r="E1695" t="str">
            <v>Totální amputace penisu pro poruchy sexuálních funkcí</v>
          </cell>
          <cell r="F1695">
            <v>2.339</v>
          </cell>
          <cell r="G1695" t="str">
            <v>D</v>
          </cell>
        </row>
        <row r="1696">
          <cell r="D1696" t="str">
            <v>19-I04-00</v>
          </cell>
          <cell r="E1696" t="str">
            <v>Odstranění dělohy pro poruchy sexuálních funkcí</v>
          </cell>
          <cell r="F1696">
            <v>1.244</v>
          </cell>
          <cell r="G1696" t="str">
            <v>D</v>
          </cell>
        </row>
        <row r="1697">
          <cell r="D1697" t="str">
            <v>19-I05-00</v>
          </cell>
          <cell r="E1697" t="str">
            <v>Resekce prsu pro poruchy sexuálních funkcí</v>
          </cell>
          <cell r="F1697">
            <v>1.1806000000000001</v>
          </cell>
          <cell r="G1697" t="str">
            <v>D</v>
          </cell>
        </row>
        <row r="1698">
          <cell r="D1698" t="str">
            <v>19-I06-00</v>
          </cell>
          <cell r="E1698" t="str">
            <v>Jiný chirurgický výkon pro poruchy sexuálních funkcí</v>
          </cell>
          <cell r="F1698">
            <v>0.87919999999999998</v>
          </cell>
          <cell r="G1698" t="str">
            <v>D</v>
          </cell>
        </row>
        <row r="1699">
          <cell r="D1699" t="str">
            <v>23-I01-00</v>
          </cell>
          <cell r="E1699" t="str">
            <v>Odběr orgánů od zemřelého dárce</v>
          </cell>
          <cell r="F1699">
            <v>1.3024</v>
          </cell>
          <cell r="G1699" t="str">
            <v>D</v>
          </cell>
        </row>
        <row r="1700">
          <cell r="D1700" t="str">
            <v>23-I02-00</v>
          </cell>
          <cell r="E1700" t="str">
            <v>Odběr jater od zdravého dárce</v>
          </cell>
          <cell r="F1700">
            <v>3.4964</v>
          </cell>
          <cell r="G1700" t="str">
            <v>D</v>
          </cell>
        </row>
        <row r="1701">
          <cell r="D1701" t="str">
            <v>23-I03-00</v>
          </cell>
          <cell r="E1701" t="str">
            <v>Odběr ledviny od zdravého dárce</v>
          </cell>
          <cell r="F1701">
            <v>2.6297999999999999</v>
          </cell>
          <cell r="G1701" t="str">
            <v>D</v>
          </cell>
        </row>
        <row r="1702">
          <cell r="D1702" t="str">
            <v>23-I04-00</v>
          </cell>
          <cell r="E1702" t="str">
            <v>Odběr dělohy od zdravé dárkyně</v>
          </cell>
          <cell r="F1702">
            <v>1.4318</v>
          </cell>
          <cell r="G1702" t="str">
            <v>D</v>
          </cell>
        </row>
        <row r="1703">
          <cell r="D1703" t="str">
            <v>14-I01-01</v>
          </cell>
          <cell r="E1703" t="str">
            <v>Porod císařským řezem v CVSP se závažnou diagnózou nebo s výkonem pro komplikaci</v>
          </cell>
          <cell r="F1703">
            <v>1.6020000000000001</v>
          </cell>
          <cell r="G1703" t="str">
            <v>E</v>
          </cell>
        </row>
        <row r="1704">
          <cell r="D1704" t="str">
            <v>14-I01-02</v>
          </cell>
          <cell r="E1704" t="str">
            <v>Porod císařským řezem v CVSP při mnohočetném těhotenství nebo po vedení porodu vaginálně</v>
          </cell>
          <cell r="F1704">
            <v>1.2988999999999999</v>
          </cell>
          <cell r="G1704" t="str">
            <v>E</v>
          </cell>
        </row>
        <row r="1705">
          <cell r="D1705" t="str">
            <v>14-I01-03</v>
          </cell>
          <cell r="E1705" t="str">
            <v>Porod císařským řezem mimo CVSP se závažnou diagnózou nebo s výkonem pro komplikaci</v>
          </cell>
          <cell r="F1705">
            <v>1.2585</v>
          </cell>
          <cell r="G1705" t="str">
            <v>E</v>
          </cell>
        </row>
        <row r="1706">
          <cell r="D1706" t="str">
            <v>14-I01-04</v>
          </cell>
          <cell r="E1706" t="str">
            <v>Porod císařským řezem mimo CVSP při mnohočetném těhotenství nebo po vedení porodu vaginálně</v>
          </cell>
          <cell r="F1706">
            <v>1.1716</v>
          </cell>
          <cell r="G1706" t="str">
            <v>E</v>
          </cell>
        </row>
        <row r="1707">
          <cell r="D1707" t="str">
            <v>14-I01-05</v>
          </cell>
          <cell r="E1707" t="str">
            <v>Porod jediného dítěte císařským řezem bez závažné diagnózy</v>
          </cell>
          <cell r="F1707">
            <v>0.83340000000000003</v>
          </cell>
          <cell r="G1707" t="str">
            <v>E</v>
          </cell>
        </row>
        <row r="1708">
          <cell r="D1708" t="str">
            <v>14-M01-01</v>
          </cell>
          <cell r="E1708" t="str">
            <v>Vaginální porod v CVSP se závažnou diagnózou nebo s výkonem pro komplikaci</v>
          </cell>
          <cell r="F1708">
            <v>0.81010000000000004</v>
          </cell>
          <cell r="G1708" t="str">
            <v>E</v>
          </cell>
        </row>
        <row r="1709">
          <cell r="D1709" t="str">
            <v>14-M01-02</v>
          </cell>
          <cell r="E1709" t="str">
            <v>Vaginální porod v CVSP při mnohočetném těhotenství nebo s revizí po porodu</v>
          </cell>
          <cell r="F1709">
            <v>0.80049999999999999</v>
          </cell>
          <cell r="G1709" t="str">
            <v>E</v>
          </cell>
        </row>
        <row r="1710">
          <cell r="D1710" t="str">
            <v>14-M01-03</v>
          </cell>
          <cell r="E1710" t="str">
            <v>Vaginální porod mimo CVSP se závažnou diagnózou nebo s výkonem pro komplikaci</v>
          </cell>
          <cell r="F1710">
            <v>0.75349999999999995</v>
          </cell>
          <cell r="G1710" t="str">
            <v>E</v>
          </cell>
        </row>
        <row r="1711">
          <cell r="D1711" t="str">
            <v>14-M01-04</v>
          </cell>
          <cell r="E1711" t="str">
            <v>Vaginální porod mimo CVSP při mnohočetném těhotenství nebo s revizí po porodu</v>
          </cell>
          <cell r="F1711">
            <v>0.70009999999999994</v>
          </cell>
          <cell r="G1711" t="str">
            <v>E</v>
          </cell>
        </row>
        <row r="1712">
          <cell r="D1712" t="str">
            <v>14-M01-05</v>
          </cell>
          <cell r="E1712" t="str">
            <v>Vaginální porod jediného dítěte bez závažné diagnózy</v>
          </cell>
          <cell r="F1712">
            <v>0.56589999999999996</v>
          </cell>
          <cell r="G1712" t="str">
            <v>E</v>
          </cell>
        </row>
        <row r="1713">
          <cell r="D1713" t="str">
            <v>15-K05-01</v>
          </cell>
          <cell r="E1713" t="str">
            <v>Novorozenci s hmotností 2500 a více g narození v daném zdravotnickém zařízení v CVSP a s velmi závažnou diagnózou nebo gestačním stářím do 33. týdne</v>
          </cell>
          <cell r="F1713">
            <v>1.1791</v>
          </cell>
          <cell r="G1713" t="str">
            <v>E</v>
          </cell>
        </row>
        <row r="1714">
          <cell r="D1714" t="str">
            <v>15-K05-02</v>
          </cell>
          <cell r="E1714" t="str">
            <v>Novorozenci s hmotností 2500 a více g narození v daném zdravotnickém zařízení v CVSP a se závažnou diagnózou nebo gestačním stářím od 34. do 36. týdne</v>
          </cell>
          <cell r="F1714">
            <v>0.53300000000000003</v>
          </cell>
          <cell r="G1714" t="str">
            <v>E</v>
          </cell>
        </row>
        <row r="1715">
          <cell r="D1715" t="str">
            <v>15-K05-03</v>
          </cell>
          <cell r="E1715" t="str">
            <v>Novorozenci s hmotností 2500 a více g narození v daném zdravotnickém zařízení mimo CVSP a se závažnou nebo velmi závažnou diagnózou nebo gestačním stářím do 36. týdne</v>
          </cell>
          <cell r="F1715">
            <v>0.4234</v>
          </cell>
          <cell r="G1715" t="str">
            <v>E</v>
          </cell>
        </row>
        <row r="1716">
          <cell r="D1716" t="str">
            <v>15-K05-04</v>
          </cell>
          <cell r="E1716" t="str">
            <v>Novorozenci s hmotností 2500 a více g narození v daném zdravotnickém zařízení bez závažné diagnózy a s gestačním stářím od 37. týdne</v>
          </cell>
          <cell r="F1716">
            <v>0.27139999999999997</v>
          </cell>
          <cell r="G1716" t="str">
            <v>E</v>
          </cell>
        </row>
        <row r="1717">
          <cell r="D1717" t="str">
            <v>15-K06-01</v>
          </cell>
          <cell r="E1717" t="str">
            <v>Novorozenci s hmotností 2000 a více g nenarození v daném zdravotnickém zařízení v CVSP a s velmi závažnou diagnózou nebo gestačním stářím do 33. týdne</v>
          </cell>
          <cell r="F1717">
            <v>1.7554000000000001</v>
          </cell>
          <cell r="G1717" t="str">
            <v>E</v>
          </cell>
        </row>
        <row r="1718">
          <cell r="D1718" t="str">
            <v>15-K06-02</v>
          </cell>
          <cell r="E1718" t="str">
            <v>Novorozenci s hmotností 2000-2499 g nenarození v daném zdravotnickém zařízení v CVSP a se závažnou diagnózou nebo gestačním stářím od 34. do 36. týdne</v>
          </cell>
          <cell r="F1718">
            <v>1.4560999999999999</v>
          </cell>
          <cell r="G1718" t="str">
            <v>E</v>
          </cell>
        </row>
        <row r="1719">
          <cell r="D1719" t="str">
            <v>15-K06-03</v>
          </cell>
          <cell r="E1719" t="str">
            <v>Novorozenci s hmotností 2500 a více g nenarození v daném zdravotnickém zařízení v CVSP a se závažnou diagnózou nebo gestačním stářím od 34. do 36. týdne</v>
          </cell>
          <cell r="F1719">
            <v>0.70640000000000003</v>
          </cell>
          <cell r="G1719" t="str">
            <v>E</v>
          </cell>
        </row>
        <row r="1720">
          <cell r="D1720" t="str">
            <v>15-K06-04</v>
          </cell>
          <cell r="E1720" t="str">
            <v>Novorozenci s hmotností 2000 a více g nenarození v daném zdravotnickém zařízení v CVSP bez závažné diagnózy a s gestačním stářím od 37. týdne</v>
          </cell>
          <cell r="F1720">
            <v>0.55400000000000005</v>
          </cell>
          <cell r="G1720" t="str">
            <v>E</v>
          </cell>
        </row>
        <row r="1721">
          <cell r="D1721" t="str">
            <v>15-K06-05</v>
          </cell>
          <cell r="E1721" t="str">
            <v>Novorozenci s hmotností 2000 a více g nenarození v daném zdravotnickém zařízení mimo CVSP</v>
          </cell>
          <cell r="F1721">
            <v>0.49159999999999998</v>
          </cell>
          <cell r="G1721" t="str">
            <v>E</v>
          </cell>
        </row>
        <row r="1722">
          <cell r="D1722" t="str">
            <v>15-I01-00</v>
          </cell>
          <cell r="E1722" t="str">
            <v>Extrakorporální membránová oxygenace novorozence</v>
          </cell>
          <cell r="F1722">
            <v>25.700500000000002</v>
          </cell>
          <cell r="G1722" t="str">
            <v>F</v>
          </cell>
        </row>
        <row r="1723">
          <cell r="D1723" t="str">
            <v>15-K02-01</v>
          </cell>
          <cell r="E1723" t="str">
            <v>Časné úmrtí do 2 dnů u novorozence s hmotností do 1500 g</v>
          </cell>
          <cell r="F1723">
            <v>0.36130000000000001</v>
          </cell>
          <cell r="G1723" t="str">
            <v>F</v>
          </cell>
        </row>
        <row r="1724">
          <cell r="D1724" t="str">
            <v>15-K02-02</v>
          </cell>
          <cell r="E1724" t="str">
            <v>Novorozenci s hmotností do 1500 g a velmi závažnou diagnózou nebo gestačním stářím do 30. týdne</v>
          </cell>
          <cell r="F1724">
            <v>4.5732999999999997</v>
          </cell>
          <cell r="G1724" t="str">
            <v>F</v>
          </cell>
        </row>
        <row r="1725">
          <cell r="D1725" t="str">
            <v>15-K02-03</v>
          </cell>
          <cell r="E1725" t="str">
            <v>Novorozenci s hmotností do 1500 g bez velmi závažné diagnózy a s gestačním stářím od 31. týdne</v>
          </cell>
          <cell r="F1725">
            <v>3.4693000000000001</v>
          </cell>
          <cell r="G1725" t="str">
            <v>F</v>
          </cell>
        </row>
        <row r="1726">
          <cell r="D1726" t="str">
            <v>15-K03-01</v>
          </cell>
          <cell r="E1726" t="str">
            <v>Novorozenci s hmotností 1500-1999 g a velmi závažnou diagnózou nebo gestačním stářím do 33. týdne</v>
          </cell>
          <cell r="F1726">
            <v>3.0924999999999998</v>
          </cell>
          <cell r="G1726" t="str">
            <v>F</v>
          </cell>
        </row>
        <row r="1727">
          <cell r="D1727" t="str">
            <v>15-K03-02</v>
          </cell>
          <cell r="E1727" t="str">
            <v>Novorozenci s hmotností 1500-1999 g a závažnou diagnózou nebo gestačním stářím od 34. do 36. týdne</v>
          </cell>
          <cell r="F1727">
            <v>1.8359000000000001</v>
          </cell>
          <cell r="G1727" t="str">
            <v>F</v>
          </cell>
        </row>
        <row r="1728">
          <cell r="D1728" t="str">
            <v>15-K03-03</v>
          </cell>
          <cell r="E1728" t="str">
            <v>Novorozenci s hmotností 1500-1999 g bez závažné diagnózy a s gestačním stářím od 37. týdne</v>
          </cell>
          <cell r="F1728">
            <v>1.5666</v>
          </cell>
          <cell r="G1728" t="str">
            <v>F</v>
          </cell>
        </row>
        <row r="1729">
          <cell r="D1729" t="str">
            <v>15-K04-01</v>
          </cell>
          <cell r="E1729" t="str">
            <v>Novorozenci s hmotností 2000-2499 g narození v daném zdravotnickém zařízení v CVSP a s velmi závažnou diagnózou nebo gestačním stářím do 33. týdne</v>
          </cell>
          <cell r="F1729">
            <v>2.1486999999999998</v>
          </cell>
          <cell r="G1729" t="str">
            <v>F</v>
          </cell>
        </row>
        <row r="1730">
          <cell r="D1730" t="str">
            <v>15-K04-02</v>
          </cell>
          <cell r="E1730" t="str">
            <v>Novorozenci s hmotností 2000-2499 g narození v daném zdravotnickém zařízení v CVSP a se závažnou diagnózou nebo gestačním stářím od 34. do 36. týdne</v>
          </cell>
          <cell r="F1730">
            <v>1.0173000000000001</v>
          </cell>
          <cell r="G1730" t="str">
            <v>F</v>
          </cell>
        </row>
        <row r="1731">
          <cell r="D1731" t="str">
            <v>15-K04-03</v>
          </cell>
          <cell r="E1731" t="str">
            <v>Novorozenci s hmotností 2000-2499 g narození v daném zdravotnickém zařízení mimo CVSP a se závažnou nebo velmi závažnou diagnózou nebo gestačním stářím do 36. týdne</v>
          </cell>
          <cell r="F1731">
            <v>0.77949999999999997</v>
          </cell>
          <cell r="G1731" t="str">
            <v>F</v>
          </cell>
        </row>
        <row r="1732">
          <cell r="D1732" t="str">
            <v>15-K04-04</v>
          </cell>
          <cell r="E1732" t="str">
            <v>Novorozenci s hmotností 2000-2499 g narození v daném zdravotnickém zařízení bez závažné diagnózy a s gestačním stářím od 37. týdne</v>
          </cell>
          <cell r="F1732">
            <v>0.38179999999999997</v>
          </cell>
          <cell r="G1732" t="str">
            <v>F</v>
          </cell>
        </row>
        <row r="1733">
          <cell r="D1733" t="str">
            <v>00-I01-01</v>
          </cell>
          <cell r="E1733" t="str">
            <v>Transplantace plic u pacientů s UPV 1009 a více hodin (43 a více dnů)</v>
          </cell>
          <cell r="F1733">
            <v>127.11320000000001</v>
          </cell>
          <cell r="G1733" t="str">
            <v>G</v>
          </cell>
        </row>
        <row r="1734">
          <cell r="D1734" t="str">
            <v>00-I01-02</v>
          </cell>
          <cell r="E1734" t="str">
            <v>Transplantace plic u pacientů s UPV 241-1008 hodin (11-42 dnů)</v>
          </cell>
          <cell r="F1734">
            <v>60.323399999999999</v>
          </cell>
          <cell r="G1734" t="str">
            <v>G</v>
          </cell>
        </row>
        <row r="1735">
          <cell r="D1735" t="str">
            <v>00-I01-03</v>
          </cell>
          <cell r="E1735" t="str">
            <v>Transplantace plic u pacientů s UPV do 240 hodin (do 10 dnů)</v>
          </cell>
          <cell r="F1735">
            <v>26.501000000000001</v>
          </cell>
          <cell r="G1735" t="str">
            <v>G</v>
          </cell>
        </row>
        <row r="1736">
          <cell r="D1736" t="str">
            <v>00-I02-01</v>
          </cell>
          <cell r="E1736" t="str">
            <v>Transplantace srdce u pacientů s dlouhodobou srdeční podporou</v>
          </cell>
          <cell r="F1736">
            <v>111.71899999999999</v>
          </cell>
          <cell r="G1736" t="str">
            <v>G</v>
          </cell>
        </row>
        <row r="1737">
          <cell r="D1737" t="str">
            <v>00-I02-02</v>
          </cell>
          <cell r="E1737" t="str">
            <v>Transplantace srdce u pacientů s jiným typem srdeční podpory</v>
          </cell>
          <cell r="F1737">
            <v>61.274700000000003</v>
          </cell>
          <cell r="G1737" t="str">
            <v>G</v>
          </cell>
        </row>
        <row r="1738">
          <cell r="D1738" t="str">
            <v>00-I02-03</v>
          </cell>
          <cell r="E1738" t="str">
            <v>Transplantace srdce u pacientů bez srdeční podpory</v>
          </cell>
          <cell r="F1738">
            <v>22.982900000000001</v>
          </cell>
          <cell r="G1738" t="str">
            <v>G</v>
          </cell>
        </row>
        <row r="1739">
          <cell r="D1739" t="str">
            <v>00-I03-01</v>
          </cell>
          <cell r="E1739" t="str">
            <v>Transplantace jater s UPV 505 a více hodin (22 a více dnů)</v>
          </cell>
          <cell r="F1739">
            <v>57.026200000000003</v>
          </cell>
          <cell r="G1739" t="str">
            <v>G</v>
          </cell>
        </row>
        <row r="1740">
          <cell r="D1740" t="str">
            <v>00-I03-02</v>
          </cell>
          <cell r="E1740" t="str">
            <v>Transplantace jater s UPV 241–504 hodin (11–21 dnů)</v>
          </cell>
          <cell r="F1740">
            <v>37.857399999999998</v>
          </cell>
          <cell r="G1740" t="str">
            <v>G</v>
          </cell>
        </row>
        <row r="1741">
          <cell r="D1741" t="str">
            <v>00-I03-03</v>
          </cell>
          <cell r="E1741" t="str">
            <v>Transplantace jater u pacientů s CC=4</v>
          </cell>
          <cell r="F1741">
            <v>18.328099999999999</v>
          </cell>
          <cell r="G1741" t="str">
            <v>G</v>
          </cell>
        </row>
        <row r="1742">
          <cell r="D1742" t="str">
            <v>00-I03-04</v>
          </cell>
          <cell r="E1742" t="str">
            <v>Transplantace jater u pacientů s CC=0-3</v>
          </cell>
          <cell r="F1742">
            <v>14.3309</v>
          </cell>
          <cell r="G1742" t="str">
            <v>G</v>
          </cell>
        </row>
        <row r="1743">
          <cell r="D1743" t="str">
            <v>00-I04-00</v>
          </cell>
          <cell r="E1743" t="str">
            <v>Transplantace slinivky</v>
          </cell>
          <cell r="F1743">
            <v>13.371499999999999</v>
          </cell>
          <cell r="G1743" t="str">
            <v>G</v>
          </cell>
        </row>
        <row r="1744">
          <cell r="D1744" t="str">
            <v>19-K01-01</v>
          </cell>
          <cell r="E1744" t="str">
            <v>Krátkodobá akutní a zvýšená psychiatrická péče pro duševní onemocnění</v>
          </cell>
          <cell r="F1744">
            <v>1.0845</v>
          </cell>
          <cell r="G1744" t="str">
            <v>H</v>
          </cell>
        </row>
        <row r="1745">
          <cell r="D1745" t="str">
            <v>19-K01-02</v>
          </cell>
          <cell r="E1745" t="str">
            <v>Krátkodobá akutní psychiatrická péče nebo diagnostika pro duševní onemocnění u pacientů s poruchami příjmu potravy nebo s CC=2-4</v>
          </cell>
          <cell r="F1745">
            <v>1.0845</v>
          </cell>
          <cell r="G1745" t="str">
            <v>H</v>
          </cell>
        </row>
        <row r="1746">
          <cell r="D1746" t="str">
            <v>19-K01-03</v>
          </cell>
          <cell r="E1746" t="str">
            <v>Krátkodobá akutní psychiatrická péče nebo diagnostika pro duševní onemocnění u pacientů s CC=0-1</v>
          </cell>
          <cell r="F1746">
            <v>0.55910000000000004</v>
          </cell>
          <cell r="G1746" t="str">
            <v>H</v>
          </cell>
        </row>
        <row r="1747">
          <cell r="D1747" t="str">
            <v>19-K02-01</v>
          </cell>
          <cell r="E1747" t="str">
            <v>Akutní psychiatrická péče 2-5 dnů a zvýšená psychiatrická péče pro duševní onemocnění</v>
          </cell>
          <cell r="F1747">
            <v>1.0845</v>
          </cell>
          <cell r="G1747" t="str">
            <v>H</v>
          </cell>
        </row>
        <row r="1748">
          <cell r="D1748" t="str">
            <v>19-K02-02</v>
          </cell>
          <cell r="E1748" t="str">
            <v>Akutní psychiatrická péče 2-5 dnů pro duševní onemocnění u pacientů s poruchami příjmu potravy nebo s CC=2-4</v>
          </cell>
          <cell r="F1748">
            <v>1.0845</v>
          </cell>
          <cell r="G1748" t="str">
            <v>H</v>
          </cell>
        </row>
        <row r="1749">
          <cell r="D1749" t="str">
            <v>19-K02-03</v>
          </cell>
          <cell r="E1749" t="str">
            <v>Akutní psychiatrická péče 2-5 dnů pro duševní onemocnění u pacientů s CC=0-1</v>
          </cell>
          <cell r="F1749">
            <v>0.7198</v>
          </cell>
          <cell r="G1749" t="str">
            <v>H</v>
          </cell>
        </row>
        <row r="1750">
          <cell r="D1750" t="str">
            <v>19-K03-01</v>
          </cell>
          <cell r="E1750" t="str">
            <v>Akutní psychiatrická péče 6-10 dnů a zvýšená psychiatrická péče pro duševní onemocnění</v>
          </cell>
          <cell r="F1750">
            <v>1.2814000000000001</v>
          </cell>
          <cell r="G1750" t="str">
            <v>H</v>
          </cell>
        </row>
        <row r="1751">
          <cell r="D1751" t="str">
            <v>19-K03-02</v>
          </cell>
          <cell r="E1751" t="str">
            <v>Akutní psychiatrická péče 6-10 dnů pro duševní onemocnění u pacientů s poruchami příjmu potravy nebo s CC=2-4</v>
          </cell>
          <cell r="F1751">
            <v>1.2814000000000001</v>
          </cell>
          <cell r="G1751" t="str">
            <v>H</v>
          </cell>
        </row>
        <row r="1752">
          <cell r="D1752" t="str">
            <v>19-K03-03</v>
          </cell>
          <cell r="E1752" t="str">
            <v>Akutní psychiatrická péče 6-10 dnů pro duševní onemocnění u pacientů s CC=0-1</v>
          </cell>
          <cell r="F1752">
            <v>0.9042</v>
          </cell>
          <cell r="G1752" t="str">
            <v>H</v>
          </cell>
        </row>
        <row r="1753">
          <cell r="D1753" t="str">
            <v>19-K04-01</v>
          </cell>
          <cell r="E1753" t="str">
            <v>Akutní psychiatrická péče 11-15 dnů pro duševní onemocnění se zvýšenou psychiatrickou péčí, u pacientů s poruchami příjmu potravy nebo u pacientů s CC=2-4</v>
          </cell>
          <cell r="F1753">
            <v>1.5729</v>
          </cell>
          <cell r="G1753" t="str">
            <v>H</v>
          </cell>
        </row>
        <row r="1754">
          <cell r="D1754" t="str">
            <v>19-K04-02</v>
          </cell>
          <cell r="E1754" t="str">
            <v>Akutní psychiatrická péče 11-15 dnů bez zvýšené psychiatrické péče pro duševní onemocnění u pacientů s CC=0-1</v>
          </cell>
          <cell r="F1754">
            <v>1.3380000000000001</v>
          </cell>
          <cell r="G1754" t="str">
            <v>H</v>
          </cell>
        </row>
        <row r="1755">
          <cell r="D1755" t="str">
            <v>19-K05-01</v>
          </cell>
          <cell r="E1755" t="str">
            <v>Akutní psychiatrická péče 16-20 dnů pro duševní onemocnění se zvýšenou psychiatrickou péčí, u pacientů s poruchami příjmu potravy nebo u pacientů s CC=2-4</v>
          </cell>
          <cell r="F1755">
            <v>1.9516</v>
          </cell>
          <cell r="G1755" t="str">
            <v>H</v>
          </cell>
        </row>
        <row r="1756">
          <cell r="D1756" t="str">
            <v>19-K05-02</v>
          </cell>
          <cell r="E1756" t="str">
            <v>Akutní psychiatrická péče 16-20 dnů bez zvýšené psychiatrické péče pro duševní onemocnění u pacientů s CC=0-1</v>
          </cell>
          <cell r="F1756">
            <v>1.7688999999999999</v>
          </cell>
          <cell r="G1756" t="str">
            <v>H</v>
          </cell>
        </row>
        <row r="1757">
          <cell r="D1757" t="str">
            <v>19-K06-01</v>
          </cell>
          <cell r="E1757" t="str">
            <v>Akutní psychiatrická péče 21-25 dnů pro duševní onemocnění se zvýšenou psychiatrickou péčí, u pacientů s poruchami příjmu potravy nebo u pacientů s CC=2-4</v>
          </cell>
          <cell r="F1757">
            <v>2.4801000000000002</v>
          </cell>
          <cell r="G1757" t="str">
            <v>H</v>
          </cell>
        </row>
        <row r="1758">
          <cell r="D1758" t="str">
            <v>19-K06-02</v>
          </cell>
          <cell r="E1758" t="str">
            <v>Akutní psychiatrická péče 21-25 dnů bez zvýšené psychiatrické péče pro duševní onemocnění u pacientů s CC=0-1</v>
          </cell>
          <cell r="F1758">
            <v>2.2334999999999998</v>
          </cell>
          <cell r="G1758" t="str">
            <v>H</v>
          </cell>
        </row>
        <row r="1759">
          <cell r="D1759" t="str">
            <v>19-K07-01</v>
          </cell>
          <cell r="E1759" t="str">
            <v>Akutní psychiatrická péče 26-30 dnů pro duševní onemocnění se zvýšenou psychiatrickou péčí, u pacientů s poruchami příjmu potravy nebo u pacientů s CC=2-4</v>
          </cell>
          <cell r="F1759">
            <v>2.9622000000000002</v>
          </cell>
          <cell r="G1759" t="str">
            <v>H</v>
          </cell>
        </row>
        <row r="1760">
          <cell r="D1760" t="str">
            <v>19-K07-02</v>
          </cell>
          <cell r="E1760" t="str">
            <v>Akutní psychiatrická péče 26-30 dnů bez zvýšené psychiatrické péče pro duševní onemocnění u pacientů s CC=0-1</v>
          </cell>
          <cell r="F1760">
            <v>2.5350999999999999</v>
          </cell>
          <cell r="G1760" t="str">
            <v>H</v>
          </cell>
        </row>
        <row r="1761">
          <cell r="D1761" t="str">
            <v>19-K08-01</v>
          </cell>
          <cell r="E1761" t="str">
            <v>Akutní psychiatrická péče 31 a více dnů pro duševní onemocnění se zvýšenou psychiatrickou péčí, u pacientů s poruchami příjmu potravy nebo u pacientů s CC=2-4</v>
          </cell>
          <cell r="F1761">
            <v>4.8018999999999998</v>
          </cell>
          <cell r="G1761" t="str">
            <v>H</v>
          </cell>
        </row>
        <row r="1762">
          <cell r="D1762" t="str">
            <v>19-K08-02</v>
          </cell>
          <cell r="E1762" t="str">
            <v>Akutní psychiatrická péče 31 a více dnů bez zvýšené psychiatrické péče pro duševní onemocnění u pacientů s CC=0-1</v>
          </cell>
          <cell r="F1762">
            <v>4.4419000000000004</v>
          </cell>
          <cell r="G1762" t="str">
            <v>H</v>
          </cell>
        </row>
        <row r="1763">
          <cell r="D1763" t="str">
            <v>19-M01-01</v>
          </cell>
          <cell r="E1763" t="str">
            <v>Opakované provedení neinvazivní neurostimulační terapie pro duševní onemocnění</v>
          </cell>
          <cell r="F1763">
            <v>2.8572000000000002</v>
          </cell>
          <cell r="G1763" t="str">
            <v>H</v>
          </cell>
        </row>
        <row r="1764">
          <cell r="D1764" t="str">
            <v>19-M01-02</v>
          </cell>
          <cell r="E1764" t="str">
            <v>Jednorázové provedení neinvazivní neurostimulační terapie pro duševní onemocnění</v>
          </cell>
          <cell r="F1764">
            <v>0.15160000000000001</v>
          </cell>
          <cell r="G1764" t="str">
            <v>H</v>
          </cell>
        </row>
        <row r="1765">
          <cell r="D1765" t="str">
            <v>15-I02-01</v>
          </cell>
          <cell r="E1765" t="str">
            <v>Chirurgický výkon na oběhové soustavě, dýchací soustavě nebo na jícnu u novorozence s umělou plicní ventilací v délce 1009 a více hodin (43 a více dní)</v>
          </cell>
          <cell r="F1765">
            <v>33.982100000000003</v>
          </cell>
          <cell r="G1765" t="str">
            <v>I</v>
          </cell>
        </row>
        <row r="1766">
          <cell r="D1766" t="str">
            <v>15-I02-02</v>
          </cell>
          <cell r="E1766" t="str">
            <v>Chirurgický výkon na oběhové soustavě, dýchací soustavě nebo na jícnu u novorozence s umělou plicní ventilací v délce 505-1008 hodin (22-42 dní)</v>
          </cell>
          <cell r="F1766">
            <v>26.764399999999998</v>
          </cell>
          <cell r="G1766" t="str">
            <v>I</v>
          </cell>
        </row>
        <row r="1767">
          <cell r="D1767" t="str">
            <v>15-I02-03</v>
          </cell>
          <cell r="E1767" t="str">
            <v>Chirurgický výkon na oběhové soustavě, dýchací soustavě nebo na jícnu u novorozence s umělou plicní ventilací v délce 241-504 hodin (11-21 dní)</v>
          </cell>
          <cell r="F1767">
            <v>14.7522</v>
          </cell>
          <cell r="G1767" t="str">
            <v>I</v>
          </cell>
        </row>
        <row r="1768">
          <cell r="D1768" t="str">
            <v>15-I02-04</v>
          </cell>
          <cell r="E1768" t="str">
            <v>Chirurgický výkon na oběhové soustavě, dýchací soustavě nebo na jícnu u novorozence s umělou plicní ventilací v délce 97-240 hodin (5-10 dní)</v>
          </cell>
          <cell r="F1768">
            <v>12.080299999999999</v>
          </cell>
          <cell r="G1768" t="str">
            <v>I</v>
          </cell>
        </row>
        <row r="1769">
          <cell r="D1769" t="str">
            <v>15-I02-05</v>
          </cell>
          <cell r="E1769" t="str">
            <v>Chirurgický výkon na oběhové soustavě, dýchací soustavě nebo na jícnu u novorozence s umělou plicní ventilací v délce 0-96 hodin (0-4 dny)</v>
          </cell>
          <cell r="F1769">
            <v>6.9863</v>
          </cell>
          <cell r="G1769" t="str">
            <v>I</v>
          </cell>
        </row>
        <row r="1770">
          <cell r="D1770" t="str">
            <v>15-I03-01</v>
          </cell>
          <cell r="E1770" t="str">
            <v>Chirurgický výkon na centrální nervové soustavě nebo lebce u novorozence s umělou plicní ventilací v délce 1009 a více hodin (43 a více dní)</v>
          </cell>
          <cell r="F1770">
            <v>33.794800000000002</v>
          </cell>
          <cell r="G1770" t="str">
            <v>I</v>
          </cell>
        </row>
        <row r="1771">
          <cell r="D1771" t="str">
            <v>15-I03-02</v>
          </cell>
          <cell r="E1771" t="str">
            <v>Chirurgický výkon na centrální nervové soustavě nebo lebce u novorozence s umělou plicní ventilací v délce 505-1008 hodin (22-42 dní)</v>
          </cell>
          <cell r="F1771">
            <v>26.764399999999998</v>
          </cell>
          <cell r="G1771" t="str">
            <v>I</v>
          </cell>
        </row>
        <row r="1772">
          <cell r="D1772" t="str">
            <v>15-I03-03</v>
          </cell>
          <cell r="E1772" t="str">
            <v>Chirurgický výkon na centrální nervové soustavě nebo lebce u novorozence s umělou plicní ventilací v délce 241-504 hodin (11-21 dní)</v>
          </cell>
          <cell r="F1772">
            <v>14.7522</v>
          </cell>
          <cell r="G1772" t="str">
            <v>I</v>
          </cell>
        </row>
        <row r="1773">
          <cell r="D1773" t="str">
            <v>15-I03-04</v>
          </cell>
          <cell r="E1773" t="str">
            <v>Chirurgický výkon na centrální nervové soustavě nebo lebce u novorozence s umělou plicní ventilací v délce 97-240 hodin (5-10 dní)</v>
          </cell>
          <cell r="F1773">
            <v>9.6555999999999997</v>
          </cell>
          <cell r="G1773" t="str">
            <v>I</v>
          </cell>
        </row>
        <row r="1774">
          <cell r="D1774" t="str">
            <v>15-I03-05</v>
          </cell>
          <cell r="E1774" t="str">
            <v>Chirurgický výkon na centrální nervové soustavě nebo lebce u novorozence s umělou plicní ventilací v délce 0-96 hodin (0-4 dny)</v>
          </cell>
          <cell r="F1774">
            <v>5.1215000000000002</v>
          </cell>
          <cell r="G1774" t="str">
            <v>I</v>
          </cell>
        </row>
        <row r="1775">
          <cell r="D1775" t="str">
            <v>15-I04-01</v>
          </cell>
          <cell r="E1775" t="str">
            <v>Chirurgický výkon na trávicí nebo hepatobiliární soustavě u novorozence s umělou plicní ventilací v délce 1009 a více hodin (43 a více dní)</v>
          </cell>
          <cell r="F1775">
            <v>33.228999999999999</v>
          </cell>
          <cell r="G1775" t="str">
            <v>I</v>
          </cell>
        </row>
        <row r="1776">
          <cell r="D1776" t="str">
            <v>15-I04-02</v>
          </cell>
          <cell r="E1776" t="str">
            <v>Chirurgický výkon na trávicí nebo hepatobiliární soustavě u novorozence s umělou plicní ventilací v délce 505-1008 hodin (22-42 dní)</v>
          </cell>
          <cell r="F1776">
            <v>26.764399999999998</v>
          </cell>
          <cell r="G1776" t="str">
            <v>I</v>
          </cell>
        </row>
        <row r="1777">
          <cell r="D1777" t="str">
            <v>15-I04-03</v>
          </cell>
          <cell r="E1777" t="str">
            <v>Chirurgický výkon na trávicí nebo hepatobiliární soustavě u novorozence s umělou plicní ventilací v délce 241-504 hodin (11-21 dní)</v>
          </cell>
          <cell r="F1777">
            <v>14.7522</v>
          </cell>
          <cell r="G1777" t="str">
            <v>I</v>
          </cell>
        </row>
        <row r="1778">
          <cell r="D1778" t="str">
            <v>15-I04-04</v>
          </cell>
          <cell r="E1778" t="str">
            <v>Chirurgický výkon na trávicí nebo hepatobiliární soustavě u novorozence s umělou plicní ventilací v délce 97-240 hodin (5-10 dní)</v>
          </cell>
          <cell r="F1778">
            <v>7.3880999999999997</v>
          </cell>
          <cell r="G1778" t="str">
            <v>I</v>
          </cell>
        </row>
        <row r="1779">
          <cell r="D1779" t="str">
            <v>15-I04-05</v>
          </cell>
          <cell r="E1779" t="str">
            <v>Chirurgický výkon na trávicí nebo hepatobiliární soustavě mimo kýlu u novorozence s umělou plicní ventilací v délce 0-96 hodin (0-4 dny)</v>
          </cell>
          <cell r="F1779">
            <v>3.5701000000000001</v>
          </cell>
          <cell r="G1779" t="str">
            <v>I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ssets"/>
      <sheetName val="Liabilities"/>
      <sheetName val="Profit&amp;Loss"/>
      <sheetName val="Equity"/>
      <sheetName val="CashFlow"/>
      <sheetName val="Languages"/>
      <sheetName val="Analysis"/>
      <sheetName val="Tickmarks"/>
    </sheetNames>
    <sheetDataSet>
      <sheetData sheetId="0" refreshError="1">
        <row r="28">
          <cell r="G2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8">
          <cell r="B238" t="str">
            <v>Denotation</v>
          </cell>
          <cell r="C238" t="str">
            <v>Označení</v>
          </cell>
          <cell r="D238" t="str">
            <v>Bezeichnung</v>
          </cell>
        </row>
        <row r="239">
          <cell r="B239" t="str">
            <v>Item</v>
          </cell>
          <cell r="C239" t="str">
            <v>TEXT</v>
          </cell>
          <cell r="D239" t="str">
            <v>TEXT</v>
          </cell>
        </row>
        <row r="240">
          <cell r="B240" t="str">
            <v>Row</v>
          </cell>
          <cell r="C240" t="str">
            <v>Řád.</v>
          </cell>
          <cell r="D240" t="str">
            <v>Zeile</v>
          </cell>
        </row>
        <row r="241">
          <cell r="B241" t="str">
            <v>Accounting period</v>
          </cell>
          <cell r="C241" t="str">
            <v>Skutečnost v účetním období</v>
          </cell>
          <cell r="D241" t="str">
            <v>Geschäftsjahr</v>
          </cell>
        </row>
        <row r="242">
          <cell r="B242" t="str">
            <v xml:space="preserve">current </v>
          </cell>
          <cell r="C242" t="str">
            <v>sledovaném</v>
          </cell>
          <cell r="D242" t="str">
            <v>Laufendes Jahr</v>
          </cell>
        </row>
        <row r="243">
          <cell r="B243" t="str">
            <v>previous</v>
          </cell>
          <cell r="C243" t="str">
            <v>minulém</v>
          </cell>
          <cell r="D243" t="str">
            <v>Vorjahr</v>
          </cell>
        </row>
        <row r="245">
          <cell r="B245" t="str">
            <v xml:space="preserve">Date mailed:  </v>
          </cell>
          <cell r="C245" t="str">
            <v xml:space="preserve">Odesláno
dne:  </v>
          </cell>
          <cell r="D245" t="str">
            <v xml:space="preserve">Datum:  </v>
          </cell>
        </row>
        <row r="246">
          <cell r="B246" t="str">
            <v>Signature of the statutory representative:</v>
          </cell>
          <cell r="C246" t="str">
            <v>Podpis statutárního orgánu nebo fyzické osoby,
která je účetní jednotkou:</v>
          </cell>
          <cell r="D246" t="str">
            <v>Unterschrift des satzunsmäßigen Organs oder der physischen Person, die Rechnungseinheit ist:</v>
          </cell>
        </row>
        <row r="247">
          <cell r="B247" t="str">
            <v xml:space="preserve">Person responsible for
accounting
(name and signature):
 </v>
          </cell>
          <cell r="C247" t="str">
            <v xml:space="preserve">Osoba odpovědná
za účetnictví
(jméno a podpis):
 </v>
          </cell>
          <cell r="D247" t="str">
            <v xml:space="preserve">Für die Rechnung verantwortliche Person
 (Name und Unterschrift):
 </v>
          </cell>
        </row>
        <row r="248">
          <cell r="B248" t="str">
            <v xml:space="preserve">Person responsible for
preparation of 
the financial statements
(name and signature):
 </v>
          </cell>
          <cell r="C248" t="str">
            <v xml:space="preserve">Osoba odpovědná
za účetní závěrku
(jméno a podpis):
 </v>
          </cell>
          <cell r="D248" t="str">
            <v xml:space="preserve">Für den Rechnungsabschluss verantwortliche Person
 (Name und Unterschrift):
 </v>
          </cell>
        </row>
        <row r="322">
          <cell r="B322" t="str">
            <v>Denotation</v>
          </cell>
          <cell r="C322" t="str">
            <v>Označení</v>
          </cell>
          <cell r="D322" t="str">
            <v>Bezeichnung</v>
          </cell>
        </row>
        <row r="323">
          <cell r="B323" t="str">
            <v>Item</v>
          </cell>
          <cell r="C323" t="str">
            <v>TEXT</v>
          </cell>
          <cell r="D323" t="str">
            <v>TEXT</v>
          </cell>
        </row>
        <row r="324">
          <cell r="B324" t="str">
            <v>Accounting period</v>
          </cell>
          <cell r="C324" t="str">
            <v>Skutečnost v účetním období</v>
          </cell>
          <cell r="D324" t="str">
            <v>Geschäftsjahr</v>
          </cell>
        </row>
        <row r="325">
          <cell r="B325" t="str">
            <v xml:space="preserve">current </v>
          </cell>
          <cell r="C325" t="str">
            <v>sledovaném</v>
          </cell>
          <cell r="D325" t="str">
            <v>Laufendes Jahr</v>
          </cell>
        </row>
        <row r="326">
          <cell r="B326" t="str">
            <v>previous</v>
          </cell>
          <cell r="C326" t="str">
            <v>minulém</v>
          </cell>
          <cell r="D326" t="str">
            <v>Vorjahr</v>
          </cell>
        </row>
        <row r="329">
          <cell r="B329" t="str">
            <v xml:space="preserve">Date mailed:  </v>
          </cell>
          <cell r="C329" t="str">
            <v xml:space="preserve">Odesláno
dne:  </v>
          </cell>
          <cell r="D329" t="str">
            <v xml:space="preserve">Datum:  </v>
          </cell>
        </row>
        <row r="330">
          <cell r="B330" t="str">
            <v>Signature of the statutory representative:</v>
          </cell>
          <cell r="C330" t="str">
            <v>Podpis statutárního orgánu nebo fyzické osoby,
která je účetní jednotkou:</v>
          </cell>
          <cell r="D330" t="str">
            <v>Unterschrift des satzunsmäßigen Organs oder der physischen Person, die Rechnungseinheit ist:</v>
          </cell>
        </row>
        <row r="331">
          <cell r="B331" t="str">
            <v xml:space="preserve">Person responsible for
accounting
(name and signature):
 </v>
          </cell>
          <cell r="C331" t="str">
            <v xml:space="preserve">Osoba odpovědná
za účetnictví
(jméno a podpis):
 </v>
          </cell>
          <cell r="D331" t="str">
            <v xml:space="preserve">Für die Rechnung verantwortliche Person
 (Name und Unterschrift):
 </v>
          </cell>
        </row>
        <row r="332">
          <cell r="B332" t="str">
            <v xml:space="preserve">Person responsible for
preparation of 
the financial statements
(name and signature):
 </v>
          </cell>
          <cell r="C332" t="str">
            <v xml:space="preserve">Osoba odpovědná
za účetní závěrku
(jméno a podpis):
 </v>
          </cell>
          <cell r="D332" t="str">
            <v xml:space="preserve">Für den Rechnungsabschluss verantwortliche Person
 (Name und Unterschrift):
 </v>
          </cell>
        </row>
      </sheetData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024-oficiální"/>
      <sheetName val="R24"/>
      <sheetName val="R24-souhrn"/>
      <sheetName val="Plán ON 2024 - I. iterace"/>
      <sheetName val="rezervy"/>
      <sheetName val="popis"/>
      <sheetName val="DPPO"/>
      <sheetName val="FORECAST_2023_listopad"/>
      <sheetName val="BUDGET_TRŽBY_ZP_2024"/>
      <sheetName val="DPH balíček"/>
      <sheetName val="AMBICE HOSP. 2024"/>
      <sheetName val="CL"/>
      <sheetName val="Centra návrh ÚV 2023 - původní"/>
      <sheetName val="mim úhrada navýšení platů"/>
      <sheetName val="koment DPH 21%"/>
      <sheetName val="Valluš"/>
      <sheetName val="DPH Léky"/>
      <sheetName val="DPH ZM"/>
      <sheetName val="DPH DIAG"/>
      <sheetName val="DPH"/>
      <sheetName val="samoplátci"/>
      <sheetName val="Olejníček"/>
      <sheetName val="I. IK plán 2024"/>
      <sheetName val="C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6">
          <cell r="C36" t="str">
            <v>Součet z CL BUDGET 2024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5"/>
      <sheetName val="nastavení"/>
      <sheetName val="HiMIS měsíce"/>
      <sheetName val="HiMIS"/>
      <sheetName val="výsledek"/>
      <sheetName val="po měsících"/>
      <sheetName val="HiMIS_měsíce"/>
      <sheetName val="po_měsících"/>
      <sheetName val="Languages"/>
      <sheetName val="MENU"/>
      <sheetName val="HiMIS_měsíce1"/>
      <sheetName val="po_měsících1"/>
    </sheetNames>
    <sheetDataSet>
      <sheetData sheetId="0" refreshError="1"/>
      <sheetData sheetId="1">
        <row r="17">
          <cell r="B17">
            <v>1</v>
          </cell>
        </row>
        <row r="20">
          <cell r="B20">
            <v>111</v>
          </cell>
        </row>
        <row r="21">
          <cell r="B21">
            <v>201</v>
          </cell>
        </row>
        <row r="22">
          <cell r="B22">
            <v>205</v>
          </cell>
        </row>
        <row r="23">
          <cell r="B23">
            <v>207</v>
          </cell>
        </row>
        <row r="24">
          <cell r="B24">
            <v>209</v>
          </cell>
        </row>
        <row r="25">
          <cell r="B25">
            <v>211</v>
          </cell>
        </row>
        <row r="26">
          <cell r="B26">
            <v>213</v>
          </cell>
        </row>
        <row r="27">
          <cell r="B27">
            <v>217</v>
          </cell>
        </row>
        <row r="28">
          <cell r="B28">
            <v>222</v>
          </cell>
        </row>
        <row r="29">
          <cell r="B29">
            <v>227</v>
          </cell>
        </row>
        <row r="30">
          <cell r="B30" t="str">
            <v>vše</v>
          </cell>
        </row>
      </sheetData>
      <sheetData sheetId="2">
        <row r="2">
          <cell r="J2">
            <v>0</v>
          </cell>
        </row>
      </sheetData>
      <sheetData sheetId="3" refreshError="1"/>
      <sheetData sheetId="4">
        <row r="5">
          <cell r="E5">
            <v>1391.25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8B51-AA81-472E-ADCE-6948C08CCFC2}">
  <sheetPr>
    <tabColor theme="0" tint="-0.499984740745262"/>
  </sheetPr>
  <dimension ref="B1:I56"/>
  <sheetViews>
    <sheetView showGridLines="0" tabSelected="1" topLeftCell="A13" workbookViewId="0">
      <selection activeCell="F13" sqref="F13"/>
    </sheetView>
  </sheetViews>
  <sheetFormatPr defaultRowHeight="15.75" x14ac:dyDescent="0.25"/>
  <cols>
    <col min="1" max="3" width="9.140625" style="2"/>
    <col min="4" max="4" width="18.28515625" style="3" customWidth="1"/>
    <col min="5" max="5" width="9.140625" style="2"/>
    <col min="6" max="6" width="14.85546875" style="4" customWidth="1"/>
    <col min="7" max="7" width="9.85546875" style="2" bestFit="1" customWidth="1"/>
    <col min="8" max="8" width="9.140625" style="2"/>
    <col min="9" max="9" width="16.42578125" style="2" customWidth="1"/>
    <col min="10" max="11" width="9.140625" style="2"/>
    <col min="12" max="12" width="16.7109375" style="2" customWidth="1"/>
    <col min="13" max="16384" width="9.140625" style="2"/>
  </cols>
  <sheetData>
    <row r="1" spans="2:9" x14ac:dyDescent="0.25">
      <c r="B1" s="1"/>
    </row>
    <row r="2" spans="2:9" x14ac:dyDescent="0.25">
      <c r="B2" s="5"/>
    </row>
    <row r="3" spans="2:9" x14ac:dyDescent="0.25">
      <c r="B3" s="6"/>
    </row>
    <row r="4" spans="2:9" x14ac:dyDescent="0.25">
      <c r="B4" s="6"/>
    </row>
    <row r="5" spans="2:9" x14ac:dyDescent="0.25">
      <c r="B5" s="6" t="s">
        <v>0</v>
      </c>
    </row>
    <row r="6" spans="2:9" x14ac:dyDescent="0.25">
      <c r="B6" s="1"/>
    </row>
    <row r="7" spans="2:9" x14ac:dyDescent="0.25">
      <c r="B7" s="1"/>
    </row>
    <row r="8" spans="2:9" x14ac:dyDescent="0.25">
      <c r="B8" s="1"/>
    </row>
    <row r="9" spans="2:9" x14ac:dyDescent="0.25">
      <c r="B9" s="1"/>
    </row>
    <row r="10" spans="2:9" x14ac:dyDescent="0.25">
      <c r="B10" s="1"/>
    </row>
    <row r="11" spans="2:9" x14ac:dyDescent="0.25">
      <c r="B11" s="6" t="s">
        <v>1</v>
      </c>
    </row>
    <row r="12" spans="2:9" x14ac:dyDescent="0.25">
      <c r="B12" s="82" t="s">
        <v>2</v>
      </c>
    </row>
    <row r="13" spans="2:9" x14ac:dyDescent="0.25">
      <c r="B13" s="7" t="s">
        <v>3</v>
      </c>
      <c r="D13" s="8">
        <v>851231148</v>
      </c>
      <c r="F13" s="84">
        <v>848304147</v>
      </c>
      <c r="G13" s="10"/>
      <c r="H13" s="10"/>
      <c r="I13" s="10"/>
    </row>
    <row r="14" spans="2:9" x14ac:dyDescent="0.25">
      <c r="B14" s="11"/>
      <c r="D14" s="12" t="s">
        <v>4</v>
      </c>
      <c r="E14" s="13"/>
      <c r="F14" s="14">
        <f>8/12*G14</f>
        <v>7966666.666666666</v>
      </c>
      <c r="G14" s="15">
        <v>11950000</v>
      </c>
      <c r="H14" s="16" t="s">
        <v>5</v>
      </c>
    </row>
    <row r="15" spans="2:9" x14ac:dyDescent="0.25">
      <c r="B15" s="6"/>
      <c r="F15" s="9">
        <f>SUM(F13:F14)</f>
        <v>856270813.66666663</v>
      </c>
    </row>
    <row r="16" spans="2:9" x14ac:dyDescent="0.25">
      <c r="B16" s="6" t="s">
        <v>23</v>
      </c>
    </row>
    <row r="17" spans="2:6" x14ac:dyDescent="0.25">
      <c r="B17" s="83" t="s">
        <v>6</v>
      </c>
    </row>
    <row r="18" spans="2:6" x14ac:dyDescent="0.25">
      <c r="B18" s="1" t="s">
        <v>7</v>
      </c>
    </row>
    <row r="19" spans="2:6" x14ac:dyDescent="0.25">
      <c r="B19" s="7" t="s">
        <v>8</v>
      </c>
      <c r="D19" s="8">
        <v>184285159</v>
      </c>
      <c r="F19" s="9">
        <v>181700000</v>
      </c>
    </row>
    <row r="20" spans="2:6" x14ac:dyDescent="0.25">
      <c r="B20" s="1"/>
    </row>
    <row r="21" spans="2:6" x14ac:dyDescent="0.25">
      <c r="B21" s="6" t="s">
        <v>24</v>
      </c>
    </row>
    <row r="22" spans="2:6" x14ac:dyDescent="0.25">
      <c r="B22" s="17" t="s">
        <v>9</v>
      </c>
    </row>
    <row r="23" spans="2:6" x14ac:dyDescent="0.25">
      <c r="B23" s="17" t="s">
        <v>10</v>
      </c>
    </row>
    <row r="24" spans="2:6" x14ac:dyDescent="0.25">
      <c r="B24" s="7" t="s">
        <v>11</v>
      </c>
      <c r="D24" s="8">
        <v>589893961</v>
      </c>
      <c r="F24" s="9">
        <v>572114481</v>
      </c>
    </row>
    <row r="25" spans="2:6" x14ac:dyDescent="0.25">
      <c r="B25" s="18" t="s">
        <v>12</v>
      </c>
    </row>
    <row r="26" spans="2:6" x14ac:dyDescent="0.25">
      <c r="B26" s="6" t="s">
        <v>25</v>
      </c>
    </row>
    <row r="27" spans="2:6" x14ac:dyDescent="0.25">
      <c r="B27" s="7" t="s">
        <v>13</v>
      </c>
      <c r="D27" s="8">
        <v>88188003</v>
      </c>
      <c r="F27" s="9"/>
    </row>
    <row r="28" spans="2:6" x14ac:dyDescent="0.25">
      <c r="B28" s="19"/>
    </row>
    <row r="29" spans="2:6" x14ac:dyDescent="0.25">
      <c r="B29" s="6" t="s">
        <v>39</v>
      </c>
    </row>
    <row r="30" spans="2:6" x14ac:dyDescent="0.25">
      <c r="B30" s="7" t="s">
        <v>14</v>
      </c>
      <c r="D30" s="8">
        <v>122084</v>
      </c>
      <c r="F30" s="26">
        <v>743000</v>
      </c>
    </row>
    <row r="31" spans="2:6" x14ac:dyDescent="0.25">
      <c r="B31" s="1"/>
      <c r="F31" s="9">
        <v>1475000</v>
      </c>
    </row>
    <row r="32" spans="2:6" x14ac:dyDescent="0.25">
      <c r="B32" s="6" t="s">
        <v>26</v>
      </c>
    </row>
    <row r="33" spans="2:7" x14ac:dyDescent="0.25">
      <c r="B33" s="17" t="s">
        <v>15</v>
      </c>
    </row>
    <row r="34" spans="2:7" x14ac:dyDescent="0.25">
      <c r="B34" s="1" t="s">
        <v>16</v>
      </c>
    </row>
    <row r="35" spans="2:7" x14ac:dyDescent="0.25">
      <c r="B35" s="7" t="s">
        <v>17</v>
      </c>
      <c r="D35" s="8">
        <v>257389791</v>
      </c>
      <c r="F35" s="9">
        <v>267378038</v>
      </c>
    </row>
    <row r="36" spans="2:7" x14ac:dyDescent="0.25">
      <c r="B36" s="1" t="s">
        <v>18</v>
      </c>
    </row>
    <row r="37" spans="2:7" x14ac:dyDescent="0.25">
      <c r="B37" s="6" t="s">
        <v>19</v>
      </c>
    </row>
    <row r="38" spans="2:7" x14ac:dyDescent="0.25">
      <c r="B38" s="7" t="s">
        <v>20</v>
      </c>
    </row>
    <row r="39" spans="2:7" x14ac:dyDescent="0.25">
      <c r="B39" s="7" t="s">
        <v>21</v>
      </c>
      <c r="D39" s="8">
        <v>79979492</v>
      </c>
      <c r="F39" s="9">
        <v>82534547</v>
      </c>
    </row>
    <row r="40" spans="2:7" x14ac:dyDescent="0.25">
      <c r="B40" s="20"/>
      <c r="F40" s="21">
        <v>32705243</v>
      </c>
      <c r="G40" s="2" t="s">
        <v>27</v>
      </c>
    </row>
    <row r="41" spans="2:7" x14ac:dyDescent="0.25">
      <c r="B41" s="20"/>
    </row>
    <row r="42" spans="2:7" x14ac:dyDescent="0.25">
      <c r="B42" s="1"/>
    </row>
    <row r="43" spans="2:7" x14ac:dyDescent="0.25">
      <c r="B43" s="6" t="s">
        <v>22</v>
      </c>
    </row>
    <row r="44" spans="2:7" x14ac:dyDescent="0.25">
      <c r="B44" s="1"/>
    </row>
    <row r="45" spans="2:7" x14ac:dyDescent="0.25">
      <c r="B45" s="22"/>
    </row>
    <row r="46" spans="2:7" x14ac:dyDescent="0.25">
      <c r="B46" s="23"/>
    </row>
    <row r="47" spans="2:7" x14ac:dyDescent="0.25">
      <c r="B47" s="23"/>
    </row>
    <row r="48" spans="2:7" x14ac:dyDescent="0.25">
      <c r="B48" s="24"/>
    </row>
    <row r="49" spans="2:2" x14ac:dyDescent="0.25">
      <c r="B49" s="24"/>
    </row>
    <row r="50" spans="2:2" x14ac:dyDescent="0.25">
      <c r="B50" s="25"/>
    </row>
    <row r="51" spans="2:2" x14ac:dyDescent="0.25">
      <c r="B51" s="5"/>
    </row>
    <row r="52" spans="2:2" x14ac:dyDescent="0.25">
      <c r="B52" s="5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A706-654C-45CC-9EFD-4321736D57D0}">
  <dimension ref="A1:J12"/>
  <sheetViews>
    <sheetView workbookViewId="0">
      <selection activeCell="E20" sqref="E20"/>
    </sheetView>
  </sheetViews>
  <sheetFormatPr defaultRowHeight="15" x14ac:dyDescent="0.25"/>
  <cols>
    <col min="7" max="7" width="12.42578125" bestFit="1" customWidth="1"/>
    <col min="10" max="10" width="12.42578125" bestFit="1" customWidth="1"/>
  </cols>
  <sheetData>
    <row r="1" spans="1:10" ht="21" x14ac:dyDescent="0.35">
      <c r="A1" s="85" t="s">
        <v>28</v>
      </c>
      <c r="B1" s="85"/>
      <c r="C1" s="85"/>
      <c r="D1" s="85"/>
      <c r="E1" s="85"/>
      <c r="F1" s="85"/>
      <c r="G1" s="85"/>
      <c r="H1" s="86" t="s">
        <v>29</v>
      </c>
      <c r="I1" s="86"/>
      <c r="J1" s="86"/>
    </row>
    <row r="2" spans="1:10" ht="15.75" x14ac:dyDescent="0.25">
      <c r="A2" s="27"/>
      <c r="D2" s="28"/>
      <c r="E2" s="29"/>
      <c r="F2" s="30" t="s">
        <v>30</v>
      </c>
      <c r="G2" s="29">
        <v>4000000</v>
      </c>
      <c r="H2" s="31"/>
    </row>
    <row r="3" spans="1:10" ht="16.5" thickBot="1" x14ac:dyDescent="0.3">
      <c r="A3" s="27"/>
      <c r="D3" s="28"/>
      <c r="H3" s="31"/>
    </row>
    <row r="4" spans="1:10" ht="63" x14ac:dyDescent="0.25">
      <c r="A4" s="32" t="s">
        <v>31</v>
      </c>
      <c r="B4" s="33">
        <v>10</v>
      </c>
      <c r="C4" s="34">
        <v>16</v>
      </c>
      <c r="D4" s="35" t="s">
        <v>32</v>
      </c>
      <c r="E4" s="36" t="s">
        <v>33</v>
      </c>
      <c r="F4" s="37" t="s">
        <v>34</v>
      </c>
      <c r="G4" s="38" t="s">
        <v>35</v>
      </c>
      <c r="H4" s="39" t="s">
        <v>36</v>
      </c>
      <c r="I4" s="36" t="s">
        <v>37</v>
      </c>
      <c r="J4" s="40" t="s">
        <v>38</v>
      </c>
    </row>
    <row r="5" spans="1:10" ht="15.75" x14ac:dyDescent="0.25">
      <c r="A5" s="41">
        <v>111</v>
      </c>
      <c r="B5" s="42">
        <v>9</v>
      </c>
      <c r="C5" s="43">
        <v>16</v>
      </c>
      <c r="D5" s="44">
        <v>25</v>
      </c>
      <c r="E5" s="45">
        <v>2</v>
      </c>
      <c r="F5" s="46">
        <v>27</v>
      </c>
      <c r="G5" s="47">
        <v>104000000</v>
      </c>
      <c r="H5" s="48">
        <v>27</v>
      </c>
      <c r="I5" s="45">
        <v>2</v>
      </c>
      <c r="J5" s="47">
        <v>112000000</v>
      </c>
    </row>
    <row r="6" spans="1:10" ht="15.75" x14ac:dyDescent="0.25">
      <c r="A6" s="49">
        <v>201</v>
      </c>
      <c r="B6" s="50">
        <v>1</v>
      </c>
      <c r="C6" s="51">
        <v>2</v>
      </c>
      <c r="D6" s="52">
        <v>3</v>
      </c>
      <c r="E6" s="53"/>
      <c r="F6" s="54">
        <v>3</v>
      </c>
      <c r="G6" s="55">
        <v>12000000</v>
      </c>
      <c r="H6" s="56">
        <v>3</v>
      </c>
      <c r="I6" s="53"/>
      <c r="J6" s="55">
        <v>12000000</v>
      </c>
    </row>
    <row r="7" spans="1:10" ht="15.75" x14ac:dyDescent="0.25">
      <c r="A7" s="57">
        <v>205</v>
      </c>
      <c r="B7" s="58">
        <v>7</v>
      </c>
      <c r="C7" s="59">
        <v>5</v>
      </c>
      <c r="D7" s="60">
        <v>12</v>
      </c>
      <c r="E7" s="61">
        <v>2</v>
      </c>
      <c r="F7" s="62">
        <v>14</v>
      </c>
      <c r="G7" s="63">
        <v>52000000</v>
      </c>
      <c r="H7" s="64">
        <v>15</v>
      </c>
      <c r="I7" s="61">
        <v>2</v>
      </c>
      <c r="J7" s="63">
        <v>64000000</v>
      </c>
    </row>
    <row r="8" spans="1:10" ht="15.75" x14ac:dyDescent="0.25">
      <c r="A8" s="49">
        <v>207</v>
      </c>
      <c r="B8" s="50">
        <v>1</v>
      </c>
      <c r="C8" s="51">
        <v>0</v>
      </c>
      <c r="D8" s="52">
        <v>1</v>
      </c>
      <c r="E8" s="53">
        <v>1</v>
      </c>
      <c r="F8" s="54">
        <v>2</v>
      </c>
      <c r="G8" s="55">
        <v>6000000</v>
      </c>
      <c r="H8" s="56">
        <v>1</v>
      </c>
      <c r="I8" s="53">
        <v>1</v>
      </c>
      <c r="J8" s="55">
        <v>6000000</v>
      </c>
    </row>
    <row r="9" spans="1:10" ht="15.75" x14ac:dyDescent="0.25">
      <c r="A9" s="57">
        <v>209</v>
      </c>
      <c r="B9" s="58">
        <v>0</v>
      </c>
      <c r="C9" s="59">
        <v>0</v>
      </c>
      <c r="D9" s="60">
        <v>0</v>
      </c>
      <c r="E9" s="61"/>
      <c r="F9" s="62">
        <v>0</v>
      </c>
      <c r="G9" s="63">
        <v>0</v>
      </c>
      <c r="H9" s="64">
        <v>0</v>
      </c>
      <c r="I9" s="61"/>
      <c r="J9" s="63">
        <v>0</v>
      </c>
    </row>
    <row r="10" spans="1:10" ht="15.75" x14ac:dyDescent="0.25">
      <c r="A10" s="49">
        <v>211</v>
      </c>
      <c r="B10" s="50">
        <v>4</v>
      </c>
      <c r="C10" s="51">
        <v>1</v>
      </c>
      <c r="D10" s="52">
        <v>5</v>
      </c>
      <c r="E10" s="53">
        <v>1</v>
      </c>
      <c r="F10" s="54">
        <v>6</v>
      </c>
      <c r="G10" s="55">
        <v>22000000</v>
      </c>
      <c r="H10" s="56">
        <v>5</v>
      </c>
      <c r="I10" s="53">
        <v>1</v>
      </c>
      <c r="J10" s="55">
        <v>22000000</v>
      </c>
    </row>
    <row r="11" spans="1:10" ht="15.75" x14ac:dyDescent="0.25">
      <c r="A11" s="65">
        <v>213</v>
      </c>
      <c r="B11" s="66">
        <v>4</v>
      </c>
      <c r="C11" s="67">
        <v>5</v>
      </c>
      <c r="D11" s="68">
        <v>9</v>
      </c>
      <c r="E11" s="69">
        <v>1</v>
      </c>
      <c r="F11" s="70">
        <v>10</v>
      </c>
      <c r="G11" s="71">
        <v>38000000</v>
      </c>
      <c r="H11" s="72">
        <v>8</v>
      </c>
      <c r="I11" s="69">
        <v>1</v>
      </c>
      <c r="J11" s="71">
        <v>34000000</v>
      </c>
    </row>
    <row r="12" spans="1:10" ht="16.5" thickBot="1" x14ac:dyDescent="0.3">
      <c r="A12" s="73" t="s">
        <v>32</v>
      </c>
      <c r="B12" s="74">
        <v>26</v>
      </c>
      <c r="C12" s="75">
        <v>29</v>
      </c>
      <c r="D12" s="76">
        <v>55</v>
      </c>
      <c r="E12" s="77">
        <v>7</v>
      </c>
      <c r="F12" s="78">
        <v>62</v>
      </c>
      <c r="G12" s="79">
        <v>234000000</v>
      </c>
      <c r="H12" s="80">
        <v>59</v>
      </c>
      <c r="I12" s="77">
        <v>7</v>
      </c>
      <c r="J12" s="81">
        <v>250000000</v>
      </c>
    </row>
  </sheetData>
  <mergeCells count="2">
    <mergeCell ref="A1:G1"/>
    <mergeCell ref="H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Limity ZP 2024,říjen24</vt:lpstr>
      <vt:lpstr>CF plán 2024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Aleksičová Ivana, Mgr.</dc:creator>
  <cp:lastModifiedBy>Káňa Jaroslav, Ing., MHA</cp:lastModifiedBy>
  <dcterms:created xsi:type="dcterms:W3CDTF">2025-05-14T11:43:13Z</dcterms:created>
  <dcterms:modified xsi:type="dcterms:W3CDTF">2025-05-15T10:10:10Z</dcterms:modified>
</cp:coreProperties>
</file>