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květen\"/>
    </mc:Choice>
  </mc:AlternateContent>
  <xr:revisionPtr revIDLastSave="0" documentId="13_ncr:1_{D237431F-2ACA-45F9-9E88-BD305541F037}" xr6:coauthVersionLast="36" xr6:coauthVersionMax="36" xr10:uidLastSave="{00000000-0000-0000-0000-000000000000}"/>
  <bookViews>
    <workbookView xWindow="0" yWindow="0" windowWidth="28800" windowHeight="11625" xr2:uid="{9F3C5FCE-67F2-4E6B-8DBD-323CECB35FB6}"/>
  </bookViews>
  <sheets>
    <sheet name="List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H6" i="1"/>
  <c r="I6" i="1"/>
  <c r="J6" i="1"/>
  <c r="K6" i="1"/>
  <c r="L6" i="1"/>
  <c r="M6" i="1"/>
  <c r="N6" i="1"/>
  <c r="O6" i="1"/>
  <c r="P6" i="1"/>
  <c r="Q6" i="1"/>
  <c r="R6" i="1"/>
  <c r="S6" i="1"/>
  <c r="U6" i="1"/>
  <c r="V6" i="1"/>
  <c r="W6" i="1"/>
  <c r="X6" i="1"/>
  <c r="Y6" i="1"/>
  <c r="Z6" i="1"/>
  <c r="AA6" i="1"/>
  <c r="AB6" i="1"/>
  <c r="AC6" i="1"/>
  <c r="AD6" i="1"/>
  <c r="AE6" i="1"/>
  <c r="AF6" i="1"/>
  <c r="C6" i="1"/>
</calcChain>
</file>

<file path=xl/sharedStrings.xml><?xml version="1.0" encoding="utf-8"?>
<sst xmlns="http://schemas.openxmlformats.org/spreadsheetml/2006/main" count="30" uniqueCount="14">
  <si>
    <t>A50113016</t>
  </si>
  <si>
    <t>A50113017</t>
  </si>
  <si>
    <t>Květen</t>
  </si>
  <si>
    <t>Červen</t>
  </si>
  <si>
    <t>Červenec</t>
  </si>
  <si>
    <t>Srpen</t>
  </si>
  <si>
    <t>Únor</t>
  </si>
  <si>
    <t>Březen</t>
  </si>
  <si>
    <t>Leden</t>
  </si>
  <si>
    <t xml:space="preserve">Duben </t>
  </si>
  <si>
    <t>Září</t>
  </si>
  <si>
    <t>Říjen</t>
  </si>
  <si>
    <t>Listopad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</si>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</sst>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&quot;[A50113016] léky - centra (LEK)&quot;"/>
    <numFmt numFmtId="165" formatCode=";;;&quot;[A50113017] léky - dle §16 (LEK)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3">
    <xf numFmtId="0" fontId="0" fillId="0" borderId="0"/>
    <xf numFmtId="0" fontId="2" fillId="0" borderId="0"/>
    <xf numFmtId="0" fontId="5" fillId="0" borderId="1">
      <alignment horizontal="left" vertical="center"/>
    </xf>
  </cellStyleXfs>
  <cellXfs count="12">
    <xf numFmtId="0" fontId="0" fillId="0" borderId="0" xfId="0"/>
    <xf numFmtId="0" fontId="3" fillId="0" borderId="0" xfId="1" applyFont="1"/>
    <xf numFmtId="164" fontId="4" fillId="0" borderId="1" xfId="2" applyNumberFormat="1" applyFont="1" applyBorder="1" applyAlignment="1">
      <alignment horizontal="left" vertical="center" indent="5"/>
    </xf>
    <xf numFmtId="3" fontId="4" fillId="0" borderId="2" xfId="1" applyNumberFormat="1" applyFont="1" applyBorder="1" applyAlignment="1"/>
    <xf numFmtId="165" fontId="4" fillId="0" borderId="1" xfId="2" applyNumberFormat="1" applyFont="1" applyBorder="1" applyAlignment="1">
      <alignment horizontal="left" vertical="center" indent="5"/>
    </xf>
    <xf numFmtId="3" fontId="4" fillId="0" borderId="2" xfId="1" applyNumberFormat="1" applyFont="1" applyBorder="1" applyAlignment="1"/>
    <xf numFmtId="3" fontId="4" fillId="0" borderId="2" xfId="1" applyNumberFormat="1" applyFont="1" applyBorder="1" applyAlignment="1"/>
    <xf numFmtId="3" fontId="4" fillId="0" borderId="2" xfId="1" applyNumberFormat="1" applyFont="1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3" fontId="1" fillId="0" borderId="0" xfId="0" applyNumberFormat="1" applyFont="1"/>
  </cellXfs>
  <cellStyles count="3">
    <cellStyle name="CFM Drill Row" xfId="2" xr:uid="{00000000-0005-0000-0000-000030000000}"/>
    <cellStyle name="Normální" xfId="0" builtinId="0"/>
    <cellStyle name="Normální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List1!$C$2:$AF$3</c:f>
              <c:multiLvlStrCache>
                <c:ptCount val="30"/>
                <c:lvl>
                  <c:pt idx="0">
                    <c:v>Leden</c:v>
                  </c:pt>
                  <c:pt idx="1">
                    <c:v>Únor</c:v>
                  </c:pt>
                  <c:pt idx="2">
                    <c:v>Březen</c:v>
                  </c:pt>
                  <c:pt idx="3">
                    <c:v>Duben </c:v>
                  </c:pt>
                  <c:pt idx="5">
                    <c:v>Leden</c:v>
                  </c:pt>
                  <c:pt idx="6">
                    <c:v>Únor</c:v>
                  </c:pt>
                  <c:pt idx="7">
                    <c:v>Březen</c:v>
                  </c:pt>
                  <c:pt idx="8">
                    <c:v>Duben </c:v>
                  </c:pt>
                  <c:pt idx="9">
                    <c:v>Květen</c:v>
                  </c:pt>
                  <c:pt idx="10">
                    <c:v>Červen</c:v>
                  </c:pt>
                  <c:pt idx="11">
                    <c:v>Červenec</c:v>
                  </c:pt>
                  <c:pt idx="12">
                    <c:v>Srpen</c:v>
                  </c:pt>
                  <c:pt idx="13">
                    <c:v>Září</c:v>
                  </c:pt>
                  <c:pt idx="14">
                    <c:v>Říjen</c:v>
                  </c:pt>
                  <c:pt idx="15">
                    <c:v>Listopad</c:v>
                  </c:pt>
                  <c:pt idx="16">
                    <c:v>Prosinec</c:v>
                  </c:pt>
                  <c:pt idx="18">
                    <c:v>Leden</c:v>
                  </c:pt>
                  <c:pt idx="19">
                    <c:v>Únor</c:v>
                  </c:pt>
                  <c:pt idx="20">
                    <c:v>Březen</c:v>
                  </c:pt>
                  <c:pt idx="21">
                    <c:v>Duben </c:v>
                  </c:pt>
                  <c:pt idx="22">
                    <c:v>Květen</c:v>
                  </c:pt>
                  <c:pt idx="23">
                    <c:v>Červen</c:v>
                  </c:pt>
                  <c:pt idx="24">
                    <c:v>Červenec</c:v>
                  </c:pt>
                  <c:pt idx="25">
                    <c:v>Srpen</c:v>
                  </c:pt>
                  <c:pt idx="26">
                    <c:v>Září</c:v>
                  </c:pt>
                  <c:pt idx="27">
                    <c:v>Říjen</c:v>
                  </c:pt>
                  <c:pt idx="28">
                    <c:v>Listopad</c:v>
                  </c:pt>
                  <c:pt idx="29">
                    <c:v>Prosinec</c:v>
                  </c:pt>
                </c:lvl>
                <c:lvl>
                  <c:pt idx="0">
                    <c:v>2025</c:v>
                  </c:pt>
                  <c:pt idx="5">
                    <c:v>2024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List1!$C$6:$AF$6</c:f>
              <c:numCache>
                <c:formatCode>#,##0</c:formatCode>
                <c:ptCount val="30"/>
                <c:pt idx="0">
                  <c:v>230103017.59</c:v>
                </c:pt>
                <c:pt idx="1">
                  <c:v>183839322.74000001</c:v>
                </c:pt>
                <c:pt idx="2">
                  <c:v>180300475.34999999</c:v>
                </c:pt>
                <c:pt idx="3">
                  <c:v>214312773.07000002</c:v>
                </c:pt>
                <c:pt idx="5">
                  <c:v>186596143.82999998</c:v>
                </c:pt>
                <c:pt idx="6">
                  <c:v>173050884.81999999</c:v>
                </c:pt>
                <c:pt idx="7">
                  <c:v>167814576.84999999</c:v>
                </c:pt>
                <c:pt idx="8">
                  <c:v>204666413.24000001</c:v>
                </c:pt>
                <c:pt idx="9">
                  <c:v>188565138.17999998</c:v>
                </c:pt>
                <c:pt idx="10">
                  <c:v>198016117.31999999</c:v>
                </c:pt>
                <c:pt idx="11">
                  <c:v>202935812.67000002</c:v>
                </c:pt>
                <c:pt idx="12">
                  <c:v>185730560.07999998</c:v>
                </c:pt>
                <c:pt idx="13">
                  <c:v>189273052.25</c:v>
                </c:pt>
                <c:pt idx="14">
                  <c:v>208235277.88</c:v>
                </c:pt>
                <c:pt idx="15">
                  <c:v>201084770.22999999</c:v>
                </c:pt>
                <c:pt idx="16">
                  <c:v>172214502.03999999</c:v>
                </c:pt>
                <c:pt idx="18">
                  <c:v>180891796.93000001</c:v>
                </c:pt>
                <c:pt idx="19">
                  <c:v>169913137.26999998</c:v>
                </c:pt>
                <c:pt idx="20">
                  <c:v>174365909.38999999</c:v>
                </c:pt>
                <c:pt idx="21">
                  <c:v>162944770.38</c:v>
                </c:pt>
                <c:pt idx="22">
                  <c:v>170387392.56</c:v>
                </c:pt>
                <c:pt idx="23">
                  <c:v>196922002.99000001</c:v>
                </c:pt>
                <c:pt idx="24">
                  <c:v>156624520.66999999</c:v>
                </c:pt>
                <c:pt idx="25">
                  <c:v>163667729.13999999</c:v>
                </c:pt>
                <c:pt idx="26">
                  <c:v>165312457.97</c:v>
                </c:pt>
                <c:pt idx="27">
                  <c:v>181094099.34</c:v>
                </c:pt>
                <c:pt idx="28">
                  <c:v>178633761.88</c:v>
                </c:pt>
                <c:pt idx="29">
                  <c:v>148777424.75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1-45B1-B869-5BD58B0BC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500840"/>
        <c:axId val="631501168"/>
      </c:barChart>
      <c:catAx>
        <c:axId val="63150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1501168"/>
        <c:crosses val="autoZero"/>
        <c:auto val="1"/>
        <c:lblAlgn val="ctr"/>
        <c:lblOffset val="100"/>
        <c:noMultiLvlLbl val="0"/>
      </c:catAx>
      <c:valAx>
        <c:axId val="631501168"/>
        <c:scaling>
          <c:orientation val="minMax"/>
          <c:min val="1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3150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27000">
        <a:schemeClr val="accent1">
          <a:alpha val="95000"/>
        </a:schemeClr>
      </a:glow>
      <a:outerShdw blurRad="50800" dist="50800" dir="5400000" sx="8000" sy="8000" algn="ctr" rotWithShape="0">
        <a:srgbClr val="000000">
          <a:alpha val="43137"/>
        </a:srgbClr>
      </a:outerShdw>
    </a:effectLst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10</xdr:row>
      <xdr:rowOff>185737</xdr:rowOff>
    </xdr:from>
    <xdr:to>
      <xdr:col>14</xdr:col>
      <xdr:colOff>419100</xdr:colOff>
      <xdr:row>30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41B1A1E-EF9A-4117-AF78-C5F6ABA8C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F83D-F9D0-4307-8C37-05D217C2220B}">
  <dimension ref="A2:AF8"/>
  <sheetViews>
    <sheetView tabSelected="1" workbookViewId="0">
      <selection activeCell="U6" sqref="U6:X6"/>
    </sheetView>
  </sheetViews>
  <sheetFormatPr defaultRowHeight="15" x14ac:dyDescent="0.25"/>
  <cols>
    <col min="1" max="1" width="35.85546875" bestFit="1" customWidth="1"/>
    <col min="2" max="2" width="2.85546875" customWidth="1"/>
    <col min="3" max="6" width="10.85546875" bestFit="1" customWidth="1"/>
    <col min="7" max="7" width="3.5703125" customWidth="1"/>
    <col min="8" max="19" width="10.85546875" bestFit="1" customWidth="1"/>
    <col min="20" max="20" width="3.85546875" customWidth="1"/>
    <col min="21" max="32" width="10.85546875" bestFit="1" customWidth="1"/>
  </cols>
  <sheetData>
    <row r="2" spans="1:32" x14ac:dyDescent="0.25">
      <c r="C2" s="9">
        <v>2025</v>
      </c>
      <c r="D2" s="9"/>
      <c r="E2" s="9"/>
      <c r="F2" s="9"/>
      <c r="H2" s="8">
        <v>2024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U2" s="8">
        <v>2023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25">
      <c r="C3" t="s">
        <v>8</v>
      </c>
      <c r="D3" t="s">
        <v>6</v>
      </c>
      <c r="E3" t="s">
        <v>7</v>
      </c>
      <c r="F3" t="s">
        <v>9</v>
      </c>
      <c r="H3" t="s">
        <v>8</v>
      </c>
      <c r="I3" t="s">
        <v>6</v>
      </c>
      <c r="J3" t="s">
        <v>7</v>
      </c>
      <c r="K3" t="s">
        <v>9</v>
      </c>
      <c r="L3" t="s">
        <v>2</v>
      </c>
      <c r="M3" t="s">
        <v>3</v>
      </c>
      <c r="N3" t="s">
        <v>4</v>
      </c>
      <c r="O3" t="s">
        <v>5</v>
      </c>
      <c r="P3" t="s">
        <v>10</v>
      </c>
      <c r="Q3" t="s">
        <v>11</v>
      </c>
      <c r="R3" t="s">
        <v>12</v>
      </c>
      <c r="S3" t="s">
        <v>13</v>
      </c>
      <c r="U3" t="s">
        <v>8</v>
      </c>
      <c r="V3" t="s">
        <v>6</v>
      </c>
      <c r="W3" t="s">
        <v>7</v>
      </c>
      <c r="X3" t="s">
        <v>9</v>
      </c>
      <c r="Y3" t="s">
        <v>2</v>
      </c>
      <c r="Z3" t="s">
        <v>3</v>
      </c>
      <c r="AA3" t="s">
        <v>4</v>
      </c>
      <c r="AB3" t="s">
        <v>5</v>
      </c>
      <c r="AC3" t="s">
        <v>10</v>
      </c>
      <c r="AD3" t="s">
        <v>11</v>
      </c>
      <c r="AE3" t="s">
        <v>12</v>
      </c>
      <c r="AF3" t="s">
        <v>13</v>
      </c>
    </row>
    <row r="4" spans="1:32" x14ac:dyDescent="0.25">
      <c r="A4" s="2" t="s">
        <v>0</v>
      </c>
      <c r="B4" s="1"/>
      <c r="C4" s="3">
        <v>183096964.41</v>
      </c>
      <c r="D4" s="3">
        <v>146371390.25</v>
      </c>
      <c r="E4" s="3">
        <v>146749300.47999999</v>
      </c>
      <c r="F4" s="3">
        <v>183944339.02000001</v>
      </c>
      <c r="H4" s="5">
        <v>157976314.53999999</v>
      </c>
      <c r="I4" s="5">
        <v>145254970.38</v>
      </c>
      <c r="J4" s="5">
        <v>149446349.78</v>
      </c>
      <c r="K4" s="5">
        <v>176074925.47</v>
      </c>
      <c r="L4" s="5">
        <v>174102430.72999999</v>
      </c>
      <c r="M4" s="5">
        <v>177649000.75</v>
      </c>
      <c r="N4" s="5">
        <v>178169648.53</v>
      </c>
      <c r="O4" s="5">
        <v>169954414.16</v>
      </c>
      <c r="P4" s="5">
        <v>170896490.28</v>
      </c>
      <c r="Q4" s="5">
        <v>182759281.40000001</v>
      </c>
      <c r="R4" s="5">
        <v>168737873.28</v>
      </c>
      <c r="S4" s="5">
        <v>158969251.41999999</v>
      </c>
      <c r="U4" s="7">
        <v>148871267.28</v>
      </c>
      <c r="V4" s="7">
        <v>132904384.63</v>
      </c>
      <c r="W4" s="7">
        <v>141149649.53</v>
      </c>
      <c r="X4" s="7">
        <v>133049497.09</v>
      </c>
      <c r="Y4" s="7">
        <v>142864651.66</v>
      </c>
      <c r="Z4" s="7">
        <v>146902889.40000001</v>
      </c>
      <c r="AA4" s="7">
        <v>125121018.66</v>
      </c>
      <c r="AB4" s="7">
        <v>136817856.78999999</v>
      </c>
      <c r="AC4" s="7">
        <v>139039153.09999999</v>
      </c>
      <c r="AD4" s="7">
        <v>141421384.55000001</v>
      </c>
      <c r="AE4" s="7">
        <v>145639764.13</v>
      </c>
      <c r="AF4" s="7">
        <v>134430167.16999999</v>
      </c>
    </row>
    <row r="5" spans="1:32" x14ac:dyDescent="0.25">
      <c r="A5" s="4" t="s">
        <v>1</v>
      </c>
      <c r="B5" s="1"/>
      <c r="C5" s="3">
        <v>47006053.18</v>
      </c>
      <c r="D5" s="3">
        <v>37467932.490000002</v>
      </c>
      <c r="E5" s="3">
        <v>33551174.870000001</v>
      </c>
      <c r="F5" s="3">
        <v>30368434.050000001</v>
      </c>
      <c r="H5" s="5">
        <v>28619829.289999999</v>
      </c>
      <c r="I5" s="5">
        <v>27795914.440000001</v>
      </c>
      <c r="J5" s="5">
        <v>18368227.07</v>
      </c>
      <c r="K5" s="5">
        <v>28591487.77</v>
      </c>
      <c r="L5" s="5">
        <v>14462707.449999999</v>
      </c>
      <c r="M5" s="5">
        <v>20367116.57</v>
      </c>
      <c r="N5" s="5">
        <v>24766164.140000001</v>
      </c>
      <c r="O5" s="5">
        <v>15776145.92</v>
      </c>
      <c r="P5" s="5">
        <v>18376561.969999999</v>
      </c>
      <c r="Q5" s="5">
        <v>25475996.48</v>
      </c>
      <c r="R5" s="5">
        <v>32346896.949999999</v>
      </c>
      <c r="S5" s="5">
        <v>13245250.619999999</v>
      </c>
      <c r="U5" s="7">
        <v>32020529.649999999</v>
      </c>
      <c r="V5" s="7">
        <v>37008752.640000001</v>
      </c>
      <c r="W5" s="7">
        <v>33216259.859999999</v>
      </c>
      <c r="X5" s="7">
        <v>29895273.289999999</v>
      </c>
      <c r="Y5" s="7">
        <v>27522740.899999999</v>
      </c>
      <c r="Z5" s="7">
        <v>50019113.590000004</v>
      </c>
      <c r="AA5" s="7">
        <v>31503502.010000002</v>
      </c>
      <c r="AB5" s="7">
        <v>26849872.350000001</v>
      </c>
      <c r="AC5" s="7">
        <v>26273304.870000001</v>
      </c>
      <c r="AD5" s="7">
        <v>39672714.789999999</v>
      </c>
      <c r="AE5" s="7">
        <v>32993997.75</v>
      </c>
      <c r="AF5" s="7">
        <v>14347257.58</v>
      </c>
    </row>
    <row r="6" spans="1:32" s="10" customFormat="1" x14ac:dyDescent="0.25">
      <c r="C6" s="11">
        <f>SUM(C4:C5)</f>
        <v>230103017.59</v>
      </c>
      <c r="D6" s="11">
        <f t="shared" ref="D6:AF6" si="0">SUM(D4:D5)</f>
        <v>183839322.74000001</v>
      </c>
      <c r="E6" s="11">
        <f t="shared" si="0"/>
        <v>180300475.34999999</v>
      </c>
      <c r="F6" s="11">
        <f t="shared" si="0"/>
        <v>214312773.07000002</v>
      </c>
      <c r="G6" s="11"/>
      <c r="H6" s="11">
        <f t="shared" si="0"/>
        <v>186596143.82999998</v>
      </c>
      <c r="I6" s="11">
        <f t="shared" si="0"/>
        <v>173050884.81999999</v>
      </c>
      <c r="J6" s="11">
        <f t="shared" si="0"/>
        <v>167814576.84999999</v>
      </c>
      <c r="K6" s="11">
        <f t="shared" si="0"/>
        <v>204666413.24000001</v>
      </c>
      <c r="L6" s="11">
        <f t="shared" si="0"/>
        <v>188565138.17999998</v>
      </c>
      <c r="M6" s="11">
        <f t="shared" si="0"/>
        <v>198016117.31999999</v>
      </c>
      <c r="N6" s="11">
        <f t="shared" si="0"/>
        <v>202935812.67000002</v>
      </c>
      <c r="O6" s="11">
        <f t="shared" si="0"/>
        <v>185730560.07999998</v>
      </c>
      <c r="P6" s="11">
        <f t="shared" si="0"/>
        <v>189273052.25</v>
      </c>
      <c r="Q6" s="11">
        <f t="shared" si="0"/>
        <v>208235277.88</v>
      </c>
      <c r="R6" s="11">
        <f t="shared" si="0"/>
        <v>201084770.22999999</v>
      </c>
      <c r="S6" s="11">
        <f t="shared" si="0"/>
        <v>172214502.03999999</v>
      </c>
      <c r="T6" s="11"/>
      <c r="U6" s="11">
        <f t="shared" si="0"/>
        <v>180891796.93000001</v>
      </c>
      <c r="V6" s="11">
        <f t="shared" si="0"/>
        <v>169913137.26999998</v>
      </c>
      <c r="W6" s="11">
        <f t="shared" si="0"/>
        <v>174365909.38999999</v>
      </c>
      <c r="X6" s="11">
        <f t="shared" si="0"/>
        <v>162944770.38</v>
      </c>
      <c r="Y6" s="11">
        <f t="shared" si="0"/>
        <v>170387392.56</v>
      </c>
      <c r="Z6" s="11">
        <f t="shared" si="0"/>
        <v>196922002.99000001</v>
      </c>
      <c r="AA6" s="11">
        <f t="shared" si="0"/>
        <v>156624520.66999999</v>
      </c>
      <c r="AB6" s="11">
        <f t="shared" si="0"/>
        <v>163667729.13999999</v>
      </c>
      <c r="AC6" s="11">
        <f t="shared" si="0"/>
        <v>165312457.97</v>
      </c>
      <c r="AD6" s="11">
        <f t="shared" si="0"/>
        <v>181094099.34</v>
      </c>
      <c r="AE6" s="11">
        <f t="shared" si="0"/>
        <v>178633761.88</v>
      </c>
      <c r="AF6" s="11">
        <f t="shared" si="0"/>
        <v>148777424.75</v>
      </c>
    </row>
    <row r="7" spans="1:32" x14ac:dyDescent="0.25"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32" x14ac:dyDescent="0.25"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</sheetData>
  <mergeCells count="3">
    <mergeCell ref="C2:F2"/>
    <mergeCell ref="H2:S2"/>
    <mergeCell ref="U2:AF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2025-05-21T09:04:24Z</dcterms:created>
  <dcterms:modified xsi:type="dcterms:W3CDTF">2025-05-21T12:30:40Z</dcterms:modified>
</cp:coreProperties>
</file>