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xr:revisionPtr revIDLastSave="0" documentId="8_{8D30BEBB-041E-4BCD-BBB3-7F0E37A9BD1C}" xr6:coauthVersionLast="36" xr6:coauthVersionMax="36" xr10:uidLastSave="{00000000-0000-0000-0000-000000000000}"/>
  <bookViews>
    <workbookView xWindow="0" yWindow="0" windowWidth="20580" windowHeight="12165" xr2:uid="{A2269CBF-19FE-4467-9479-18ACBDD1B153}"/>
  </bookViews>
  <sheets>
    <sheet name="Tabulka" sheetId="1" r:id="rId1"/>
    <sheet name="Dg.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 l="1"/>
</calcChain>
</file>

<file path=xl/sharedStrings.xml><?xml version="1.0" encoding="utf-8"?>
<sst xmlns="http://schemas.openxmlformats.org/spreadsheetml/2006/main" count="174" uniqueCount="163">
  <si>
    <t>Sociální oddělení</t>
  </si>
  <si>
    <t>Pojišťovna</t>
  </si>
  <si>
    <t>VZP</t>
  </si>
  <si>
    <t>OZP</t>
  </si>
  <si>
    <t>ZPMV</t>
  </si>
  <si>
    <t>ČPZP</t>
  </si>
  <si>
    <t>VoZP</t>
  </si>
  <si>
    <t>ZP Škoda</t>
  </si>
  <si>
    <t>RBP</t>
  </si>
  <si>
    <t>Kód</t>
  </si>
  <si>
    <t>Celkem</t>
  </si>
  <si>
    <t>DK 48, NOVO 36</t>
  </si>
  <si>
    <t>Z toho</t>
  </si>
  <si>
    <t>Úhrada</t>
  </si>
  <si>
    <t>37 pojištěnců</t>
  </si>
  <si>
    <t>20 pojištěnců</t>
  </si>
  <si>
    <t xml:space="preserve"> </t>
  </si>
  <si>
    <t>dle úhradové vyhlášky</t>
  </si>
  <si>
    <t>Hlavní diagnózy u dětí v péči Centra provázení</t>
  </si>
  <si>
    <t>D43.1 Mozek infratentoriální - tumor mozku</t>
  </si>
  <si>
    <t>E763 mukopolysacharidoza</t>
  </si>
  <si>
    <t>E888  Jiné určené poruchy metabolizmu</t>
  </si>
  <si>
    <t>G93.0 Mozkové cysty</t>
  </si>
  <si>
    <t>I460 Srdeční zástava s úspěšnou resuscitací</t>
  </si>
  <si>
    <t>J181 Laloková Pneumonie NS</t>
  </si>
  <si>
    <t>J209  Akutní bronchitida NS</t>
  </si>
  <si>
    <t>J90Podhrudniční výpotek nezařazený jinde</t>
  </si>
  <si>
    <t>J9690 Respirační selhání NS, Typ I [hypoxický]</t>
  </si>
  <si>
    <t>K210 Gastroezofageální refluxní onemocnění s ezofagitidou</t>
  </si>
  <si>
    <t>K522 Alergická a dietetická gastroenteritida a kolitida</t>
  </si>
  <si>
    <t>K859 akutní pankreatitida</t>
  </si>
  <si>
    <t>M303 Mukokutánní syndrom mízních uzlin [Kawasakiho]</t>
  </si>
  <si>
    <t>M5459 pozorování pro podezření na nemoc nebo patologický stav NS</t>
  </si>
  <si>
    <t>M7965 Bolest v končetině; pánevní krajina a stehno</t>
  </si>
  <si>
    <t>N040 - Nefrotický syndrom; menší glomerulární abnormalita</t>
  </si>
  <si>
    <t>P070 Velmi nízká porodní hmotnost</t>
  </si>
  <si>
    <t>P072 Krajní nezralost /immaturita/</t>
  </si>
  <si>
    <t>P219 Porodní asfyxie NS</t>
  </si>
  <si>
    <t>P369 Bakteriální sepse organismu</t>
  </si>
  <si>
    <t>P599 novorozenecká žloutenka</t>
  </si>
  <si>
    <t>Q213 Fallotova tetralogie</t>
  </si>
  <si>
    <t>Q248 Jiné určené vrozené vady srdce</t>
  </si>
  <si>
    <t>Q25.5 Atrézie plicní tepny</t>
  </si>
  <si>
    <t>Q282 Atriovenozní malformace mozkových cév</t>
  </si>
  <si>
    <t>Q411 Vrozené chybění‚ atrézie a stenóza jejuna</t>
  </si>
  <si>
    <t>Q431 M.Hirschprungi - krátká forma</t>
  </si>
  <si>
    <t>Q620 Vrozená hydronefróza</t>
  </si>
  <si>
    <t>Q659 Vrozená deformita kyčle</t>
  </si>
  <si>
    <t>Q660 Pes equinovarus</t>
  </si>
  <si>
    <t>R509 Horečka NS</t>
  </si>
  <si>
    <t>R99 jiné nepřesně určené a neurčené příčiny smrti</t>
  </si>
  <si>
    <t>T189 cizí těleso trávicího ústrojí</t>
  </si>
  <si>
    <t>S069 Nitrolební poranění NS</t>
  </si>
  <si>
    <t>R56 Křeče nezařazené jinde</t>
  </si>
  <si>
    <t>R568 Jiné a neurčené křeče</t>
  </si>
  <si>
    <t>P073 Jiné předčasně narozené děti</t>
  </si>
  <si>
    <t>K519 Ulcerózní kolitida NS</t>
  </si>
  <si>
    <t>G809 Mozková obrna</t>
  </si>
  <si>
    <t>rok 2023</t>
  </si>
  <si>
    <t>A099 Gastroenteritida a kolitida neurčeného původu</t>
  </si>
  <si>
    <t>C71.0 Zhoubný novotvar mozku</t>
  </si>
  <si>
    <t>C83.3 B-buněčný lymfom</t>
  </si>
  <si>
    <t>C910 Akutní lymfoblastická leukémie</t>
  </si>
  <si>
    <t>C92 Myeloidní leukemie</t>
  </si>
  <si>
    <t>D610 Konstituční aplastická anemie</t>
  </si>
  <si>
    <t>E06.3 Autoimunitní tyroiditida</t>
  </si>
  <si>
    <t>E841 Cystická fibróza se střevními projevy</t>
  </si>
  <si>
    <t>F50.0 Mentální anorexie</t>
  </si>
  <si>
    <t>F840 Dětský autismus</t>
  </si>
  <si>
    <t>G002 Streptokoková meningitida</t>
  </si>
  <si>
    <r>
      <t>G241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Familiární svalová dystonie</t>
    </r>
  </si>
  <si>
    <t>G409 Epilepsie NS</t>
  </si>
  <si>
    <t>G410 Grand mal-status epilepticus</t>
  </si>
  <si>
    <t>G911 Obstrukční hydrocefalus</t>
  </si>
  <si>
    <t>G936 Edém mozku</t>
  </si>
  <si>
    <r>
      <t>I10 Esenciální (primární) hypertenze</t>
    </r>
    <r>
      <rPr>
        <b/>
        <sz val="11"/>
        <color theme="1"/>
        <rFont val="Calibri"/>
        <family val="2"/>
        <charset val="238"/>
        <scheme val="minor"/>
      </rPr>
      <t> </t>
    </r>
  </si>
  <si>
    <t>I61.5 Mozkové aneurysma</t>
  </si>
  <si>
    <t>J180 - Bronchopneumonie, plicní výpotek</t>
  </si>
  <si>
    <t>J189 Pneumonie NS</t>
  </si>
  <si>
    <t>J386 Zúžení - stenóza – hrtanu</t>
  </si>
  <si>
    <t>K92.2 Krvácení ze žaludku a střev NS</t>
  </si>
  <si>
    <t>M08 Juvenilní artritida</t>
  </si>
  <si>
    <t xml:space="preserve">M2546 Výpotek v kloubu; bérec   </t>
  </si>
  <si>
    <t>M330 Juvenilní dermatomyozitida</t>
  </si>
  <si>
    <t>N03 Chronický nefritický syndrom</t>
  </si>
  <si>
    <t xml:space="preserve">N10 - Akutní tubulo-intersticiální </t>
  </si>
  <si>
    <t>N17.89 Jiné akutní selhání ledvin</t>
  </si>
  <si>
    <t xml:space="preserve">N182 Chronické onemocnění ledvin, stadium </t>
  </si>
  <si>
    <t>O14.2 Hellp sy</t>
  </si>
  <si>
    <t xml:space="preserve">P21.1 Mírná nebo střední porodní asfyxie </t>
  </si>
  <si>
    <t>P22.9 Dechová tíseň novorozence</t>
  </si>
  <si>
    <t>P28.5 Respirační selhaní novorozence</t>
  </si>
  <si>
    <t>P368 Jiná bakteriální sepse novorozence</t>
  </si>
  <si>
    <t>P704 Jiná novorozenecká hypoglykemie</t>
  </si>
  <si>
    <t>P942 Svalová hypotonie</t>
  </si>
  <si>
    <t>Q210 - Defekt komorového septa</t>
  </si>
  <si>
    <t>Q212 Defekt atrioventrikulárního septa</t>
  </si>
  <si>
    <t>Q254 Jiné vrozené vady aorty</t>
  </si>
  <si>
    <t>Q614 Dysplázie ledviny</t>
  </si>
  <si>
    <t>Q780 Osteogenesis imperfekta</t>
  </si>
  <si>
    <t>Q87.4 Marfanův syndrom</t>
  </si>
  <si>
    <t>Q909 Downův syndrom NS</t>
  </si>
  <si>
    <t>Q913 Edwarsův syndrom NS</t>
  </si>
  <si>
    <t>R001 Bradykardie NS</t>
  </si>
  <si>
    <t>R629 - Nedostatek předpokládaného normálního vývoje</t>
  </si>
  <si>
    <t>R941 Abnorm.výsled. funkčních vyšetření periferní nervové soustavy a smyslů</t>
  </si>
  <si>
    <t>S0620 Difuzní poranění mozku; neotevřená rána</t>
  </si>
  <si>
    <t>S0630 Ložiskové poranění mozku; neotevřená rána</t>
  </si>
  <si>
    <t>S903 Zhmoždění jiných a neurčených částí nohy pod kotníkem</t>
  </si>
  <si>
    <t>Q059 Spina bifida NS</t>
  </si>
  <si>
    <t>Mgr. Jana Pytlíčková</t>
  </si>
  <si>
    <t>Minimální počet pojištěnců za rok</t>
  </si>
  <si>
    <t>60 pojištěnců</t>
  </si>
  <si>
    <t>Dodatky ke Smlouvě o poskytování a úhradě hrazených služeb - bonifikace za rok 2024</t>
  </si>
  <si>
    <t>Činnost Centra provázení - počet pojištěnců</t>
  </si>
  <si>
    <t>za každého ukončeného pojištěnce</t>
  </si>
  <si>
    <t>E742 Poruchy metabolizmu galaktózy</t>
  </si>
  <si>
    <t>P220 Syndrom dechové tísně novorozence</t>
  </si>
  <si>
    <t>P071 jiná nízká porodní hmotnost</t>
  </si>
  <si>
    <t>Q400 vrozená hypertrofická stenóza pyloru</t>
  </si>
  <si>
    <t>Q790 Vrozená brániční kýla</t>
  </si>
  <si>
    <t>S06.5 úrazové subdurální krvácení</t>
  </si>
  <si>
    <t>R42 Motorická porucha autoimunitní</t>
  </si>
  <si>
    <t>R06.8 jiné a neurčené nepravidelnosti dýchání</t>
  </si>
  <si>
    <t>Z380 Jediné dítě, narozené v nemocnici</t>
  </si>
  <si>
    <t>Q251 Koarktace aorty</t>
  </si>
  <si>
    <t>N735 Pánevní peritonitida u žen NS</t>
  </si>
  <si>
    <t>P929 problémy s krmením u novorozence</t>
  </si>
  <si>
    <t>E101 Diabetes melittus</t>
  </si>
  <si>
    <t>M673 přechodná synovitida</t>
  </si>
  <si>
    <t>Z374 Dvojčata, obě mrtvě rozená</t>
  </si>
  <si>
    <t>Q203 Ventrikuloarteriální diskordance</t>
  </si>
  <si>
    <t>R628 Jiný nedostatek předpok. normál. fyziologického vývoje</t>
  </si>
  <si>
    <t>rok 2024 ukončení pojištěnci</t>
  </si>
  <si>
    <t>G400 Idiopatická epilepsie a epil. Sy</t>
  </si>
  <si>
    <t>E840 Cystická fibróza s plicními projevy</t>
  </si>
  <si>
    <t>B278 jiná infekční mononukleóza</t>
  </si>
  <si>
    <t xml:space="preserve">Q627 Vrozený veziko-uretero-renální reflux </t>
  </si>
  <si>
    <t>P920 zvracení u novorozence</t>
  </si>
  <si>
    <t>P221 Přechodná tachypnoe novorozence</t>
  </si>
  <si>
    <t>G934 Encefalopatie NS</t>
  </si>
  <si>
    <t>P050 Lehký plod vzhledem k délce těhotenství</t>
  </si>
  <si>
    <t>Q700 Sloučené prsty ruky</t>
  </si>
  <si>
    <t>N390 infekce močového ústrojí neurčené lokalizace</t>
  </si>
  <si>
    <t xml:space="preserve"> K639 Nemoc střeva NS </t>
  </si>
  <si>
    <t xml:space="preserve">D686 jiné trombofilie </t>
  </si>
  <si>
    <t xml:space="preserve">M2558 Bolest kloubů </t>
  </si>
  <si>
    <t>P241 Novorozenecká aspirace plodové vody a hlenu</t>
  </si>
  <si>
    <t xml:space="preserve">Q935 jiná delekce části chromozomu </t>
  </si>
  <si>
    <t xml:space="preserve">rok 2024                               </t>
  </si>
  <si>
    <t>DK 92, NOVO 80</t>
  </si>
  <si>
    <t>Zpracovala dne 31.12.2024</t>
  </si>
  <si>
    <t>M1394 artritida NS, ruka</t>
  </si>
  <si>
    <t>R104 jiná a neurčená břišní bolest</t>
  </si>
  <si>
    <t>L040 akutní lymfadenopatie hlavy, krku a obličeje</t>
  </si>
  <si>
    <t>K912  pooperační malabsorpce nezařazená jinde</t>
  </si>
  <si>
    <t>N394jiná neurčitá inkontinence moči</t>
  </si>
  <si>
    <t>G910 komunikující hydrocefalus</t>
  </si>
  <si>
    <t>R458 jiné příznaky a stavy týkající se emočního stavu</t>
  </si>
  <si>
    <t>J205 akutní bronchitida  (geneticky došetřován Westův sy)</t>
  </si>
  <si>
    <t>G404jiná generalizovaná epilepsie a epileptické syndromy</t>
  </si>
  <si>
    <t>G800 spastická kvadruplegická mozková obrna</t>
  </si>
  <si>
    <t>N209 močový kámen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</si>
</sst>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1" fillId="0" borderId="0" xfId="0" applyFont="1"/>
    <xf numFmtId="6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6" xfId="0" applyFont="1" applyFill="1" applyBorder="1"/>
    <xf numFmtId="0" fontId="3" fillId="0" borderId="6" xfId="0" applyFont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vertical="center"/>
    </xf>
    <xf numFmtId="0" fontId="3" fillId="0" borderId="6" xfId="0" applyFont="1" applyBorder="1"/>
    <xf numFmtId="0" fontId="4" fillId="0" borderId="0" xfId="0" applyFont="1"/>
    <xf numFmtId="0" fontId="0" fillId="0" borderId="6" xfId="0" applyFill="1" applyBorder="1"/>
    <xf numFmtId="0" fontId="5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822325</xdr:colOff>
      <xdr:row>2</xdr:row>
      <xdr:rowOff>131445</xdr:rowOff>
    </xdr:to>
    <xdr:pic>
      <xdr:nvPicPr>
        <xdr:cNvPr id="2" name="Obrázek 1" descr="C:\Users\64827\AppData\Local\Microsoft\Windows\INetCache\Content.Word\FNOL_logo_pozitiv_CMYK.PNG">
          <a:extLst>
            <a:ext uri="{FF2B5EF4-FFF2-40B4-BE49-F238E27FC236}">
              <a16:creationId xmlns:a16="http://schemas.microsoft.com/office/drawing/2014/main" id="{5E744D60-9EBA-43E7-A327-BB3BE831C6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851025" cy="512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1851025</xdr:colOff>
      <xdr:row>2</xdr:row>
      <xdr:rowOff>131445</xdr:rowOff>
    </xdr:to>
    <xdr:pic>
      <xdr:nvPicPr>
        <xdr:cNvPr id="2" name="Obrázek 1" descr="C:\Users\64827\AppData\Local\Microsoft\Windows\INetCache\Content.Word\FNOL_logo_pozitiv_CMYK.PNG">
          <a:extLst>
            <a:ext uri="{FF2B5EF4-FFF2-40B4-BE49-F238E27FC236}">
              <a16:creationId xmlns:a16="http://schemas.microsoft.com/office/drawing/2014/main" id="{645361E4-06C3-4B88-A369-986BFC7E25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1025" cy="512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7A57-C342-4E27-8A6B-7403A92BA046}">
  <dimension ref="A4:F29"/>
  <sheetViews>
    <sheetView tabSelected="1" workbookViewId="0">
      <selection activeCell="B24" sqref="B24"/>
    </sheetView>
  </sheetViews>
  <sheetFormatPr defaultRowHeight="15" x14ac:dyDescent="0.25"/>
  <cols>
    <col min="1" max="1" width="15.85546875" customWidth="1"/>
    <col min="2" max="3" width="22.7109375" customWidth="1"/>
    <col min="4" max="4" width="22.5703125" customWidth="1"/>
    <col min="5" max="5" width="17.42578125" customWidth="1"/>
  </cols>
  <sheetData>
    <row r="4" spans="1:5" x14ac:dyDescent="0.25">
      <c r="A4" t="s">
        <v>0</v>
      </c>
    </row>
    <row r="5" spans="1:5" ht="15.75" x14ac:dyDescent="0.25">
      <c r="A5" s="15"/>
      <c r="B5" s="15"/>
    </row>
    <row r="6" spans="1:5" ht="16.5" thickBot="1" x14ac:dyDescent="0.3">
      <c r="A6" s="15" t="s">
        <v>114</v>
      </c>
      <c r="B6" s="15"/>
    </row>
    <row r="7" spans="1:5" ht="30.75" thickBot="1" x14ac:dyDescent="0.3">
      <c r="A7" s="5" t="s">
        <v>1</v>
      </c>
      <c r="B7" s="6" t="s">
        <v>9</v>
      </c>
      <c r="C7" s="6" t="s">
        <v>58</v>
      </c>
      <c r="D7" s="6" t="s">
        <v>149</v>
      </c>
      <c r="E7" s="18" t="s">
        <v>133</v>
      </c>
    </row>
    <row r="8" spans="1:5" ht="15.75" thickBot="1" x14ac:dyDescent="0.3">
      <c r="A8" s="1" t="s">
        <v>2</v>
      </c>
      <c r="B8" s="2">
        <v>111</v>
      </c>
      <c r="C8" s="3">
        <v>33</v>
      </c>
      <c r="D8" s="3">
        <v>65</v>
      </c>
      <c r="E8" s="19">
        <v>9</v>
      </c>
    </row>
    <row r="9" spans="1:5" ht="15.75" thickBot="1" x14ac:dyDescent="0.3">
      <c r="A9" s="1" t="s">
        <v>3</v>
      </c>
      <c r="B9" s="2">
        <v>207</v>
      </c>
      <c r="C9" s="3">
        <v>3</v>
      </c>
      <c r="D9" s="3">
        <v>4</v>
      </c>
      <c r="E9" s="19"/>
    </row>
    <row r="10" spans="1:5" ht="15.75" thickBot="1" x14ac:dyDescent="0.3">
      <c r="A10" s="1" t="s">
        <v>4</v>
      </c>
      <c r="B10" s="2">
        <v>211</v>
      </c>
      <c r="C10" s="3">
        <v>7</v>
      </c>
      <c r="D10" s="3">
        <v>22</v>
      </c>
      <c r="E10" s="19">
        <v>3</v>
      </c>
    </row>
    <row r="11" spans="1:5" ht="15.75" thickBot="1" x14ac:dyDescent="0.3">
      <c r="A11" s="1" t="s">
        <v>5</v>
      </c>
      <c r="B11" s="2">
        <v>205</v>
      </c>
      <c r="C11" s="3">
        <v>28</v>
      </c>
      <c r="D11" s="3">
        <v>62</v>
      </c>
      <c r="E11" s="19">
        <v>3</v>
      </c>
    </row>
    <row r="12" spans="1:5" ht="15.75" thickBot="1" x14ac:dyDescent="0.3">
      <c r="A12" s="1" t="s">
        <v>6</v>
      </c>
      <c r="B12" s="2">
        <v>201</v>
      </c>
      <c r="C12" s="3">
        <v>10</v>
      </c>
      <c r="D12" s="3">
        <v>13</v>
      </c>
      <c r="E12" s="19">
        <v>9</v>
      </c>
    </row>
    <row r="13" spans="1:5" ht="15.75" thickBot="1" x14ac:dyDescent="0.3">
      <c r="A13" s="1" t="s">
        <v>7</v>
      </c>
      <c r="B13" s="2">
        <v>209</v>
      </c>
      <c r="C13" s="3">
        <v>0</v>
      </c>
      <c r="D13" s="3">
        <v>0</v>
      </c>
      <c r="E13" s="19"/>
    </row>
    <row r="14" spans="1:5" ht="15.75" thickBot="1" x14ac:dyDescent="0.3">
      <c r="A14" s="1" t="s">
        <v>8</v>
      </c>
      <c r="B14" s="2">
        <v>213</v>
      </c>
      <c r="C14" s="3">
        <v>3</v>
      </c>
      <c r="D14" s="3">
        <v>6</v>
      </c>
      <c r="E14" s="19">
        <v>1</v>
      </c>
    </row>
    <row r="15" spans="1:5" ht="15.75" thickBot="1" x14ac:dyDescent="0.3">
      <c r="A15" s="21" t="s">
        <v>10</v>
      </c>
      <c r="B15" s="22"/>
      <c r="C15" s="4">
        <f>SUM(C8:C14)</f>
        <v>84</v>
      </c>
      <c r="D15" s="4">
        <f>SUM(D8:D14)</f>
        <v>172</v>
      </c>
      <c r="E15" s="20">
        <v>25</v>
      </c>
    </row>
    <row r="16" spans="1:5" ht="15.75" thickBot="1" x14ac:dyDescent="0.3">
      <c r="A16" s="21" t="s">
        <v>12</v>
      </c>
      <c r="B16" s="22"/>
      <c r="C16" s="4" t="s">
        <v>11</v>
      </c>
      <c r="D16" s="4" t="s">
        <v>150</v>
      </c>
      <c r="E16" s="20"/>
    </row>
    <row r="19" spans="1:6" ht="15.75" thickBot="1" x14ac:dyDescent="0.3">
      <c r="A19" s="7" t="s">
        <v>113</v>
      </c>
      <c r="F19" t="s">
        <v>16</v>
      </c>
    </row>
    <row r="20" spans="1:6" ht="30.75" thickBot="1" x14ac:dyDescent="0.3">
      <c r="A20" s="5" t="s">
        <v>1</v>
      </c>
      <c r="B20" s="6" t="s">
        <v>13</v>
      </c>
      <c r="C20" s="6" t="s">
        <v>111</v>
      </c>
    </row>
    <row r="21" spans="1:6" ht="15.75" thickBot="1" x14ac:dyDescent="0.3">
      <c r="A21" s="1" t="s">
        <v>2</v>
      </c>
      <c r="B21" s="8">
        <v>1200000</v>
      </c>
      <c r="C21" s="3" t="s">
        <v>112</v>
      </c>
    </row>
    <row r="22" spans="1:6" ht="15.75" thickBot="1" x14ac:dyDescent="0.3">
      <c r="A22" s="1" t="s">
        <v>3</v>
      </c>
      <c r="B22" s="2" t="s">
        <v>17</v>
      </c>
      <c r="C22" s="3"/>
    </row>
    <row r="23" spans="1:6" ht="15.75" thickBot="1" x14ac:dyDescent="0.3">
      <c r="A23" s="1" t="s">
        <v>4</v>
      </c>
      <c r="B23" s="8">
        <v>250000</v>
      </c>
      <c r="C23" s="3" t="s">
        <v>15</v>
      </c>
    </row>
    <row r="24" spans="1:6" ht="15.75" thickBot="1" x14ac:dyDescent="0.3">
      <c r="A24" s="1" t="s">
        <v>5</v>
      </c>
      <c r="B24" s="8">
        <v>734000</v>
      </c>
      <c r="C24" s="3" t="s">
        <v>14</v>
      </c>
    </row>
    <row r="25" spans="1:6" ht="30.75" thickBot="1" x14ac:dyDescent="0.3">
      <c r="A25" s="1" t="s">
        <v>6</v>
      </c>
      <c r="B25" s="8">
        <v>10000</v>
      </c>
      <c r="C25" s="3" t="s">
        <v>115</v>
      </c>
    </row>
    <row r="26" spans="1:6" ht="15.75" thickBot="1" x14ac:dyDescent="0.3">
      <c r="A26" s="1" t="s">
        <v>7</v>
      </c>
      <c r="B26" s="2" t="s">
        <v>17</v>
      </c>
      <c r="C26" s="3"/>
    </row>
    <row r="27" spans="1:6" ht="15.75" thickBot="1" x14ac:dyDescent="0.3">
      <c r="A27" s="1" t="s">
        <v>8</v>
      </c>
      <c r="B27" s="2" t="s">
        <v>17</v>
      </c>
      <c r="C27" s="3"/>
    </row>
    <row r="29" spans="1:6" x14ac:dyDescent="0.25">
      <c r="A29" s="9" t="s">
        <v>151</v>
      </c>
      <c r="C29" s="9" t="s">
        <v>110</v>
      </c>
    </row>
  </sheetData>
  <mergeCells count="2">
    <mergeCell ref="A15:B15"/>
    <mergeCell ref="A16:B16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2F26-ED6B-48D2-AF2C-E2DD86FC680E}">
  <dimension ref="A4:C142"/>
  <sheetViews>
    <sheetView topLeftCell="A16" workbookViewId="0">
      <selection activeCell="C150" sqref="A149:C150"/>
    </sheetView>
  </sheetViews>
  <sheetFormatPr defaultRowHeight="15" x14ac:dyDescent="0.25"/>
  <cols>
    <col min="1" max="1" width="58.28515625" customWidth="1"/>
  </cols>
  <sheetData>
    <row r="4" spans="1:3" x14ac:dyDescent="0.25">
      <c r="A4" t="s">
        <v>0</v>
      </c>
    </row>
    <row r="6" spans="1:3" ht="15.75" x14ac:dyDescent="0.25">
      <c r="A6" s="10" t="s">
        <v>18</v>
      </c>
      <c r="B6" s="10">
        <v>2023</v>
      </c>
      <c r="C6" s="10">
        <v>2024</v>
      </c>
    </row>
    <row r="7" spans="1:3" x14ac:dyDescent="0.25">
      <c r="A7" s="11" t="s">
        <v>59</v>
      </c>
      <c r="B7" s="12">
        <v>1</v>
      </c>
      <c r="C7" s="12">
        <v>1</v>
      </c>
    </row>
    <row r="8" spans="1:3" x14ac:dyDescent="0.25">
      <c r="A8" s="11" t="s">
        <v>136</v>
      </c>
      <c r="B8" s="12"/>
      <c r="C8" s="12">
        <v>1</v>
      </c>
    </row>
    <row r="9" spans="1:3" x14ac:dyDescent="0.25">
      <c r="A9" s="13" t="s">
        <v>60</v>
      </c>
      <c r="B9" s="12">
        <v>1</v>
      </c>
      <c r="C9" s="12"/>
    </row>
    <row r="10" spans="1:3" x14ac:dyDescent="0.25">
      <c r="A10" s="13" t="s">
        <v>61</v>
      </c>
      <c r="B10" s="12">
        <v>1</v>
      </c>
      <c r="C10" s="12"/>
    </row>
    <row r="11" spans="1:3" x14ac:dyDescent="0.25">
      <c r="A11" s="13" t="s">
        <v>62</v>
      </c>
      <c r="B11" s="12">
        <v>1</v>
      </c>
      <c r="C11" s="12"/>
    </row>
    <row r="12" spans="1:3" x14ac:dyDescent="0.25">
      <c r="A12" s="13" t="s">
        <v>63</v>
      </c>
      <c r="B12" s="12">
        <v>1</v>
      </c>
      <c r="C12" s="12"/>
    </row>
    <row r="13" spans="1:3" x14ac:dyDescent="0.25">
      <c r="A13" s="14" t="s">
        <v>19</v>
      </c>
      <c r="B13" s="12">
        <v>1</v>
      </c>
      <c r="C13" s="12">
        <v>1</v>
      </c>
    </row>
    <row r="14" spans="1:3" x14ac:dyDescent="0.25">
      <c r="A14" s="12" t="s">
        <v>64</v>
      </c>
      <c r="B14" s="12">
        <v>2</v>
      </c>
      <c r="C14" s="12"/>
    </row>
    <row r="15" spans="1:3" x14ac:dyDescent="0.25">
      <c r="A15" s="13" t="s">
        <v>65</v>
      </c>
      <c r="B15" s="12">
        <v>1</v>
      </c>
      <c r="C15" s="12"/>
    </row>
    <row r="16" spans="1:3" x14ac:dyDescent="0.25">
      <c r="A16" s="13" t="s">
        <v>145</v>
      </c>
      <c r="B16" s="12"/>
      <c r="C16" s="12">
        <v>1</v>
      </c>
    </row>
    <row r="17" spans="1:3" x14ac:dyDescent="0.25">
      <c r="A17" s="13" t="s">
        <v>128</v>
      </c>
      <c r="B17" s="12"/>
      <c r="C17" s="12">
        <v>1</v>
      </c>
    </row>
    <row r="18" spans="1:3" x14ac:dyDescent="0.25">
      <c r="A18" s="13" t="s">
        <v>116</v>
      </c>
      <c r="B18" s="12"/>
      <c r="C18" s="12">
        <v>1</v>
      </c>
    </row>
    <row r="19" spans="1:3" x14ac:dyDescent="0.25">
      <c r="A19" s="12" t="s">
        <v>20</v>
      </c>
      <c r="B19" s="12"/>
      <c r="C19" s="12">
        <v>1</v>
      </c>
    </row>
    <row r="20" spans="1:3" x14ac:dyDescent="0.25">
      <c r="A20" s="12" t="s">
        <v>135</v>
      </c>
      <c r="B20" s="12"/>
      <c r="C20" s="12">
        <v>1</v>
      </c>
    </row>
    <row r="21" spans="1:3" x14ac:dyDescent="0.25">
      <c r="A21" s="13" t="s">
        <v>66</v>
      </c>
      <c r="B21" s="12">
        <v>1</v>
      </c>
      <c r="C21" s="12"/>
    </row>
    <row r="22" spans="1:3" x14ac:dyDescent="0.25">
      <c r="A22" s="12" t="s">
        <v>21</v>
      </c>
      <c r="B22" s="12"/>
      <c r="C22" s="12">
        <v>1</v>
      </c>
    </row>
    <row r="23" spans="1:3" x14ac:dyDescent="0.25">
      <c r="A23" s="11" t="s">
        <v>67</v>
      </c>
      <c r="B23" s="12">
        <v>1</v>
      </c>
      <c r="C23" s="12">
        <v>1</v>
      </c>
    </row>
    <row r="24" spans="1:3" x14ac:dyDescent="0.25">
      <c r="A24" s="13" t="s">
        <v>68</v>
      </c>
      <c r="B24" s="12">
        <v>1</v>
      </c>
      <c r="C24" s="12"/>
    </row>
    <row r="25" spans="1:3" x14ac:dyDescent="0.25">
      <c r="A25" s="11" t="s">
        <v>69</v>
      </c>
      <c r="B25" s="12">
        <v>1</v>
      </c>
      <c r="C25" s="12"/>
    </row>
    <row r="26" spans="1:3" x14ac:dyDescent="0.25">
      <c r="A26" s="13" t="s">
        <v>70</v>
      </c>
      <c r="B26" s="12">
        <v>1</v>
      </c>
      <c r="C26" s="12"/>
    </row>
    <row r="27" spans="1:3" x14ac:dyDescent="0.25">
      <c r="A27" s="13" t="s">
        <v>134</v>
      </c>
      <c r="B27" s="12"/>
      <c r="C27" s="12">
        <v>3</v>
      </c>
    </row>
    <row r="28" spans="1:3" x14ac:dyDescent="0.25">
      <c r="A28" s="13" t="s">
        <v>160</v>
      </c>
      <c r="B28" s="12"/>
      <c r="C28" s="12">
        <v>1</v>
      </c>
    </row>
    <row r="29" spans="1:3" x14ac:dyDescent="0.25">
      <c r="A29" s="11" t="s">
        <v>71</v>
      </c>
      <c r="B29" s="12">
        <v>1</v>
      </c>
      <c r="C29" s="12">
        <v>5</v>
      </c>
    </row>
    <row r="30" spans="1:3" x14ac:dyDescent="0.25">
      <c r="A30" s="13" t="s">
        <v>72</v>
      </c>
      <c r="B30" s="12">
        <v>1</v>
      </c>
      <c r="C30" s="12"/>
    </row>
    <row r="31" spans="1:3" x14ac:dyDescent="0.25">
      <c r="A31" s="13" t="s">
        <v>161</v>
      </c>
      <c r="B31" s="12"/>
      <c r="C31" s="12">
        <v>2</v>
      </c>
    </row>
    <row r="32" spans="1:3" x14ac:dyDescent="0.25">
      <c r="A32" s="12" t="s">
        <v>57</v>
      </c>
      <c r="B32" s="12">
        <v>2</v>
      </c>
      <c r="C32" s="12">
        <v>6</v>
      </c>
    </row>
    <row r="33" spans="1:3" x14ac:dyDescent="0.25">
      <c r="A33" s="12" t="s">
        <v>157</v>
      </c>
      <c r="B33" s="12"/>
      <c r="C33" s="12">
        <v>1</v>
      </c>
    </row>
    <row r="34" spans="1:3" x14ac:dyDescent="0.25">
      <c r="A34" s="13" t="s">
        <v>73</v>
      </c>
      <c r="B34" s="12">
        <v>1</v>
      </c>
      <c r="C34" s="12"/>
    </row>
    <row r="35" spans="1:3" x14ac:dyDescent="0.25">
      <c r="A35" s="12" t="s">
        <v>22</v>
      </c>
      <c r="B35" s="12"/>
      <c r="C35" s="12">
        <v>1</v>
      </c>
    </row>
    <row r="36" spans="1:3" x14ac:dyDescent="0.25">
      <c r="A36" s="12" t="s">
        <v>140</v>
      </c>
      <c r="B36" s="12"/>
      <c r="C36" s="12">
        <v>1</v>
      </c>
    </row>
    <row r="37" spans="1:3" x14ac:dyDescent="0.25">
      <c r="A37" s="13" t="s">
        <v>74</v>
      </c>
      <c r="B37" s="12">
        <v>1</v>
      </c>
      <c r="C37" s="12"/>
    </row>
    <row r="38" spans="1:3" x14ac:dyDescent="0.25">
      <c r="A38" s="13" t="s">
        <v>75</v>
      </c>
      <c r="B38" s="12">
        <v>1</v>
      </c>
      <c r="C38" s="12"/>
    </row>
    <row r="39" spans="1:3" x14ac:dyDescent="0.25">
      <c r="A39" s="12" t="s">
        <v>23</v>
      </c>
      <c r="B39" s="12"/>
      <c r="C39" s="12">
        <v>1</v>
      </c>
    </row>
    <row r="40" spans="1:3" x14ac:dyDescent="0.25">
      <c r="A40" s="13" t="s">
        <v>76</v>
      </c>
      <c r="B40" s="12">
        <v>1</v>
      </c>
      <c r="C40" s="12"/>
    </row>
    <row r="41" spans="1:3" x14ac:dyDescent="0.25">
      <c r="A41" s="12" t="s">
        <v>77</v>
      </c>
      <c r="B41" s="12">
        <v>1</v>
      </c>
      <c r="C41" s="12"/>
    </row>
    <row r="42" spans="1:3" x14ac:dyDescent="0.25">
      <c r="A42" s="12" t="s">
        <v>24</v>
      </c>
      <c r="B42" s="12"/>
      <c r="C42" s="12">
        <v>1</v>
      </c>
    </row>
    <row r="43" spans="1:3" x14ac:dyDescent="0.25">
      <c r="A43" s="12" t="s">
        <v>78</v>
      </c>
      <c r="B43" s="12">
        <v>2</v>
      </c>
      <c r="C43" s="12">
        <v>2</v>
      </c>
    </row>
    <row r="44" spans="1:3" x14ac:dyDescent="0.25">
      <c r="A44" s="12" t="s">
        <v>159</v>
      </c>
      <c r="B44" s="12"/>
      <c r="C44" s="12">
        <v>1</v>
      </c>
    </row>
    <row r="45" spans="1:3" x14ac:dyDescent="0.25">
      <c r="A45" s="12" t="s">
        <v>25</v>
      </c>
      <c r="B45" s="12"/>
      <c r="C45" s="12">
        <v>1</v>
      </c>
    </row>
    <row r="46" spans="1:3" x14ac:dyDescent="0.25">
      <c r="A46" s="13" t="s">
        <v>79</v>
      </c>
      <c r="B46" s="12">
        <v>1</v>
      </c>
      <c r="C46" s="12"/>
    </row>
    <row r="47" spans="1:3" x14ac:dyDescent="0.25">
      <c r="A47" s="12" t="s">
        <v>26</v>
      </c>
      <c r="B47" s="12"/>
      <c r="C47" s="12">
        <v>1</v>
      </c>
    </row>
    <row r="48" spans="1:3" x14ac:dyDescent="0.25">
      <c r="A48" s="12" t="s">
        <v>27</v>
      </c>
      <c r="B48" s="12"/>
      <c r="C48" s="12">
        <v>1</v>
      </c>
    </row>
    <row r="49" spans="1:3" x14ac:dyDescent="0.25">
      <c r="A49" s="12" t="s">
        <v>28</v>
      </c>
      <c r="B49" s="12"/>
      <c r="C49" s="12">
        <v>1</v>
      </c>
    </row>
    <row r="50" spans="1:3" x14ac:dyDescent="0.25">
      <c r="A50" s="12" t="s">
        <v>56</v>
      </c>
      <c r="B50" s="12">
        <v>2</v>
      </c>
      <c r="C50" s="12">
        <v>2</v>
      </c>
    </row>
    <row r="51" spans="1:3" x14ac:dyDescent="0.25">
      <c r="A51" s="12" t="s">
        <v>29</v>
      </c>
      <c r="B51" s="12"/>
      <c r="C51" s="12">
        <v>1</v>
      </c>
    </row>
    <row r="52" spans="1:3" x14ac:dyDescent="0.25">
      <c r="A52" s="12" t="s">
        <v>144</v>
      </c>
      <c r="B52" s="12"/>
      <c r="C52" s="12">
        <v>1</v>
      </c>
    </row>
    <row r="53" spans="1:3" x14ac:dyDescent="0.25">
      <c r="A53" s="12" t="s">
        <v>30</v>
      </c>
      <c r="B53" s="12"/>
      <c r="C53" s="12">
        <v>1</v>
      </c>
    </row>
    <row r="54" spans="1:3" x14ac:dyDescent="0.25">
      <c r="A54" s="12" t="s">
        <v>155</v>
      </c>
      <c r="B54" s="12"/>
      <c r="C54" s="12">
        <v>1</v>
      </c>
    </row>
    <row r="55" spans="1:3" x14ac:dyDescent="0.25">
      <c r="A55" s="13" t="s">
        <v>80</v>
      </c>
      <c r="B55" s="12">
        <v>1</v>
      </c>
      <c r="C55" s="12"/>
    </row>
    <row r="56" spans="1:3" x14ac:dyDescent="0.25">
      <c r="A56" s="13" t="s">
        <v>154</v>
      </c>
      <c r="B56" s="12"/>
      <c r="C56" s="12">
        <v>1</v>
      </c>
    </row>
    <row r="57" spans="1:3" x14ac:dyDescent="0.25">
      <c r="A57" s="12" t="s">
        <v>81</v>
      </c>
      <c r="B57" s="12">
        <v>1</v>
      </c>
      <c r="C57" s="12">
        <v>1</v>
      </c>
    </row>
    <row r="58" spans="1:3" x14ac:dyDescent="0.25">
      <c r="A58" s="12" t="s">
        <v>152</v>
      </c>
      <c r="B58" s="12"/>
      <c r="C58" s="12">
        <v>1</v>
      </c>
    </row>
    <row r="59" spans="1:3" x14ac:dyDescent="0.25">
      <c r="A59" s="13" t="s">
        <v>82</v>
      </c>
      <c r="B59" s="12">
        <v>1</v>
      </c>
      <c r="C59" s="12"/>
    </row>
    <row r="60" spans="1:3" x14ac:dyDescent="0.25">
      <c r="A60" s="13" t="s">
        <v>146</v>
      </c>
      <c r="B60" s="12"/>
      <c r="C60" s="12">
        <v>1</v>
      </c>
    </row>
    <row r="61" spans="1:3" x14ac:dyDescent="0.25">
      <c r="A61" s="12" t="s">
        <v>31</v>
      </c>
      <c r="B61" s="12"/>
      <c r="C61" s="12">
        <v>1</v>
      </c>
    </row>
    <row r="62" spans="1:3" x14ac:dyDescent="0.25">
      <c r="A62" s="13" t="s">
        <v>83</v>
      </c>
      <c r="B62" s="12">
        <v>1</v>
      </c>
      <c r="C62" s="12"/>
    </row>
    <row r="63" spans="1:3" x14ac:dyDescent="0.25">
      <c r="A63" s="12" t="s">
        <v>32</v>
      </c>
      <c r="B63" s="12"/>
      <c r="C63" s="12">
        <v>1</v>
      </c>
    </row>
    <row r="64" spans="1:3" x14ac:dyDescent="0.25">
      <c r="A64" s="12" t="s">
        <v>129</v>
      </c>
      <c r="B64" s="12"/>
      <c r="C64" s="12">
        <v>1</v>
      </c>
    </row>
    <row r="65" spans="1:3" x14ac:dyDescent="0.25">
      <c r="A65" s="12" t="s">
        <v>33</v>
      </c>
      <c r="B65" s="12"/>
      <c r="C65" s="12">
        <v>1</v>
      </c>
    </row>
    <row r="66" spans="1:3" x14ac:dyDescent="0.25">
      <c r="A66" s="13" t="s">
        <v>84</v>
      </c>
      <c r="B66" s="12">
        <v>1</v>
      </c>
      <c r="C66" s="12"/>
    </row>
    <row r="67" spans="1:3" x14ac:dyDescent="0.25">
      <c r="A67" s="13" t="s">
        <v>34</v>
      </c>
      <c r="B67" s="12"/>
      <c r="C67" s="12">
        <v>1</v>
      </c>
    </row>
    <row r="68" spans="1:3" x14ac:dyDescent="0.25">
      <c r="A68" s="14" t="s">
        <v>85</v>
      </c>
      <c r="B68" s="12">
        <v>2</v>
      </c>
      <c r="C68" s="12">
        <v>1</v>
      </c>
    </row>
    <row r="69" spans="1:3" x14ac:dyDescent="0.25">
      <c r="A69" s="13" t="s">
        <v>86</v>
      </c>
      <c r="B69" s="12">
        <v>1</v>
      </c>
      <c r="C69" s="12"/>
    </row>
    <row r="70" spans="1:3" x14ac:dyDescent="0.25">
      <c r="A70" s="12" t="s">
        <v>87</v>
      </c>
      <c r="B70" s="12">
        <v>1</v>
      </c>
      <c r="C70" s="12"/>
    </row>
    <row r="71" spans="1:3" x14ac:dyDescent="0.25">
      <c r="A71" s="12" t="s">
        <v>162</v>
      </c>
      <c r="B71" s="12"/>
      <c r="C71" s="12">
        <v>1</v>
      </c>
    </row>
    <row r="72" spans="1:3" x14ac:dyDescent="0.25">
      <c r="A72" s="13" t="s">
        <v>143</v>
      </c>
      <c r="B72" s="12"/>
      <c r="C72" s="12">
        <v>1</v>
      </c>
    </row>
    <row r="73" spans="1:3" x14ac:dyDescent="0.25">
      <c r="A73" s="13" t="s">
        <v>156</v>
      </c>
      <c r="B73" s="12"/>
      <c r="C73" s="12">
        <v>1</v>
      </c>
    </row>
    <row r="74" spans="1:3" x14ac:dyDescent="0.25">
      <c r="A74" s="12" t="s">
        <v>126</v>
      </c>
      <c r="B74" s="12"/>
      <c r="C74" s="12">
        <v>1</v>
      </c>
    </row>
    <row r="75" spans="1:3" x14ac:dyDescent="0.25">
      <c r="A75" s="11" t="s">
        <v>88</v>
      </c>
      <c r="B75" s="12">
        <v>1</v>
      </c>
      <c r="C75" s="12"/>
    </row>
    <row r="76" spans="1:3" x14ac:dyDescent="0.25">
      <c r="A76" s="11" t="s">
        <v>141</v>
      </c>
      <c r="B76" s="12"/>
      <c r="C76" s="12">
        <v>1</v>
      </c>
    </row>
    <row r="77" spans="1:3" x14ac:dyDescent="0.25">
      <c r="A77" s="12" t="s">
        <v>35</v>
      </c>
      <c r="B77" s="12">
        <v>2</v>
      </c>
      <c r="C77" s="12">
        <v>3</v>
      </c>
    </row>
    <row r="78" spans="1:3" x14ac:dyDescent="0.25">
      <c r="A78" s="12" t="s">
        <v>118</v>
      </c>
      <c r="B78" s="12">
        <v>6</v>
      </c>
      <c r="C78" s="12">
        <v>17</v>
      </c>
    </row>
    <row r="79" spans="1:3" x14ac:dyDescent="0.25">
      <c r="A79" s="12" t="s">
        <v>36</v>
      </c>
      <c r="B79" s="12">
        <v>5</v>
      </c>
      <c r="C79" s="12">
        <v>6</v>
      </c>
    </row>
    <row r="80" spans="1:3" x14ac:dyDescent="0.25">
      <c r="A80" s="12" t="s">
        <v>55</v>
      </c>
      <c r="B80" s="12">
        <v>6</v>
      </c>
      <c r="C80" s="12">
        <v>18</v>
      </c>
    </row>
    <row r="81" spans="1:3" x14ac:dyDescent="0.25">
      <c r="A81" s="12" t="s">
        <v>37</v>
      </c>
      <c r="B81" s="12">
        <v>3</v>
      </c>
      <c r="C81" s="12">
        <v>2</v>
      </c>
    </row>
    <row r="82" spans="1:3" x14ac:dyDescent="0.25">
      <c r="A82" s="12" t="s">
        <v>89</v>
      </c>
      <c r="B82" s="12">
        <v>2</v>
      </c>
      <c r="C82" s="12"/>
    </row>
    <row r="83" spans="1:3" x14ac:dyDescent="0.25">
      <c r="A83" s="12" t="s">
        <v>117</v>
      </c>
      <c r="B83" s="12"/>
      <c r="C83" s="12">
        <v>3</v>
      </c>
    </row>
    <row r="84" spans="1:3" x14ac:dyDescent="0.25">
      <c r="A84" s="12" t="s">
        <v>139</v>
      </c>
      <c r="B84" s="12"/>
      <c r="C84" s="12">
        <v>2</v>
      </c>
    </row>
    <row r="85" spans="1:3" x14ac:dyDescent="0.25">
      <c r="A85" s="13" t="s">
        <v>90</v>
      </c>
      <c r="B85" s="12">
        <v>1</v>
      </c>
      <c r="C85" s="12">
        <v>1</v>
      </c>
    </row>
    <row r="86" spans="1:3" x14ac:dyDescent="0.25">
      <c r="A86" s="13" t="s">
        <v>147</v>
      </c>
      <c r="B86" s="12"/>
      <c r="C86" s="12">
        <v>1</v>
      </c>
    </row>
    <row r="87" spans="1:3" x14ac:dyDescent="0.25">
      <c r="A87" s="13" t="s">
        <v>91</v>
      </c>
      <c r="B87" s="12">
        <v>1</v>
      </c>
      <c r="C87" s="12"/>
    </row>
    <row r="88" spans="1:3" x14ac:dyDescent="0.25">
      <c r="A88" s="11" t="s">
        <v>92</v>
      </c>
      <c r="B88" s="12">
        <v>1</v>
      </c>
      <c r="C88" s="12"/>
    </row>
    <row r="89" spans="1:3" x14ac:dyDescent="0.25">
      <c r="A89" s="12" t="s">
        <v>38</v>
      </c>
      <c r="B89" s="12"/>
      <c r="C89" s="12">
        <v>1</v>
      </c>
    </row>
    <row r="90" spans="1:3" x14ac:dyDescent="0.25">
      <c r="A90" s="12" t="s">
        <v>39</v>
      </c>
      <c r="B90" s="12"/>
      <c r="C90" s="12">
        <v>4</v>
      </c>
    </row>
    <row r="91" spans="1:3" x14ac:dyDescent="0.25">
      <c r="A91" s="12" t="s">
        <v>93</v>
      </c>
      <c r="B91" s="12">
        <v>1</v>
      </c>
      <c r="C91" s="12">
        <v>1</v>
      </c>
    </row>
    <row r="92" spans="1:3" x14ac:dyDescent="0.25">
      <c r="A92" s="12" t="s">
        <v>138</v>
      </c>
      <c r="B92" s="12"/>
      <c r="C92" s="12">
        <v>1</v>
      </c>
    </row>
    <row r="93" spans="1:3" x14ac:dyDescent="0.25">
      <c r="A93" s="12" t="s">
        <v>127</v>
      </c>
      <c r="B93" s="12"/>
      <c r="C93" s="12">
        <v>1</v>
      </c>
    </row>
    <row r="94" spans="1:3" x14ac:dyDescent="0.25">
      <c r="A94" s="13" t="s">
        <v>94</v>
      </c>
      <c r="B94" s="12">
        <v>1</v>
      </c>
      <c r="C94" s="12"/>
    </row>
    <row r="95" spans="1:3" x14ac:dyDescent="0.25">
      <c r="A95" s="12" t="s">
        <v>109</v>
      </c>
      <c r="B95" s="12"/>
      <c r="C95" s="12">
        <v>1</v>
      </c>
    </row>
    <row r="96" spans="1:3" x14ac:dyDescent="0.25">
      <c r="A96" s="12" t="s">
        <v>131</v>
      </c>
      <c r="B96" s="12"/>
      <c r="C96" s="12">
        <v>1</v>
      </c>
    </row>
    <row r="97" spans="1:3" x14ac:dyDescent="0.25">
      <c r="A97" s="13" t="s">
        <v>95</v>
      </c>
      <c r="B97" s="12">
        <v>1</v>
      </c>
      <c r="C97" s="12"/>
    </row>
    <row r="98" spans="1:3" x14ac:dyDescent="0.25">
      <c r="A98" s="13" t="s">
        <v>96</v>
      </c>
      <c r="B98" s="12">
        <v>2</v>
      </c>
      <c r="C98" s="12"/>
    </row>
    <row r="99" spans="1:3" x14ac:dyDescent="0.25">
      <c r="A99" s="12" t="s">
        <v>40</v>
      </c>
      <c r="B99" s="12">
        <v>1</v>
      </c>
      <c r="C99" s="12">
        <v>1</v>
      </c>
    </row>
    <row r="100" spans="1:3" x14ac:dyDescent="0.25">
      <c r="A100" s="12" t="s">
        <v>41</v>
      </c>
      <c r="B100" s="12"/>
      <c r="C100" s="12">
        <v>1</v>
      </c>
    </row>
    <row r="101" spans="1:3" x14ac:dyDescent="0.25">
      <c r="A101" s="12" t="s">
        <v>125</v>
      </c>
      <c r="B101" s="12"/>
      <c r="C101" s="12">
        <v>1</v>
      </c>
    </row>
    <row r="102" spans="1:3" x14ac:dyDescent="0.25">
      <c r="A102" s="13" t="s">
        <v>97</v>
      </c>
      <c r="B102" s="12">
        <v>1</v>
      </c>
      <c r="C102" s="12"/>
    </row>
    <row r="103" spans="1:3" x14ac:dyDescent="0.25">
      <c r="A103" s="14" t="s">
        <v>42</v>
      </c>
      <c r="B103" s="12"/>
      <c r="C103" s="12">
        <v>1</v>
      </c>
    </row>
    <row r="104" spans="1:3" x14ac:dyDescent="0.25">
      <c r="A104" s="12" t="s">
        <v>43</v>
      </c>
      <c r="B104" s="12"/>
      <c r="C104" s="12">
        <v>1</v>
      </c>
    </row>
    <row r="105" spans="1:3" x14ac:dyDescent="0.25">
      <c r="A105" s="12" t="s">
        <v>119</v>
      </c>
      <c r="B105" s="12"/>
      <c r="C105" s="12">
        <v>1</v>
      </c>
    </row>
    <row r="106" spans="1:3" x14ac:dyDescent="0.25">
      <c r="A106" s="12" t="s">
        <v>44</v>
      </c>
      <c r="B106" s="12"/>
      <c r="C106" s="12">
        <v>1</v>
      </c>
    </row>
    <row r="107" spans="1:3" x14ac:dyDescent="0.25">
      <c r="A107" s="12" t="s">
        <v>45</v>
      </c>
      <c r="B107" s="12"/>
      <c r="C107" s="12">
        <v>1</v>
      </c>
    </row>
    <row r="108" spans="1:3" x14ac:dyDescent="0.25">
      <c r="A108" s="11" t="s">
        <v>98</v>
      </c>
      <c r="B108" s="12">
        <v>1</v>
      </c>
      <c r="C108" s="12"/>
    </row>
    <row r="109" spans="1:3" x14ac:dyDescent="0.25">
      <c r="A109" s="12" t="s">
        <v>46</v>
      </c>
      <c r="B109" s="12"/>
      <c r="C109" s="12">
        <v>2</v>
      </c>
    </row>
    <row r="110" spans="1:3" x14ac:dyDescent="0.25">
      <c r="A110" s="12" t="s">
        <v>137</v>
      </c>
      <c r="B110" s="12"/>
      <c r="C110" s="12">
        <v>2</v>
      </c>
    </row>
    <row r="111" spans="1:3" x14ac:dyDescent="0.25">
      <c r="A111" s="12" t="s">
        <v>47</v>
      </c>
      <c r="B111" s="12"/>
      <c r="C111" s="12">
        <v>1</v>
      </c>
    </row>
    <row r="112" spans="1:3" x14ac:dyDescent="0.25">
      <c r="A112" s="12" t="s">
        <v>48</v>
      </c>
      <c r="B112" s="12"/>
      <c r="C112" s="12">
        <v>1</v>
      </c>
    </row>
    <row r="113" spans="1:3" x14ac:dyDescent="0.25">
      <c r="A113" s="12" t="s">
        <v>142</v>
      </c>
      <c r="B113" s="12"/>
      <c r="C113" s="12">
        <v>1</v>
      </c>
    </row>
    <row r="114" spans="1:3" x14ac:dyDescent="0.25">
      <c r="A114" s="13" t="s">
        <v>99</v>
      </c>
      <c r="B114" s="12">
        <v>1</v>
      </c>
      <c r="C114" s="12"/>
    </row>
    <row r="115" spans="1:3" x14ac:dyDescent="0.25">
      <c r="A115" s="13" t="s">
        <v>120</v>
      </c>
      <c r="B115" s="12"/>
      <c r="C115" s="12">
        <v>1</v>
      </c>
    </row>
    <row r="116" spans="1:3" x14ac:dyDescent="0.25">
      <c r="A116" s="11" t="s">
        <v>100</v>
      </c>
      <c r="B116" s="12">
        <v>1</v>
      </c>
      <c r="C116" s="12"/>
    </row>
    <row r="117" spans="1:3" x14ac:dyDescent="0.25">
      <c r="A117" s="11" t="s">
        <v>101</v>
      </c>
      <c r="B117" s="12">
        <v>1</v>
      </c>
      <c r="C117" s="12"/>
    </row>
    <row r="118" spans="1:3" x14ac:dyDescent="0.25">
      <c r="A118" s="11" t="s">
        <v>102</v>
      </c>
      <c r="B118" s="12">
        <v>1</v>
      </c>
      <c r="C118" s="12"/>
    </row>
    <row r="119" spans="1:3" x14ac:dyDescent="0.25">
      <c r="A119" s="11" t="s">
        <v>148</v>
      </c>
      <c r="B119" s="12"/>
      <c r="C119" s="12">
        <v>2</v>
      </c>
    </row>
    <row r="120" spans="1:3" x14ac:dyDescent="0.25">
      <c r="A120" s="13" t="s">
        <v>103</v>
      </c>
      <c r="B120" s="12">
        <v>1</v>
      </c>
      <c r="C120" s="12"/>
    </row>
    <row r="121" spans="1:3" x14ac:dyDescent="0.25">
      <c r="A121" s="13" t="s">
        <v>123</v>
      </c>
      <c r="B121" s="12"/>
      <c r="C121" s="12">
        <v>1</v>
      </c>
    </row>
    <row r="122" spans="1:3" x14ac:dyDescent="0.25">
      <c r="A122" s="13" t="s">
        <v>153</v>
      </c>
      <c r="B122" s="12"/>
      <c r="C122" s="12">
        <v>1</v>
      </c>
    </row>
    <row r="123" spans="1:3" x14ac:dyDescent="0.25">
      <c r="A123" s="13" t="s">
        <v>122</v>
      </c>
      <c r="B123" s="12">
        <v>1</v>
      </c>
      <c r="C123" s="12"/>
    </row>
    <row r="124" spans="1:3" x14ac:dyDescent="0.25">
      <c r="A124" s="13" t="s">
        <v>158</v>
      </c>
      <c r="B124" s="12"/>
      <c r="C124" s="12">
        <v>1</v>
      </c>
    </row>
    <row r="125" spans="1:3" x14ac:dyDescent="0.25">
      <c r="A125" s="12" t="s">
        <v>49</v>
      </c>
      <c r="B125" s="12"/>
      <c r="C125" s="12">
        <v>2</v>
      </c>
    </row>
    <row r="126" spans="1:3" x14ac:dyDescent="0.25">
      <c r="A126" s="12" t="s">
        <v>53</v>
      </c>
      <c r="B126" s="12"/>
      <c r="C126" s="12">
        <v>2</v>
      </c>
    </row>
    <row r="127" spans="1:3" x14ac:dyDescent="0.25">
      <c r="A127" s="12" t="s">
        <v>54</v>
      </c>
      <c r="B127" s="12"/>
      <c r="C127" s="12">
        <v>3</v>
      </c>
    </row>
    <row r="128" spans="1:3" x14ac:dyDescent="0.25">
      <c r="A128" s="12" t="s">
        <v>132</v>
      </c>
      <c r="B128" s="12"/>
      <c r="C128" s="12">
        <v>5</v>
      </c>
    </row>
    <row r="129" spans="1:3" x14ac:dyDescent="0.25">
      <c r="A129" s="12" t="s">
        <v>104</v>
      </c>
      <c r="B129" s="12">
        <v>1</v>
      </c>
      <c r="C129" s="12">
        <v>1</v>
      </c>
    </row>
    <row r="130" spans="1:3" x14ac:dyDescent="0.25">
      <c r="A130" s="13" t="s">
        <v>105</v>
      </c>
      <c r="B130" s="12">
        <v>1</v>
      </c>
      <c r="C130" s="12"/>
    </row>
    <row r="131" spans="1:3" x14ac:dyDescent="0.25">
      <c r="A131" s="12" t="s">
        <v>50</v>
      </c>
      <c r="B131" s="12"/>
      <c r="C131" s="12">
        <v>1</v>
      </c>
    </row>
    <row r="132" spans="1:3" x14ac:dyDescent="0.25">
      <c r="A132" s="13" t="s">
        <v>106</v>
      </c>
      <c r="B132" s="12">
        <v>1</v>
      </c>
      <c r="C132" s="12"/>
    </row>
    <row r="133" spans="1:3" x14ac:dyDescent="0.25">
      <c r="A133" s="14" t="s">
        <v>107</v>
      </c>
      <c r="B133" s="12">
        <v>1</v>
      </c>
      <c r="C133" s="12"/>
    </row>
    <row r="134" spans="1:3" x14ac:dyDescent="0.25">
      <c r="A134" s="14" t="s">
        <v>121</v>
      </c>
      <c r="B134" s="12"/>
      <c r="C134" s="12">
        <v>1</v>
      </c>
    </row>
    <row r="135" spans="1:3" x14ac:dyDescent="0.25">
      <c r="A135" s="12" t="s">
        <v>52</v>
      </c>
      <c r="B135" s="12"/>
      <c r="C135" s="12">
        <v>1</v>
      </c>
    </row>
    <row r="136" spans="1:3" x14ac:dyDescent="0.25">
      <c r="A136" s="11" t="s">
        <v>108</v>
      </c>
      <c r="B136" s="12">
        <v>1</v>
      </c>
      <c r="C136" s="12"/>
    </row>
    <row r="137" spans="1:3" x14ac:dyDescent="0.25">
      <c r="A137" s="12" t="s">
        <v>51</v>
      </c>
      <c r="B137" s="12"/>
      <c r="C137" s="12">
        <v>1</v>
      </c>
    </row>
    <row r="138" spans="1:3" x14ac:dyDescent="0.25">
      <c r="A138" s="12" t="s">
        <v>130</v>
      </c>
      <c r="B138" s="12"/>
      <c r="C138" s="12">
        <v>2</v>
      </c>
    </row>
    <row r="139" spans="1:3" x14ac:dyDescent="0.25">
      <c r="A139" s="12" t="s">
        <v>124</v>
      </c>
      <c r="B139" s="12"/>
      <c r="C139" s="16">
        <v>9</v>
      </c>
    </row>
    <row r="141" spans="1:3" x14ac:dyDescent="0.25">
      <c r="B141" s="17"/>
    </row>
    <row r="142" spans="1:3" x14ac:dyDescent="0.25">
      <c r="B142" s="17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Dg.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Pytlíčková Jana, Mgr.</dc:creator>
  <cp:lastModifiedBy>Káňa Jaroslav, Ing., MHA</cp:lastModifiedBy>
  <cp:lastPrinted>2024-10-04T10:39:56Z</cp:lastPrinted>
  <dcterms:created xsi:type="dcterms:W3CDTF">2024-07-23T07:50:54Z</dcterms:created>
  <dcterms:modified xsi:type="dcterms:W3CDTF">2025-01-07T09:55:20Z</dcterms:modified>
</cp:coreProperties>
</file>