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P:\PS\Controlling\Káňa\2025\2025 - leden\"/>
    </mc:Choice>
  </mc:AlternateContent>
  <xr:revisionPtr revIDLastSave="0" documentId="8_{CF8D801B-DBA9-4A44-BB82-76A02A3FF4E4}" xr6:coauthVersionLast="36" xr6:coauthVersionMax="36" xr10:uidLastSave="{00000000-0000-0000-0000-000000000000}"/>
  <bookViews>
    <workbookView xWindow="0" yWindow="0" windowWidth="28800" windowHeight="11625" activeTab="3" xr2:uid="{00000000-000D-0000-FFFF-FFFF00000000}"/>
  </bookViews>
  <sheets>
    <sheet name="List1" sheetId="1" r:id="rId1"/>
    <sheet name="List3" sheetId="3" r:id="rId2"/>
    <sheet name="List2" sheetId="2" r:id="rId3"/>
    <sheet name="List4" sheetId="4" r:id="rId4"/>
  </sheets>
  <definedNames>
    <definedName name="_connection">"FNOL"</definedName>
    <definedName name="_database">"FNOL"</definedName>
    <definedName name="_xlnm._FilterDatabase" localSheetId="2" hidden="1">List2!$A$1:$AV$156</definedName>
    <definedName name="_language">"CZ"</definedName>
  </definedNames>
  <calcPr calcId="191029" iterate="1"/>
  <pivotCaches>
    <pivotCache cacheId="11" r:id="rId5"/>
  </pivotCaches>
</workbook>
</file>

<file path=xl/calcChain.xml><?xml version="1.0" encoding="utf-8"?>
<calcChain xmlns="http://schemas.openxmlformats.org/spreadsheetml/2006/main">
  <c r="S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Jaroš Petr, Ing.</author>
  </authors>
  <commentList>
    <comment ref="C14" authorId="0" shapeId="0" xr:uid="{00000000-0006-0000-0000-000003000000}">
      <text>
        <r>
          <rPr>
            <sz val="9"/>
            <rFont val="Tahoma"/>
            <family val="2"/>
            <charset val="238"/>
          </rPr>
          <t>jednotlivé kódy oddělte čárkou_x000D_
(kód musí být včetně 0)</t>
        </r>
      </text>
    </comment>
    <comment ref="C16" authorId="0" shapeId="0" xr:uid="{00000000-0006-0000-0000-000001000000}">
      <text>
        <r>
          <rPr>
            <sz val="9"/>
            <rFont val="Tahoma"/>
            <family val="2"/>
            <charset val="238"/>
          </rPr>
          <t>jednotlivá RČ oddělte čárkou</t>
        </r>
      </text>
    </comment>
    <comment ref="C18" authorId="0" shapeId="0" xr:uid="{00000000-0006-0000-0000-000002000000}">
      <text>
        <r>
          <rPr>
            <sz val="9"/>
            <rFont val="Tahoma"/>
            <family val="2"/>
            <charset val="238"/>
          </rPr>
          <t>jednotlivé typy péče oddělte čárkou (bez mezer)_x000D_
Dostupné typy péče: A, Akom, H, LDN, CL, §16, CVD</t>
        </r>
      </text>
    </comment>
    <comment ref="C24" authorId="0" shapeId="0" xr:uid="{00000000-0006-0000-0000-000004000000}">
      <text>
        <r>
          <rPr>
            <sz val="9"/>
            <rFont val="Tahoma"/>
            <family val="2"/>
            <charset val="238"/>
          </rPr>
          <t>jednotlivé DG oddělte čárkou</t>
        </r>
      </text>
    </comment>
  </commentList>
</comments>
</file>

<file path=xl/sharedStrings.xml><?xml version="1.0" encoding="utf-8"?>
<sst xmlns="http://schemas.openxmlformats.org/spreadsheetml/2006/main" count="3747" uniqueCount="627">
  <si>
    <t>Měsíc OD -</t>
  </si>
  <si>
    <t>M1</t>
  </si>
  <si>
    <t>select l.atc,concat(kodleku7,' - ',Nazev) as lek,concat(ns6,' - ',o.nazev_ns_uct)as ns,if(c.atc is null,'','C')as centre,month(datum) as mesic, sum(mnozstvi) as mnoz,sum(PCsDPH) _x000D_
from lek_lkz as l _x000D_
left join (select ns_uct,nazev_ns_uct from rasik_fno.organizace where ns_uct&lt;&gt;'' group by 1) as o on l.NS6=o.ns_uct_x000D_
left join (select ns,atc,kod_leku,min(cast(od as date))as od,max(if(do=0,cast('2100-01-01'as date),do))as do from ikis_def_centra  group by 1,2,3 union all select '202901',atc,kod_leku,min(cast(od as date))as od,max(if(do=0,cast('2100-01-01'as date),do))as do from ikis_def_centra where ns='202905' group by 1,2,3) as c on l.NS6=c.ns and ((l.atc=c.atc and c.kod_leku='')or(l.atc=c.atc and l.KodLeku7=c.kod_leku)) and l.datum between c.od and c.do_x000D_
where year(datum)='{0}' and month(datum)='{1}' group by 1,2,3,4</t>
  </si>
  <si>
    <t>Útvar</t>
  </si>
  <si>
    <t>Fakultní nemocnice Olomouc - útvary</t>
  </si>
  <si>
    <t>Aktualizovat</t>
  </si>
  <si>
    <t>Rok od</t>
  </si>
  <si>
    <t>2019</t>
  </si>
  <si>
    <t>DO</t>
  </si>
  <si>
    <t>Rok do</t>
  </si>
  <si>
    <t>2024</t>
  </si>
  <si>
    <t>Leden</t>
  </si>
  <si>
    <t>Prosinec</t>
  </si>
  <si>
    <t>Odbornost</t>
  </si>
  <si>
    <t>Odbornosti  celkem</t>
  </si>
  <si>
    <t>IČP</t>
  </si>
  <si>
    <t>IČP celkem</t>
  </si>
  <si>
    <t>Výkon/Zum</t>
  </si>
  <si>
    <t>51320,76499</t>
  </si>
  <si>
    <t>RČ</t>
  </si>
  <si>
    <t>Typ péče</t>
  </si>
  <si>
    <t>Pojišťovna</t>
  </si>
  <si>
    <t>Pojišťovny celkem</t>
  </si>
  <si>
    <t>Věk OD -</t>
  </si>
  <si>
    <t>Věk</t>
  </si>
  <si>
    <t>(povolena jsou čísla 0 - 100)</t>
  </si>
  <si>
    <t>Diagnóza</t>
  </si>
  <si>
    <t>rok</t>
  </si>
  <si>
    <t>mes</t>
  </si>
  <si>
    <t>poj</t>
  </si>
  <si>
    <t>kl</t>
  </si>
  <si>
    <t>Nazev</t>
  </si>
  <si>
    <t>ns</t>
  </si>
  <si>
    <t>icp</t>
  </si>
  <si>
    <t>icpNaz</t>
  </si>
  <si>
    <t>Typ</t>
  </si>
  <si>
    <t>Rc</t>
  </si>
  <si>
    <t>Vek</t>
  </si>
  <si>
    <t>Datum</t>
  </si>
  <si>
    <t>odb</t>
  </si>
  <si>
    <t>odbornost</t>
  </si>
  <si>
    <t>status</t>
  </si>
  <si>
    <t>skup</t>
  </si>
  <si>
    <t>TypVyk</t>
  </si>
  <si>
    <t>kod</t>
  </si>
  <si>
    <t>naz</t>
  </si>
  <si>
    <t>mnoz</t>
  </si>
  <si>
    <t>body</t>
  </si>
  <si>
    <t>ZUM</t>
  </si>
  <si>
    <t>pmat</t>
  </si>
  <si>
    <t>v1</t>
  </si>
  <si>
    <t>v3</t>
  </si>
  <si>
    <t>kcbod</t>
  </si>
  <si>
    <t>DOW</t>
  </si>
  <si>
    <t>Kraj</t>
  </si>
  <si>
    <t>Okres</t>
  </si>
  <si>
    <t>Region</t>
  </si>
  <si>
    <t>PSC</t>
  </si>
  <si>
    <t>NazevZad</t>
  </si>
  <si>
    <t>NSzad</t>
  </si>
  <si>
    <t>ICPzad</t>
  </si>
  <si>
    <t>ICPzadNaz</t>
  </si>
  <si>
    <t>pripad</t>
  </si>
  <si>
    <t>doklad</t>
  </si>
  <si>
    <t>DiagDokl</t>
  </si>
  <si>
    <t>kod1</t>
  </si>
  <si>
    <t>trvani_rl</t>
  </si>
  <si>
    <t>prime_naklady_rl</t>
  </si>
  <si>
    <t>osobní_rl</t>
  </si>
  <si>
    <t>rezijni_rl</t>
  </si>
  <si>
    <t>celkove_rl</t>
  </si>
  <si>
    <t>material_rl</t>
  </si>
  <si>
    <t>pripravky_rl</t>
  </si>
  <si>
    <t>pristroje_rl</t>
  </si>
  <si>
    <t>rokCis</t>
  </si>
  <si>
    <t>111</t>
  </si>
  <si>
    <t>05</t>
  </si>
  <si>
    <t>II. chirurgická klinika - cévně-transplantační</t>
  </si>
  <si>
    <t>0532</t>
  </si>
  <si>
    <t>89301054</t>
  </si>
  <si>
    <t>Lůžkové  oddělení intenzivní péče</t>
  </si>
  <si>
    <t>H</t>
  </si>
  <si>
    <t>7354204429</t>
  </si>
  <si>
    <t>5T1</t>
  </si>
  <si>
    <t>Pracov.resusc. a intenz. úst. lůž. péče chirurgické - T typu</t>
  </si>
  <si>
    <t>A - Hospit.případy ALFA</t>
  </si>
  <si>
    <t/>
  </si>
  <si>
    <t>76499</t>
  </si>
  <si>
    <t>TRANSPLANTACE LEDVINY</t>
  </si>
  <si>
    <t>So-Ne</t>
  </si>
  <si>
    <t>Olomoucký kraj</t>
  </si>
  <si>
    <t>Prostějov</t>
  </si>
  <si>
    <t>79824</t>
  </si>
  <si>
    <t>2019010273542044291</t>
  </si>
  <si>
    <t>Z940,N185,N189,I10,,,,,,,,,,,</t>
  </si>
  <si>
    <t>5557181850</t>
  </si>
  <si>
    <t>Po-Pa</t>
  </si>
  <si>
    <t>Přerov</t>
  </si>
  <si>
    <t>Přerov a okolí</t>
  </si>
  <si>
    <t>75103</t>
  </si>
  <si>
    <t>2019022155571818501</t>
  </si>
  <si>
    <t>N189,Z940,,,,,,,,,,,,,</t>
  </si>
  <si>
    <t>205</t>
  </si>
  <si>
    <t>8202065311</t>
  </si>
  <si>
    <t>#TRA3 - ISU pro ZP 205 - Transplantace ledvin</t>
  </si>
  <si>
    <t>Olomouc</t>
  </si>
  <si>
    <t>Šternbersko</t>
  </si>
  <si>
    <t>78501</t>
  </si>
  <si>
    <t>2019022782020653111</t>
  </si>
  <si>
    <t>Z940,N189,,,,,,,,,,,,,</t>
  </si>
  <si>
    <t>451118405</t>
  </si>
  <si>
    <t>79855</t>
  </si>
  <si>
    <t>2019042904511184051</t>
  </si>
  <si>
    <t>8603256255</t>
  </si>
  <si>
    <t>Šumperk</t>
  </si>
  <si>
    <t>Šumperk a okolí</t>
  </si>
  <si>
    <t>78701</t>
  </si>
  <si>
    <t>2019052186032562551</t>
  </si>
  <si>
    <t>N189,Z940,I10,,,,,,,,,,,,</t>
  </si>
  <si>
    <t>207</t>
  </si>
  <si>
    <t>525112066</t>
  </si>
  <si>
    <t>Sv</t>
  </si>
  <si>
    <t>Moravskoslezský kraj</t>
  </si>
  <si>
    <t>Bruntál</t>
  </si>
  <si>
    <t>Bruntál a okolí</t>
  </si>
  <si>
    <t>79201</t>
  </si>
  <si>
    <t>2019042005251120661</t>
  </si>
  <si>
    <t>N189,Z940,T861,Z992,E117,I151,,,,,,,,,</t>
  </si>
  <si>
    <t>421105956</t>
  </si>
  <si>
    <t>Uničovsko</t>
  </si>
  <si>
    <t>78385</t>
  </si>
  <si>
    <t>2019062104211059561</t>
  </si>
  <si>
    <t>213</t>
  </si>
  <si>
    <t>6909265847</t>
  </si>
  <si>
    <t>Zlínský kraj</t>
  </si>
  <si>
    <t>Vsetín</t>
  </si>
  <si>
    <t>75604</t>
  </si>
  <si>
    <t>2019052369092658471</t>
  </si>
  <si>
    <t>6051081069</t>
  </si>
  <si>
    <t>Olomouc a okolí</t>
  </si>
  <si>
    <t>77900</t>
  </si>
  <si>
    <t>2019070460510810691</t>
  </si>
  <si>
    <t>N189,Z940,I10,D649,,,,,,,,,,,</t>
  </si>
  <si>
    <t>211</t>
  </si>
  <si>
    <t>9453264766</t>
  </si>
  <si>
    <t>2019061494532647661</t>
  </si>
  <si>
    <t>5662031518</t>
  </si>
  <si>
    <t>2019071856620315181</t>
  </si>
  <si>
    <t>N189,Z940,I10,E039,,,,,,,,,,,</t>
  </si>
  <si>
    <t>6062151623</t>
  </si>
  <si>
    <t>75119</t>
  </si>
  <si>
    <t>2019071860621516231</t>
  </si>
  <si>
    <t>525101441</t>
  </si>
  <si>
    <t>79827</t>
  </si>
  <si>
    <t>2019082905251014411</t>
  </si>
  <si>
    <t>5854190056</t>
  </si>
  <si>
    <t>2019090558541900561</t>
  </si>
  <si>
    <t>6307111085</t>
  </si>
  <si>
    <t>79601</t>
  </si>
  <si>
    <t>2019090663071110851</t>
  </si>
  <si>
    <t>446108729</t>
  </si>
  <si>
    <t>Jeseník</t>
  </si>
  <si>
    <t>79070</t>
  </si>
  <si>
    <t>2019092504461087291</t>
  </si>
  <si>
    <t>N189,Z940,I10,E785,E115,E790,,,,,,,,,</t>
  </si>
  <si>
    <t>535716018</t>
  </si>
  <si>
    <t>78815</t>
  </si>
  <si>
    <t>2019093005357160181</t>
  </si>
  <si>
    <t>N189,N10,Z940,I10,,,,,,,,,,,</t>
  </si>
  <si>
    <t>201</t>
  </si>
  <si>
    <t>6656110175</t>
  </si>
  <si>
    <t>Rýmařovsko</t>
  </si>
  <si>
    <t>79351</t>
  </si>
  <si>
    <t>2019092566561101751</t>
  </si>
  <si>
    <t>N189,Z940,E105,I10,E039,E785,I500,,,,,,,,</t>
  </si>
  <si>
    <t>7405275361</t>
  </si>
  <si>
    <t>2019102974052753611</t>
  </si>
  <si>
    <t>N185,Z940,,,,,,,,,,,,,</t>
  </si>
  <si>
    <t>0511</t>
  </si>
  <si>
    <t>89301051</t>
  </si>
  <si>
    <t>Standardní lůžková péče</t>
  </si>
  <si>
    <t>6360120360</t>
  </si>
  <si>
    <t>5F1</t>
  </si>
  <si>
    <t>Pracov. standard. úst. lůž. péče chirurgické - F typu</t>
  </si>
  <si>
    <t>Y - Hospit.nezařaz.do DRG</t>
  </si>
  <si>
    <t>0</t>
  </si>
  <si>
    <t>6810291565</t>
  </si>
  <si>
    <t>2019111168102915651</t>
  </si>
  <si>
    <t>N189,Z940,I10,E785,E790,,,,,,,,,,</t>
  </si>
  <si>
    <t>9059224845</t>
  </si>
  <si>
    <t>2019120590592248451</t>
  </si>
  <si>
    <t>N189,Z940,T810,D62,J9600,R571,D685,,,,,,,,</t>
  </si>
  <si>
    <t>535321081</t>
  </si>
  <si>
    <t>78969</t>
  </si>
  <si>
    <t>2019112105353210811</t>
  </si>
  <si>
    <t>N189,Z940,I10,E785,,,,,,,,,,,</t>
  </si>
  <si>
    <t>6502192048</t>
  </si>
  <si>
    <t>75201</t>
  </si>
  <si>
    <t>2019120965021920481</t>
  </si>
  <si>
    <t>N189,Z940,I10,E115,E790,,,,,,,,,,</t>
  </si>
  <si>
    <t>6758250235</t>
  </si>
  <si>
    <t>78344</t>
  </si>
  <si>
    <t>2019121067582502351</t>
  </si>
  <si>
    <t>7751175663</t>
  </si>
  <si>
    <t>Nový Jičín</t>
  </si>
  <si>
    <t>74221</t>
  </si>
  <si>
    <t>2019121977511756631</t>
  </si>
  <si>
    <t>470713436</t>
  </si>
  <si>
    <t>75501</t>
  </si>
  <si>
    <t>2019112704707134361</t>
  </si>
  <si>
    <t>N189,Z940,I259,I489,I10,E785,,,,,,,,,</t>
  </si>
  <si>
    <t>6410230200</t>
  </si>
  <si>
    <t>75661</t>
  </si>
  <si>
    <t>2019112064102302001</t>
  </si>
  <si>
    <t>6603080209</t>
  </si>
  <si>
    <t>74258</t>
  </si>
  <si>
    <t>2020012766030802091</t>
  </si>
  <si>
    <t>6759190504</t>
  </si>
  <si>
    <t>78314</t>
  </si>
  <si>
    <t>2019123067591905041</t>
  </si>
  <si>
    <t>6802100437</t>
  </si>
  <si>
    <t>78313</t>
  </si>
  <si>
    <t>2019122368021004371</t>
  </si>
  <si>
    <t>N189,Z940,N184,,,,,,,,,,,,</t>
  </si>
  <si>
    <t>9153104257</t>
  </si>
  <si>
    <t>79852</t>
  </si>
  <si>
    <t>2019122391531042571</t>
  </si>
  <si>
    <t>N189,I10,Z940,,,,,,,,,,,,</t>
  </si>
  <si>
    <t>7407204475</t>
  </si>
  <si>
    <t>2019121874072044751</t>
  </si>
  <si>
    <t>8109165845</t>
  </si>
  <si>
    <t>75654</t>
  </si>
  <si>
    <t>2020030681091658451</t>
  </si>
  <si>
    <t>N189,I770,,,,,,,,,,,,,</t>
  </si>
  <si>
    <t>6612190002</t>
  </si>
  <si>
    <t>2020030866121900022</t>
  </si>
  <si>
    <t>N189,Z940,E785,E790,E039,I469,M0699,,,,,,,,</t>
  </si>
  <si>
    <t>461015477</t>
  </si>
  <si>
    <t>75701</t>
  </si>
  <si>
    <t>2020050704610154771</t>
  </si>
  <si>
    <t>N189,Z940,I10,E785,I259,E790,,,,,,,,,</t>
  </si>
  <si>
    <t>8202135843</t>
  </si>
  <si>
    <t>2020052682021358431</t>
  </si>
  <si>
    <t>6962254200</t>
  </si>
  <si>
    <t>Zlín</t>
  </si>
  <si>
    <t>76001</t>
  </si>
  <si>
    <t>2020070369622542001</t>
  </si>
  <si>
    <t>N189,,,,,,,,,,,,,,</t>
  </si>
  <si>
    <t>6608261044</t>
  </si>
  <si>
    <t>79816</t>
  </si>
  <si>
    <t>2020062666082610441</t>
  </si>
  <si>
    <t>N189,Z940,D62,,,,,,,,,,,,</t>
  </si>
  <si>
    <t>6208080318</t>
  </si>
  <si>
    <t>Jihomoravský kraj</t>
  </si>
  <si>
    <t>Vyškov</t>
  </si>
  <si>
    <t>68201</t>
  </si>
  <si>
    <t>2020081962080803181</t>
  </si>
  <si>
    <t>N189,Z940,I10,E790,E105,,,,,,,,,,</t>
  </si>
  <si>
    <t>9507196094</t>
  </si>
  <si>
    <t>Hranicko + Lipnicko</t>
  </si>
  <si>
    <t>75131</t>
  </si>
  <si>
    <t>2020080595071960941</t>
  </si>
  <si>
    <t>N189,Z940,Z992,Q878,I120,J459,,,,,,,,,</t>
  </si>
  <si>
    <t>5707252100</t>
  </si>
  <si>
    <t>2020082657072521001</t>
  </si>
  <si>
    <t>N189,Z940,E115,I259,,,,,,,,,,,</t>
  </si>
  <si>
    <t>6606051012</t>
  </si>
  <si>
    <t>2020081666060510122</t>
  </si>
  <si>
    <t>N189,Z940,I259,,,,,,,,,,,,</t>
  </si>
  <si>
    <t>7407205322</t>
  </si>
  <si>
    <t>Litovelsko</t>
  </si>
  <si>
    <t>78401</t>
  </si>
  <si>
    <t>2020091474072053221</t>
  </si>
  <si>
    <t>N189,E105,I10,,,,,,,,,,,,</t>
  </si>
  <si>
    <t>7004235370</t>
  </si>
  <si>
    <t>78332</t>
  </si>
  <si>
    <t>2020090270042353701</t>
  </si>
  <si>
    <t>N189,I10,,,,,,,,,,,,,</t>
  </si>
  <si>
    <t>510204343</t>
  </si>
  <si>
    <t>79065</t>
  </si>
  <si>
    <t>2020092505102043431</t>
  </si>
  <si>
    <t>N189,Z940,I10,I259,I489,,,,,,,,,,</t>
  </si>
  <si>
    <t>5556181862</t>
  </si>
  <si>
    <t>75362</t>
  </si>
  <si>
    <t>2020092555561818621</t>
  </si>
  <si>
    <t>N189,I259,I489,E785,I10,,,,,,,,,,</t>
  </si>
  <si>
    <t>6310050912</t>
  </si>
  <si>
    <t>78833</t>
  </si>
  <si>
    <t>2020100263100509121</t>
  </si>
  <si>
    <t>N189,Z940,I10,E785,K519,T810,,,,,,,,,</t>
  </si>
  <si>
    <t>6060291666</t>
  </si>
  <si>
    <t>79055</t>
  </si>
  <si>
    <t>2020100760602916661</t>
  </si>
  <si>
    <t>N189,Z940,I10,E790,,,,,,,,,,,</t>
  </si>
  <si>
    <t>7653305814</t>
  </si>
  <si>
    <t>78803</t>
  </si>
  <si>
    <t>2020100676533058141</t>
  </si>
  <si>
    <t>50</t>
  </si>
  <si>
    <t>Kardiochirurgická klinika</t>
  </si>
  <si>
    <t>5031</t>
  </si>
  <si>
    <t>89301503</t>
  </si>
  <si>
    <t>Lůžkové odd.intenzivní péče</t>
  </si>
  <si>
    <t>8660145219</t>
  </si>
  <si>
    <t>5T5</t>
  </si>
  <si>
    <t>Pracov.resusc. a intenz. úst. lůž. péče kardiochir. - T typu</t>
  </si>
  <si>
    <t>N - Hospit.případy UVZPP</t>
  </si>
  <si>
    <t>75002</t>
  </si>
  <si>
    <t>2021020186601452191</t>
  </si>
  <si>
    <t>59</t>
  </si>
  <si>
    <t>Oddělení intenzivní péče chirurgických oborů</t>
  </si>
  <si>
    <t>5931</t>
  </si>
  <si>
    <t>89301593</t>
  </si>
  <si>
    <t>Intenzivní péče chirurgických oborů</t>
  </si>
  <si>
    <t>7504045362</t>
  </si>
  <si>
    <t>78372</t>
  </si>
  <si>
    <t>2021030575040453621</t>
  </si>
  <si>
    <t>N185,Q611,I10,Z940,,,,,,,,,,,</t>
  </si>
  <si>
    <t>04</t>
  </si>
  <si>
    <t>I. chirurgická klinika</t>
  </si>
  <si>
    <t>0413</t>
  </si>
  <si>
    <t>89301041</t>
  </si>
  <si>
    <t>6809160798</t>
  </si>
  <si>
    <t>2021030268091607981</t>
  </si>
  <si>
    <t>7553175696</t>
  </si>
  <si>
    <t>2021030575531756961</t>
  </si>
  <si>
    <t>N185,I10,Z940,K219,,,,,,,,,,,</t>
  </si>
  <si>
    <t>8157169636</t>
  </si>
  <si>
    <t>2021030881571696361</t>
  </si>
  <si>
    <t>N189,N072,Z992,I119,D500,E042,,,,,,,,,</t>
  </si>
  <si>
    <t>6603261280</t>
  </si>
  <si>
    <t>Zábřeh</t>
  </si>
  <si>
    <t>78901</t>
  </si>
  <si>
    <t>2021071666032612801</t>
  </si>
  <si>
    <t>6604170771</t>
  </si>
  <si>
    <t>78391</t>
  </si>
  <si>
    <t>2021072366041707711</t>
  </si>
  <si>
    <t>N189,I259,I10,I652,,,,,,,,,,,</t>
  </si>
  <si>
    <t>7411064958</t>
  </si>
  <si>
    <t>74401</t>
  </si>
  <si>
    <t>2021110874110649581</t>
  </si>
  <si>
    <t>N189,I10,E785,,,,,,,,,,,,</t>
  </si>
  <si>
    <t>5504141984</t>
  </si>
  <si>
    <t>2021111055041419841</t>
  </si>
  <si>
    <t>N189,Z940,E785,I10,,,,,,,,,,,</t>
  </si>
  <si>
    <t>5607220949</t>
  </si>
  <si>
    <t>2021120756072209491</t>
  </si>
  <si>
    <t>N189,I10,J448,E790,,,,,,,,,,,</t>
  </si>
  <si>
    <t>8707085772</t>
  </si>
  <si>
    <t>78335</t>
  </si>
  <si>
    <t>2021112487070857721</t>
  </si>
  <si>
    <t>7562264457</t>
  </si>
  <si>
    <t>2021122875622644571</t>
  </si>
  <si>
    <t>6307260443</t>
  </si>
  <si>
    <t>2021123163072604431</t>
  </si>
  <si>
    <t>6401131924</t>
  </si>
  <si>
    <t>KV</t>
  </si>
  <si>
    <t>2022012464011319241</t>
  </si>
  <si>
    <t>N189,Z940,E115,I10,E785,,,,,,,,,,</t>
  </si>
  <si>
    <t>6359111726</t>
  </si>
  <si>
    <t>74253</t>
  </si>
  <si>
    <t>2022021563591117261</t>
  </si>
  <si>
    <t>7759244856</t>
  </si>
  <si>
    <t>78306</t>
  </si>
  <si>
    <t>2022031177592448561</t>
  </si>
  <si>
    <t>515318376</t>
  </si>
  <si>
    <t>79323</t>
  </si>
  <si>
    <t>2022022405153183761</t>
  </si>
  <si>
    <t>5711150511</t>
  </si>
  <si>
    <t>79001</t>
  </si>
  <si>
    <t>2022032157111505111</t>
  </si>
  <si>
    <t>N189,I10,E790,E785,Z940,,,,,,,,,,</t>
  </si>
  <si>
    <t>7504175349</t>
  </si>
  <si>
    <t>77200</t>
  </si>
  <si>
    <t>2022042975041753491</t>
  </si>
  <si>
    <t>N189,Z940,I151,D648,E785,Z992,,,,,,,,,</t>
  </si>
  <si>
    <t>485802406</t>
  </si>
  <si>
    <t>2022031004858024061</t>
  </si>
  <si>
    <t>N189,Z940,E785,I10,E039,J459,,,,,,,,,</t>
  </si>
  <si>
    <t>9254180826</t>
  </si>
  <si>
    <t>75627</t>
  </si>
  <si>
    <t>2022040592541808261</t>
  </si>
  <si>
    <t>N189,I151,E212,T810,J459,Z992,K760,,,,,,,,</t>
  </si>
  <si>
    <t>8909293646</t>
  </si>
  <si>
    <t>Pardubický kraj</t>
  </si>
  <si>
    <t>Ústí nad Orlicí</t>
  </si>
  <si>
    <t>56169</t>
  </si>
  <si>
    <t>2022041989092936461</t>
  </si>
  <si>
    <t>N185,Z940,D500,I119,,,,,,,,,,,</t>
  </si>
  <si>
    <t>6951265244</t>
  </si>
  <si>
    <t>74201</t>
  </si>
  <si>
    <t>2022042569512652441</t>
  </si>
  <si>
    <t>510414118</t>
  </si>
  <si>
    <t>2022061505104141181</t>
  </si>
  <si>
    <t>6060151471</t>
  </si>
  <si>
    <t>2022060360601514711</t>
  </si>
  <si>
    <t>N189,I10,J459,E785,E790,,,,,,,,,,</t>
  </si>
  <si>
    <t>490506063</t>
  </si>
  <si>
    <t>78816</t>
  </si>
  <si>
    <t>2022060804905060631</t>
  </si>
  <si>
    <t>I823,I10,N189,Z940,,,,,,,,,,,</t>
  </si>
  <si>
    <t>490507392</t>
  </si>
  <si>
    <t>2022081604905073921</t>
  </si>
  <si>
    <t>N189,Z940,I10,I259,E785,T810,,,,,,,,,</t>
  </si>
  <si>
    <t>6405261896</t>
  </si>
  <si>
    <t>74242</t>
  </si>
  <si>
    <t>2022061364052618961</t>
  </si>
  <si>
    <t>9055125739</t>
  </si>
  <si>
    <t>2022070790551257391</t>
  </si>
  <si>
    <t>N189,K802,I10,,,,,,,,,,,,</t>
  </si>
  <si>
    <t>7705075697</t>
  </si>
  <si>
    <t>2022062777050756971</t>
  </si>
  <si>
    <t>9809175717</t>
  </si>
  <si>
    <t>2022070898091757171</t>
  </si>
  <si>
    <t>8104065849</t>
  </si>
  <si>
    <t>75601</t>
  </si>
  <si>
    <t>2022102881040658491</t>
  </si>
  <si>
    <t>5856020456</t>
  </si>
  <si>
    <t>Mohelnicko</t>
  </si>
  <si>
    <t>78985</t>
  </si>
  <si>
    <t>2022071158560204561</t>
  </si>
  <si>
    <t>N189,Z940,I10,E790,E785,,,,,,,,,,</t>
  </si>
  <si>
    <t>8602186307</t>
  </si>
  <si>
    <t>2022080586021863071</t>
  </si>
  <si>
    <t>N189,Z940,I10,J459,,,,,,,,,,,</t>
  </si>
  <si>
    <t>5856221833</t>
  </si>
  <si>
    <t>75301</t>
  </si>
  <si>
    <t>2022080958562218331</t>
  </si>
  <si>
    <t>6306022228</t>
  </si>
  <si>
    <t>79401</t>
  </si>
  <si>
    <t>2022082563060222281</t>
  </si>
  <si>
    <t>6856230810</t>
  </si>
  <si>
    <t>2022092668562308101</t>
  </si>
  <si>
    <t>N189,E790,,,,,,,,,,,,,</t>
  </si>
  <si>
    <t>6255120190</t>
  </si>
  <si>
    <t>2022102062551201901</t>
  </si>
  <si>
    <t>6707120156</t>
  </si>
  <si>
    <t>74233</t>
  </si>
  <si>
    <t>2022110267071201561</t>
  </si>
  <si>
    <t>8960244590</t>
  </si>
  <si>
    <t>Hodonín</t>
  </si>
  <si>
    <t>69701</t>
  </si>
  <si>
    <t>2022120289602445901</t>
  </si>
  <si>
    <t>8953196263</t>
  </si>
  <si>
    <t>2022100789531962631</t>
  </si>
  <si>
    <t>6551242082</t>
  </si>
  <si>
    <t>79807</t>
  </si>
  <si>
    <t>2022120865512420821</t>
  </si>
  <si>
    <t>2022120186032562551</t>
  </si>
  <si>
    <t>N189,Z940,I10,E119,,,,,,,,,,,</t>
  </si>
  <si>
    <t>9951291900</t>
  </si>
  <si>
    <t>75643</t>
  </si>
  <si>
    <t>2022113099512919001</t>
  </si>
  <si>
    <t>7806305243</t>
  </si>
  <si>
    <t>2022112378063052431</t>
  </si>
  <si>
    <t>7460104872</t>
  </si>
  <si>
    <t>H - Nezařaz.do DRG</t>
  </si>
  <si>
    <t>79400</t>
  </si>
  <si>
    <t>N189,I10,E102,Z940,,,,,,,,,,,</t>
  </si>
  <si>
    <t>8759245715</t>
  </si>
  <si>
    <t>2022122287592457151</t>
  </si>
  <si>
    <t>6411150944</t>
  </si>
  <si>
    <t>78349</t>
  </si>
  <si>
    <t>6705070977</t>
  </si>
  <si>
    <t>79399</t>
  </si>
  <si>
    <t>2022122267050709771</t>
  </si>
  <si>
    <t>6353110225</t>
  </si>
  <si>
    <t>G - Hospit.případy DRG_CZ</t>
  </si>
  <si>
    <t>75366</t>
  </si>
  <si>
    <t>2023011663531102251</t>
  </si>
  <si>
    <t>6452121126</t>
  </si>
  <si>
    <t>75631</t>
  </si>
  <si>
    <t>2023012364521211261</t>
  </si>
  <si>
    <t>2023011274601048721</t>
  </si>
  <si>
    <t>5959141397</t>
  </si>
  <si>
    <t>2023021759591413971</t>
  </si>
  <si>
    <t>2023011364111509441</t>
  </si>
  <si>
    <t>536020199</t>
  </si>
  <si>
    <t>2023030705360201991</t>
  </si>
  <si>
    <t>N189,I10,I250,,,,,,,,,,,,</t>
  </si>
  <si>
    <t>7251134473</t>
  </si>
  <si>
    <t>79604</t>
  </si>
  <si>
    <t>2023030372511344731</t>
  </si>
  <si>
    <t>N189,I10,I259,,,,,,,,,,,,</t>
  </si>
  <si>
    <t>7104225315</t>
  </si>
  <si>
    <t>78365</t>
  </si>
  <si>
    <t>2023030871042253151</t>
  </si>
  <si>
    <t>N189,I10,E790,,,,,,,,,,,,</t>
  </si>
  <si>
    <t>6553302514</t>
  </si>
  <si>
    <t>75622</t>
  </si>
  <si>
    <t>2023041965533025141</t>
  </si>
  <si>
    <t>7102285872</t>
  </si>
  <si>
    <t>2023042671022858721</t>
  </si>
  <si>
    <t>N189,T810,E785,Z940,,,,,,,,,,,</t>
  </si>
  <si>
    <t>461025407</t>
  </si>
  <si>
    <t>2023052604610254071</t>
  </si>
  <si>
    <t>5412303204</t>
  </si>
  <si>
    <t>2023051054123032041</t>
  </si>
  <si>
    <t>5602052159</t>
  </si>
  <si>
    <t>2023080356020521591</t>
  </si>
  <si>
    <t>6905085803</t>
  </si>
  <si>
    <t>78962</t>
  </si>
  <si>
    <t>2023091469050858031</t>
  </si>
  <si>
    <t>N189,N185,,,,,,,,,,,,,</t>
  </si>
  <si>
    <t>515326041</t>
  </si>
  <si>
    <t>79081</t>
  </si>
  <si>
    <t>2023100905153260411</t>
  </si>
  <si>
    <t>8606256131</t>
  </si>
  <si>
    <t>75353</t>
  </si>
  <si>
    <t>2023100486062561311</t>
  </si>
  <si>
    <t>6201021486</t>
  </si>
  <si>
    <t>2023102062010214861</t>
  </si>
  <si>
    <t>J448,I259,I10,E115,N189,,,,,,,,,,</t>
  </si>
  <si>
    <t>7308264953</t>
  </si>
  <si>
    <t>2023110873082649531</t>
  </si>
  <si>
    <t>5653281370</t>
  </si>
  <si>
    <t>78814</t>
  </si>
  <si>
    <t>2023111556532813701</t>
  </si>
  <si>
    <t>8210225342</t>
  </si>
  <si>
    <t>2023122282102253421</t>
  </si>
  <si>
    <t>6511241044</t>
  </si>
  <si>
    <t>N189,E118,I10,E785,Z940,,,,,,,,,,</t>
  </si>
  <si>
    <t>6704112349</t>
  </si>
  <si>
    <t>79000</t>
  </si>
  <si>
    <t>2024022167041123491</t>
  </si>
  <si>
    <t>N189,I10,E785,E790,I259,E115,,,,,,,,,</t>
  </si>
  <si>
    <t>6103110387</t>
  </si>
  <si>
    <t>79336</t>
  </si>
  <si>
    <t>2024012261031103871</t>
  </si>
  <si>
    <t>5902091140</t>
  </si>
  <si>
    <t>79802</t>
  </si>
  <si>
    <t>2024022059020911401</t>
  </si>
  <si>
    <t>N189,T810,Z940,,,,,,,,,,,,</t>
  </si>
  <si>
    <t>8953015742</t>
  </si>
  <si>
    <t>2024010889530157421</t>
  </si>
  <si>
    <t>8159135842</t>
  </si>
  <si>
    <t>2024021581591358421</t>
  </si>
  <si>
    <t>2024010365112410441</t>
  </si>
  <si>
    <t>9808096210</t>
  </si>
  <si>
    <t>2024032098080962101</t>
  </si>
  <si>
    <t>N189,I10,I259,I748,,,,,,,,,,,</t>
  </si>
  <si>
    <t>8857285503</t>
  </si>
  <si>
    <t>2024022788572855031</t>
  </si>
  <si>
    <t>N189,Z940,Z992,D500,,,,,,,,,,,</t>
  </si>
  <si>
    <t>5808021835</t>
  </si>
  <si>
    <t>74256</t>
  </si>
  <si>
    <t>2024022658080218351</t>
  </si>
  <si>
    <t>N189,I10,E785,Z940,,,,,,,,,,,</t>
  </si>
  <si>
    <t>7602155000</t>
  </si>
  <si>
    <t>2024022276021550001</t>
  </si>
  <si>
    <t>N189,Z940,I119,E785,,,,,,,,,,,</t>
  </si>
  <si>
    <t>9057195719</t>
  </si>
  <si>
    <t>2024022090571957191</t>
  </si>
  <si>
    <t>N189,Z992,Z940,N003,,,,,,,,,,,</t>
  </si>
  <si>
    <t>7452275259</t>
  </si>
  <si>
    <t>74101</t>
  </si>
  <si>
    <t>2024021274522752591</t>
  </si>
  <si>
    <t>N189,I259,J459,,,,,,,,,,,,</t>
  </si>
  <si>
    <t>7262225256</t>
  </si>
  <si>
    <t>74271</t>
  </si>
  <si>
    <t>2024032072622252561</t>
  </si>
  <si>
    <t>N189,Z940,Z992,I119,,,,,,,,,,,</t>
  </si>
  <si>
    <t>7308145801</t>
  </si>
  <si>
    <t>78813</t>
  </si>
  <si>
    <t>2024032273081458011</t>
  </si>
  <si>
    <t>N189,I10,I250,E115,I742,Z940,,,,,,,,,</t>
  </si>
  <si>
    <t>8522748047</t>
  </si>
  <si>
    <t>2024062185227480471</t>
  </si>
  <si>
    <t>9601212962</t>
  </si>
  <si>
    <t>2024061496012129621</t>
  </si>
  <si>
    <t>6153261686</t>
  </si>
  <si>
    <t>2024061261532616861</t>
  </si>
  <si>
    <t>N189,Z940,I151,E039,,,,,,,,,,,</t>
  </si>
  <si>
    <t>0207135401</t>
  </si>
  <si>
    <t>74274</t>
  </si>
  <si>
    <t>2024062102071354011</t>
  </si>
  <si>
    <t>N189,Z941,,,,,,,,,,,,,</t>
  </si>
  <si>
    <t>530603089</t>
  </si>
  <si>
    <t>79061</t>
  </si>
  <si>
    <t>2024073105306030891</t>
  </si>
  <si>
    <t>N189,Z992,Z940,,,,,,,,,,,,</t>
  </si>
  <si>
    <t>6106120240</t>
  </si>
  <si>
    <t>2024081561061202401</t>
  </si>
  <si>
    <t>N189,Z940,I10,E785,K259,,,,,,,,,,</t>
  </si>
  <si>
    <t>7108025331</t>
  </si>
  <si>
    <t>2024071971080253311</t>
  </si>
  <si>
    <t>8656154914</t>
  </si>
  <si>
    <t>2024071686561549141</t>
  </si>
  <si>
    <t>N189,I10,E785,Z940,E790,,,,,,,,,,</t>
  </si>
  <si>
    <t>6706090545</t>
  </si>
  <si>
    <t>78357</t>
  </si>
  <si>
    <t>2024072567060905451</t>
  </si>
  <si>
    <t>6552100709</t>
  </si>
  <si>
    <t>2024070865521007091</t>
  </si>
  <si>
    <t>N189,I151,N258,D638,Z940,,,,,,,,,,</t>
  </si>
  <si>
    <t>5908190519</t>
  </si>
  <si>
    <t>2024090959081905191</t>
  </si>
  <si>
    <t>N189,Z940,J458,T861,,,,,,,,,,,</t>
  </si>
  <si>
    <t>5405152049</t>
  </si>
  <si>
    <t>74213</t>
  </si>
  <si>
    <t>2024081954051520491</t>
  </si>
  <si>
    <t>N189,Z992,D500,I119,Z940,,,,,,,,,,</t>
  </si>
  <si>
    <t>8303245676</t>
  </si>
  <si>
    <t>2024082683032456761</t>
  </si>
  <si>
    <t>5853242065</t>
  </si>
  <si>
    <t>78963</t>
  </si>
  <si>
    <t>2024100458532420651</t>
  </si>
  <si>
    <t>N189,Z940,E039,,,,,,,,,,,,</t>
  </si>
  <si>
    <t>9010206073</t>
  </si>
  <si>
    <t>75101</t>
  </si>
  <si>
    <t>2024092790102060731</t>
  </si>
  <si>
    <t>Q878,N189,,,,,,,,,,,,,</t>
  </si>
  <si>
    <t>6008050455</t>
  </si>
  <si>
    <t>2024091660080504551</t>
  </si>
  <si>
    <t>N189,Z940,I119,,,,,,,,,,,,</t>
  </si>
  <si>
    <t>7910168442</t>
  </si>
  <si>
    <t>2024101879101684421</t>
  </si>
  <si>
    <t>N189,Z940,I10,I259,E790,E785,,,,,,,,,</t>
  </si>
  <si>
    <t>6655011363</t>
  </si>
  <si>
    <t>2024103066550113631</t>
  </si>
  <si>
    <t>7754185780</t>
  </si>
  <si>
    <t>79803</t>
  </si>
  <si>
    <t>2024110677541857801</t>
  </si>
  <si>
    <t>8507205773</t>
  </si>
  <si>
    <t>2024111485072057731</t>
  </si>
  <si>
    <t>Celkový součet</t>
  </si>
  <si>
    <t>76499 Celkem</t>
  </si>
  <si>
    <t>Počet z 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</si>
</sst>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Tahoma"/>
      <family val="2"/>
      <charset val="238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7">
    <xf numFmtId="0" fontId="0" fillId="0" borderId="0"/>
    <xf numFmtId="0" fontId="4" fillId="0" borderId="1">
      <alignment horizontal="center" vertical="center"/>
    </xf>
    <xf numFmtId="0" fontId="4" fillId="0" borderId="8">
      <alignment horizontal="center" vertical="center"/>
    </xf>
    <xf numFmtId="0" fontId="4" fillId="0" borderId="10">
      <alignment horizontal="right" vertical="center"/>
    </xf>
    <xf numFmtId="0" fontId="4" fillId="0" borderId="10">
      <alignment horizontal="left" vertical="center"/>
    </xf>
    <xf numFmtId="3" fontId="4" fillId="0" borderId="11">
      <alignment horizontal="right" vertical="center"/>
    </xf>
    <xf numFmtId="0" fontId="1" fillId="0" borderId="1">
      <alignment horizontal="center" vertical="center"/>
    </xf>
  </cellStyleXfs>
  <cellXfs count="33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NumberFormat="1" applyFont="1" applyAlignment="1">
      <alignment horizontal="right" inden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1" xfId="1" applyNumberFormat="1" applyFont="1" applyBorder="1" applyAlignment="1">
      <alignment horizontal="center" vertical="center"/>
    </xf>
    <xf numFmtId="49" fontId="0" fillId="0" borderId="8" xfId="2" applyNumberFormat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0" fillId="0" borderId="9" xfId="0" applyBorder="1" applyAlignment="1">
      <alignment horizontal="center"/>
    </xf>
    <xf numFmtId="14" fontId="0" fillId="0" borderId="0" xfId="0" applyNumberFormat="1"/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2" xfId="0" pivotButton="1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2" xfId="0" applyNumberFormat="1" applyBorder="1"/>
    <xf numFmtId="0" fontId="0" fillId="0" borderId="18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9" xfId="0" applyNumberFormat="1" applyBorder="1"/>
    <xf numFmtId="0" fontId="0" fillId="0" borderId="17" xfId="0" applyNumberFormat="1" applyBorder="1"/>
    <xf numFmtId="0" fontId="2" fillId="0" borderId="0" xfId="0" applyFont="1"/>
  </cellXfs>
  <cellStyles count="7">
    <cellStyle name="CFM Drill Column" xfId="3" xr:uid="{00000000-0005-0000-0000-000003000000}"/>
    <cellStyle name="CFM Drill Row" xfId="4" xr:uid="{00000000-0005-0000-0000-000004000000}"/>
    <cellStyle name="CFM Choice" xfId="1" xr:uid="{00000000-0005-0000-0000-000001000000}"/>
    <cellStyle name="CFM Choice 2" xfId="6" xr:uid="{00000000-0005-0000-0000-000006000000}"/>
    <cellStyle name="CFM Run" xfId="2" xr:uid="{00000000-0005-0000-0000-000002000000}"/>
    <cellStyle name="CFM Value" xfId="5" xr:uid="{00000000-0005-0000-0000-000005000000}"/>
    <cellStyle name="Normální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áňa Jaroslav, Ing., MHA" refreshedDate="45663.541067361111" createdVersion="6" refreshedVersion="6" minRefreshableVersion="3" recordCount="155" xr:uid="{8819DFB2-CB6C-4084-BFBD-55A48C109A61}">
  <cacheSource type="worksheet">
    <worksheetSource ref="A1:AV156" sheet="List2"/>
  </cacheSource>
  <cacheFields count="48">
    <cacheField name="rok" numFmtId="0">
      <sharedItems containsSemiMixedTypes="0" containsString="0" containsNumber="1" containsInteger="1" minValue="2019" maxValue="2024" count="6">
        <n v="2019"/>
        <n v="2020"/>
        <n v="2021"/>
        <n v="2022"/>
        <n v="2023"/>
        <n v="2024"/>
      </sharedItems>
    </cacheField>
    <cacheField name="mes" numFmtId="0">
      <sharedItems containsSemiMixedTypes="0" containsString="0" containsNumber="1" containsInteger="1" minValue="1" maxValue="12"/>
    </cacheField>
    <cacheField name="poj" numFmtId="0">
      <sharedItems/>
    </cacheField>
    <cacheField name="kl" numFmtId="0">
      <sharedItems/>
    </cacheField>
    <cacheField name="Nazev" numFmtId="0">
      <sharedItems/>
    </cacheField>
    <cacheField name="ns" numFmtId="0">
      <sharedItems/>
    </cacheField>
    <cacheField name="icp" numFmtId="0">
      <sharedItems/>
    </cacheField>
    <cacheField name="icpNaz" numFmtId="0">
      <sharedItems/>
    </cacheField>
    <cacheField name="Typ" numFmtId="0">
      <sharedItems/>
    </cacheField>
    <cacheField name="Rc" numFmtId="0">
      <sharedItems/>
    </cacheField>
    <cacheField name="Vek" numFmtId="0">
      <sharedItems containsString="0" containsBlank="1" containsNumber="1" containsInteger="1" minValue="21" maxValue="76"/>
    </cacheField>
    <cacheField name="Datum" numFmtId="14">
      <sharedItems containsSemiMixedTypes="0" containsNonDate="0" containsDate="1" containsString="0" minDate="2018-12-15T00:00:00" maxDate="2024-11-03T00:00:00"/>
    </cacheField>
    <cacheField name="odb" numFmtId="0">
      <sharedItems/>
    </cacheField>
    <cacheField name="odbornost" numFmtId="0">
      <sharedItems/>
    </cacheField>
    <cacheField name="status" numFmtId="0">
      <sharedItems/>
    </cacheField>
    <cacheField name="skup" numFmtId="0">
      <sharedItems containsSemiMixedTypes="0" containsString="0" containsNumber="1" containsInteger="1" minValue="0" maxValue="0"/>
    </cacheField>
    <cacheField name="TypVyk" numFmtId="0">
      <sharedItems/>
    </cacheField>
    <cacheField name="kod" numFmtId="0">
      <sharedItems count="1">
        <s v="76499"/>
      </sharedItems>
    </cacheField>
    <cacheField name="naz" numFmtId="0">
      <sharedItems count="1">
        <s v="TRANSPLANTACE LEDVINY"/>
      </sharedItems>
    </cacheField>
    <cacheField name="mnoz" numFmtId="0">
      <sharedItems containsSemiMixedTypes="0" containsString="0" containsNumber="1" containsInteger="1" minValue="1" maxValue="1"/>
    </cacheField>
    <cacheField name="body" numFmtId="0">
      <sharedItems containsSemiMixedTypes="0" containsString="0" containsNumber="1" containsInteger="1" minValue="8086" maxValue="13072"/>
    </cacheField>
    <cacheField name="ZUM" numFmtId="0">
      <sharedItems containsSemiMixedTypes="0" containsString="0" containsNumber="1" containsInteger="1" minValue="0" maxValue="0"/>
    </cacheField>
    <cacheField name="pmat" numFmtId="0">
      <sharedItems containsSemiMixedTypes="0" containsString="0" containsNumber="1" containsInteger="1" minValue="0" maxValue="0"/>
    </cacheField>
    <cacheField name="v1" numFmtId="0">
      <sharedItems containsSemiMixedTypes="0" containsString="0" containsNumber="1" minValue="0" maxValue="136177.08730926295"/>
    </cacheField>
    <cacheField name="v3" numFmtId="0">
      <sharedItems containsSemiMixedTypes="0" containsString="0" containsNumber="1" containsInteger="1" minValue="0" maxValue="0"/>
    </cacheField>
    <cacheField name="kcbod" numFmtId="0">
      <sharedItems containsSemiMixedTypes="0" containsString="0" containsNumber="1" containsInteger="1" minValue="0" maxValue="0"/>
    </cacheField>
    <cacheField name="DOW" numFmtId="0">
      <sharedItems/>
    </cacheField>
    <cacheField name="Kraj" numFmtId="0">
      <sharedItems/>
    </cacheField>
    <cacheField name="Okres" numFmtId="0">
      <sharedItems/>
    </cacheField>
    <cacheField name="Region" numFmtId="0">
      <sharedItems/>
    </cacheField>
    <cacheField name="PSC" numFmtId="0">
      <sharedItems/>
    </cacheField>
    <cacheField name="NazevZad" numFmtId="0">
      <sharedItems containsNonDate="0" containsString="0" containsBlank="1"/>
    </cacheField>
    <cacheField name="NSzad" numFmtId="0">
      <sharedItems/>
    </cacheField>
    <cacheField name="ICPzad" numFmtId="0">
      <sharedItems/>
    </cacheField>
    <cacheField name="ICPzadNaz" numFmtId="0">
      <sharedItems containsNonDate="0" containsString="0" containsBlank="1"/>
    </cacheField>
    <cacheField name="pripad" numFmtId="0">
      <sharedItems/>
    </cacheField>
    <cacheField name="doklad" numFmtId="0">
      <sharedItems containsSemiMixedTypes="0" containsString="0" containsNumber="1" containsInteger="1" minValue="101804318192" maxValue="102408054190"/>
    </cacheField>
    <cacheField name="DiagDokl" numFmtId="0">
      <sharedItems/>
    </cacheField>
    <cacheField name="kod1" numFmtId="0">
      <sharedItems containsBlank="1"/>
    </cacheField>
    <cacheField name="trvani_rl" numFmtId="0">
      <sharedItems containsString="0" containsBlank="1" containsNumber="1" containsInteger="1" minValue="150" maxValue="150"/>
    </cacheField>
    <cacheField name="prime_naklady_rl" numFmtId="0">
      <sharedItems containsString="0" containsBlank="1" containsNumber="1" minValue="9039.17" maxValue="9039.17"/>
    </cacheField>
    <cacheField name="osobní_rl" numFmtId="0">
      <sharedItems containsString="0" containsBlank="1" containsNumber="1" minValue="1548.49" maxValue="1850.06"/>
    </cacheField>
    <cacheField name="rezijni_rl" numFmtId="0">
      <sharedItems containsString="0" containsBlank="1" containsNumber="1" minValue="1827" maxValue="2182.5"/>
    </cacheField>
    <cacheField name="celkove_rl" numFmtId="0">
      <sharedItems containsString="0" containsBlank="1" containsNumber="1" containsInteger="1" minValue="12415" maxValue="13072"/>
    </cacheField>
    <cacheField name="material_rl" numFmtId="0">
      <sharedItems containsString="0" containsBlank="1" containsNumber="1" minValue="8291.8700000000008" maxValue="8291.8700000000026"/>
    </cacheField>
    <cacheField name="pripravky_rl" numFmtId="0">
      <sharedItems containsString="0" containsBlank="1" containsNumber="1" minValue="291.58" maxValue="291.58"/>
    </cacheField>
    <cacheField name="pristroje_rl" numFmtId="0">
      <sharedItems containsString="0" containsBlank="1" containsNumber="1" minValue="455.72250000000003" maxValue="455.72250000000003"/>
    </cacheField>
    <cacheField name="rokCis" numFmtId="0">
      <sharedItems containsString="0" containsBlank="1" containsNumber="1" containsInteger="1" minValue="2022" maxValue="20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5">
  <r>
    <x v="0"/>
    <n v="1"/>
    <s v="111"/>
    <s v="05"/>
    <s v="II. chirurgická klinika - cévně-transplantační"/>
    <s v="0532"/>
    <s v="89301054"/>
    <s v="Lůžkové  oddělení intenzivní péče"/>
    <s v="H"/>
    <s v="7354204429"/>
    <n v="45"/>
    <d v="2018-12-15T00:00:00"/>
    <s v="5T1"/>
    <s v="Pracov.resusc. a intenz. úst. lůž. péče chirurgické - T typu"/>
    <s v="A - Hospit.případy ALFA"/>
    <n v="0"/>
    <s v=""/>
    <x v="0"/>
    <x v="0"/>
    <n v="1"/>
    <n v="8086"/>
    <n v="0"/>
    <n v="0"/>
    <n v="42278.550695771781"/>
    <n v="0"/>
    <n v="0"/>
    <s v="So-Ne"/>
    <s v="Olomoucký kraj"/>
    <s v="Prostějov"/>
    <s v="Prostějov"/>
    <s v="79824"/>
    <m/>
    <s v=""/>
    <s v=""/>
    <m/>
    <s v="2019010273542044291"/>
    <n v="101804318192"/>
    <s v="Z940,N185,N189,I10,,,,,,,,,,,"/>
    <m/>
    <m/>
    <m/>
    <m/>
    <m/>
    <m/>
    <m/>
    <m/>
    <m/>
    <m/>
  </r>
  <r>
    <x v="0"/>
    <n v="2"/>
    <s v="111"/>
    <s v="05"/>
    <s v="II. chirurgická klinika - cévně-transplantační"/>
    <s v="0532"/>
    <s v="89301054"/>
    <s v="Lůžkové  oddělení intenzivní péče"/>
    <s v="H"/>
    <s v="5557181850"/>
    <n v="63"/>
    <d v="2019-02-06T00:00:00"/>
    <s v="5T1"/>
    <s v="Pracov.resusc. a intenz. úst. lůž. péče chirurgické - T typu"/>
    <s v="A - Hospit.případy ALFA"/>
    <n v="0"/>
    <s v=""/>
    <x v="0"/>
    <x v="0"/>
    <n v="1"/>
    <n v="8126"/>
    <n v="0"/>
    <n v="0"/>
    <n v="23286.175616536617"/>
    <n v="0"/>
    <n v="0"/>
    <s v="Po-Pa"/>
    <s v="Olomoucký kraj"/>
    <s v="Přerov"/>
    <s v="Přerov a okolí"/>
    <s v="75103"/>
    <m/>
    <s v=""/>
    <s v=""/>
    <m/>
    <s v="2019022155571818501"/>
    <n v="101908070222"/>
    <s v="N189,Z940,,,,,,,,,,,,,"/>
    <m/>
    <m/>
    <m/>
    <m/>
    <m/>
    <m/>
    <m/>
    <m/>
    <m/>
    <m/>
  </r>
  <r>
    <x v="0"/>
    <n v="2"/>
    <s v="205"/>
    <s v="05"/>
    <s v="II. chirurgická klinika - cévně-transplantační"/>
    <s v="0532"/>
    <s v="89301054"/>
    <s v="Lůžkové  oddělení intenzivní péče"/>
    <s v="H"/>
    <s v="8202065311"/>
    <n v="37"/>
    <d v="2019-02-10T00:00:00"/>
    <s v="5T1"/>
    <s v="Pracov.resusc. a intenz. úst. lůž. péče chirurgické - T typu"/>
    <s v="#TRA3 - ISU pro ZP 205 - Transplantace ledvin"/>
    <n v="0"/>
    <s v=""/>
    <x v="0"/>
    <x v="0"/>
    <n v="1"/>
    <n v="8126"/>
    <n v="0"/>
    <n v="0"/>
    <n v="16202.584229346841"/>
    <n v="0"/>
    <n v="0"/>
    <s v="So-Ne"/>
    <s v="Olomoucký kraj"/>
    <s v="Olomouc"/>
    <s v="Šternbersko"/>
    <s v="78501"/>
    <m/>
    <s v=""/>
    <s v=""/>
    <m/>
    <s v="2019022782020653111"/>
    <n v="101900816572"/>
    <s v="Z940,N189,,,,,,,,,,,,,"/>
    <m/>
    <m/>
    <m/>
    <m/>
    <m/>
    <m/>
    <m/>
    <m/>
    <m/>
    <m/>
  </r>
  <r>
    <x v="0"/>
    <n v="4"/>
    <s v="111"/>
    <s v="05"/>
    <s v="II. chirurgická klinika - cévně-transplantační"/>
    <s v="0532"/>
    <s v="89301054"/>
    <s v="Lůžkové  oddělení intenzivní péče"/>
    <s v="H"/>
    <s v="451118405"/>
    <n v="73"/>
    <d v="2019-04-15T00:00:00"/>
    <s v="5T1"/>
    <s v="Pracov.resusc. a intenz. úst. lůž. péče chirurgické - T typu"/>
    <s v="A - Hospit.případy ALFA"/>
    <n v="0"/>
    <s v=""/>
    <x v="0"/>
    <x v="0"/>
    <n v="1"/>
    <n v="8126"/>
    <n v="0"/>
    <n v="0"/>
    <n v="45164.050321669165"/>
    <n v="0"/>
    <n v="0"/>
    <s v="Po-Pa"/>
    <s v="Olomoucký kraj"/>
    <s v="Prostějov"/>
    <s v="Prostějov"/>
    <s v="79855"/>
    <m/>
    <s v=""/>
    <s v=""/>
    <m/>
    <s v="2019042904511184051"/>
    <n v="101901404978"/>
    <s v="N189,Z940,,,,,,,,,,,,,"/>
    <m/>
    <m/>
    <m/>
    <m/>
    <m/>
    <m/>
    <m/>
    <m/>
    <m/>
    <m/>
  </r>
  <r>
    <x v="0"/>
    <n v="4"/>
    <s v="111"/>
    <s v="05"/>
    <s v="II. chirurgická klinika - cévně-transplantační"/>
    <s v="0532"/>
    <s v="89301054"/>
    <s v="Lůžkové  oddělení intenzivní péče"/>
    <s v="H"/>
    <s v="8603256255"/>
    <n v="33"/>
    <d v="2019-04-24T00:00:00"/>
    <s v="5T1"/>
    <s v="Pracov.resusc. a intenz. úst. lůž. péče chirurgické - T typu"/>
    <s v="A - Hospit.případy ALFA"/>
    <n v="0"/>
    <s v=""/>
    <x v="0"/>
    <x v="0"/>
    <n v="1"/>
    <n v="8126"/>
    <n v="0"/>
    <n v="0"/>
    <n v="18173.850898965964"/>
    <n v="0"/>
    <n v="0"/>
    <s v="Po-Pa"/>
    <s v="Olomoucký kraj"/>
    <s v="Šumperk"/>
    <s v="Šumperk a okolí"/>
    <s v="78701"/>
    <m/>
    <s v=""/>
    <s v=""/>
    <m/>
    <s v="2019052186032562551"/>
    <n v="101901762242"/>
    <s v="N189,Z940,I10,,,,,,,,,,,,"/>
    <m/>
    <m/>
    <m/>
    <m/>
    <m/>
    <m/>
    <m/>
    <m/>
    <m/>
    <m/>
  </r>
  <r>
    <x v="0"/>
    <n v="4"/>
    <s v="207"/>
    <s v="05"/>
    <s v="II. chirurgická klinika - cévně-transplantační"/>
    <s v="0532"/>
    <s v="89301054"/>
    <s v="Lůžkové  oddělení intenzivní péče"/>
    <s v="H"/>
    <s v="525112066"/>
    <n v="67"/>
    <d v="2019-04-19T00:00:00"/>
    <s v="5T1"/>
    <s v="Pracov.resusc. a intenz. úst. lůž. péče chirurgické - T typu"/>
    <s v="A - Hospit.případy ALFA"/>
    <n v="0"/>
    <s v=""/>
    <x v="0"/>
    <x v="0"/>
    <n v="1"/>
    <n v="8126"/>
    <n v="0"/>
    <n v="0"/>
    <n v="27088.17424254003"/>
    <n v="0"/>
    <n v="0"/>
    <s v="Sv"/>
    <s v="Moravskoslezský kraj"/>
    <s v="Bruntál"/>
    <s v="Bruntál a okolí"/>
    <s v="79201"/>
    <m/>
    <s v=""/>
    <s v=""/>
    <m/>
    <s v="2019042005251120661"/>
    <n v="101901544080"/>
    <s v="N189,Z940,T861,Z992,E117,I151,,,,,,,,,"/>
    <m/>
    <m/>
    <m/>
    <m/>
    <m/>
    <m/>
    <m/>
    <m/>
    <m/>
    <m/>
  </r>
  <r>
    <x v="0"/>
    <n v="5"/>
    <s v="205"/>
    <s v="05"/>
    <s v="II. chirurgická klinika - cévně-transplantační"/>
    <s v="0532"/>
    <s v="89301054"/>
    <s v="Lůžkové  oddělení intenzivní péče"/>
    <s v="H"/>
    <s v="421105956"/>
    <n v="76"/>
    <d v="2019-05-28T00:00:00"/>
    <s v="5T1"/>
    <s v="Pracov.resusc. a intenz. úst. lůž. péče chirurgické - T typu"/>
    <s v="#TRA3 - ISU pro ZP 205 - Transplantace ledvin"/>
    <n v="0"/>
    <s v=""/>
    <x v="0"/>
    <x v="0"/>
    <n v="1"/>
    <n v="8126"/>
    <n v="0"/>
    <n v="0"/>
    <n v="16202.584229346841"/>
    <n v="0"/>
    <n v="0"/>
    <s v="Po-Pa"/>
    <s v="Olomoucký kraj"/>
    <s v="Olomouc"/>
    <s v="Uničovsko"/>
    <s v="78385"/>
    <m/>
    <s v=""/>
    <s v=""/>
    <m/>
    <s v="2019062104211059561"/>
    <n v="101902281830"/>
    <s v="N189,Z940,,,,,,,,,,,,,"/>
    <m/>
    <m/>
    <m/>
    <m/>
    <m/>
    <m/>
    <m/>
    <m/>
    <m/>
    <m/>
  </r>
  <r>
    <x v="0"/>
    <n v="5"/>
    <s v="213"/>
    <s v="05"/>
    <s v="II. chirurgická klinika - cévně-transplantační"/>
    <s v="0532"/>
    <s v="89301054"/>
    <s v="Lůžkové  oddělení intenzivní péče"/>
    <s v="H"/>
    <s v="6909265847"/>
    <n v="49"/>
    <d v="2019-05-09T00:00:00"/>
    <s v="5T1"/>
    <s v="Pracov.resusc. a intenz. úst. lůž. péče chirurgické - T typu"/>
    <s v="A - Hospit.případy ALFA"/>
    <n v="0"/>
    <s v=""/>
    <x v="0"/>
    <x v="0"/>
    <n v="1"/>
    <n v="8126"/>
    <n v="0"/>
    <n v="0"/>
    <n v="27121.451255981839"/>
    <n v="0"/>
    <n v="0"/>
    <s v="Po-Pa"/>
    <s v="Zlínský kraj"/>
    <s v="Vsetín"/>
    <s v="Vsetín"/>
    <s v="75604"/>
    <m/>
    <s v=""/>
    <s v=""/>
    <m/>
    <s v="2019052369092658471"/>
    <n v="101901969582"/>
    <s v="N189,Z940,I10,,,,,,,,,,,,"/>
    <m/>
    <m/>
    <m/>
    <m/>
    <m/>
    <m/>
    <m/>
    <m/>
    <m/>
    <m/>
  </r>
  <r>
    <x v="0"/>
    <n v="6"/>
    <s v="205"/>
    <s v="05"/>
    <s v="II. chirurgická klinika - cévně-transplantační"/>
    <s v="0532"/>
    <s v="89301054"/>
    <s v="Lůžkové  oddělení intenzivní péče"/>
    <s v="H"/>
    <s v="6051081069"/>
    <n v="59"/>
    <d v="2019-06-21T00:00:00"/>
    <s v="5T1"/>
    <s v="Pracov.resusc. a intenz. úst. lůž. péče chirurgické - T typu"/>
    <s v="#TRA3 - ISU pro ZP 205 - Transplantace ledvin"/>
    <n v="0"/>
    <s v=""/>
    <x v="0"/>
    <x v="0"/>
    <n v="1"/>
    <n v="8126"/>
    <n v="0"/>
    <n v="0"/>
    <n v="16202.584229346841"/>
    <n v="0"/>
    <n v="0"/>
    <s v="Po-Pa"/>
    <s v="Olomoucký kraj"/>
    <s v="Olomouc"/>
    <s v="Olomouc a okolí"/>
    <s v="77900"/>
    <m/>
    <s v=""/>
    <s v=""/>
    <m/>
    <s v="2019070460510810691"/>
    <n v="101902283472"/>
    <s v="N189,Z940,I10,D649,,,,,,,,,,,"/>
    <m/>
    <m/>
    <m/>
    <m/>
    <m/>
    <m/>
    <m/>
    <m/>
    <m/>
    <m/>
  </r>
  <r>
    <x v="0"/>
    <n v="6"/>
    <s v="211"/>
    <s v="05"/>
    <s v="II. chirurgická klinika - cévně-transplantační"/>
    <s v="0532"/>
    <s v="89301054"/>
    <s v="Lůžkové  oddělení intenzivní péče"/>
    <s v="H"/>
    <s v="9453264766"/>
    <n v="25"/>
    <d v="2019-06-01T00:00:00"/>
    <s v="5T1"/>
    <s v="Pracov.resusc. a intenz. úst. lůž. péče chirurgické - T typu"/>
    <s v="A - Hospit.případy ALFA"/>
    <n v="0"/>
    <s v=""/>
    <x v="0"/>
    <x v="0"/>
    <n v="1"/>
    <n v="8126"/>
    <n v="0"/>
    <n v="0"/>
    <n v="31223.639416421232"/>
    <n v="0"/>
    <n v="0"/>
    <s v="So-Ne"/>
    <s v="Olomoucký kraj"/>
    <s v="Olomouc"/>
    <s v="Olomouc a okolí"/>
    <s v="77900"/>
    <m/>
    <s v=""/>
    <s v=""/>
    <m/>
    <s v="2019061494532647661"/>
    <n v="101902343152"/>
    <s v="N189,Z940,,,,,,,,,,,,,"/>
    <m/>
    <m/>
    <m/>
    <m/>
    <m/>
    <m/>
    <m/>
    <m/>
    <m/>
    <m/>
  </r>
  <r>
    <x v="0"/>
    <n v="7"/>
    <s v="111"/>
    <s v="05"/>
    <s v="II. chirurgická klinika - cévně-transplantační"/>
    <s v="0532"/>
    <s v="89301054"/>
    <s v="Lůžkové  oddělení intenzivní péče"/>
    <s v="H"/>
    <s v="5662031518"/>
    <n v="62"/>
    <d v="2019-07-04T00:00:00"/>
    <s v="5T1"/>
    <s v="Pracov.resusc. a intenz. úst. lůž. péče chirurgické - T typu"/>
    <s v="A - Hospit.případy ALFA"/>
    <n v="0"/>
    <s v=""/>
    <x v="0"/>
    <x v="0"/>
    <n v="1"/>
    <n v="8126"/>
    <n v="0"/>
    <n v="0"/>
    <n v="24304.149840581675"/>
    <n v="0"/>
    <n v="0"/>
    <s v="Po-Pa"/>
    <s v="Olomoucký kraj"/>
    <s v="Olomouc"/>
    <s v="Olomouc a okolí"/>
    <s v="77900"/>
    <m/>
    <s v=""/>
    <s v=""/>
    <m/>
    <s v="2019071856620315181"/>
    <n v="101902500486"/>
    <s v="N189,Z940,I10,E039,,,,,,,,,,,"/>
    <m/>
    <m/>
    <m/>
    <m/>
    <m/>
    <m/>
    <m/>
    <m/>
    <m/>
    <m/>
  </r>
  <r>
    <x v="0"/>
    <n v="7"/>
    <s v="111"/>
    <s v="05"/>
    <s v="II. chirurgická klinika - cévně-transplantační"/>
    <s v="0532"/>
    <s v="89301054"/>
    <s v="Lůžkové  oddělení intenzivní péče"/>
    <s v="H"/>
    <s v="6062151623"/>
    <n v="58"/>
    <d v="2019-07-05T00:00:00"/>
    <s v="5T1"/>
    <s v="Pracov.resusc. a intenz. úst. lůž. péče chirurgické - T typu"/>
    <s v="A - Hospit.případy ALFA"/>
    <n v="0"/>
    <s v=""/>
    <x v="0"/>
    <x v="0"/>
    <n v="1"/>
    <n v="8126"/>
    <n v="0"/>
    <n v="0"/>
    <n v="26811.930359572721"/>
    <n v="0"/>
    <n v="0"/>
    <s v="Sv"/>
    <s v="Olomoucký kraj"/>
    <s v="Přerov"/>
    <s v="Přerov a okolí"/>
    <s v="75119"/>
    <m/>
    <s v=""/>
    <s v=""/>
    <m/>
    <s v="2019071860621516231"/>
    <n v="101902500484"/>
    <s v="N189,Z940,I10,,,,,,,,,,,,"/>
    <m/>
    <m/>
    <m/>
    <m/>
    <m/>
    <m/>
    <m/>
    <m/>
    <m/>
    <m/>
  </r>
  <r>
    <x v="0"/>
    <n v="8"/>
    <s v="111"/>
    <s v="05"/>
    <s v="II. chirurgická klinika - cévně-transplantační"/>
    <s v="0532"/>
    <s v="89301054"/>
    <s v="Lůžkové  oddělení intenzivní péče"/>
    <s v="H"/>
    <s v="525101441"/>
    <n v="67"/>
    <d v="2019-08-13T00:00:00"/>
    <s v="5T1"/>
    <s v="Pracov.resusc. a intenz. úst. lůž. péče chirurgické - T typu"/>
    <s v="A - Hospit.případy ALFA"/>
    <n v="0"/>
    <s v=""/>
    <x v="0"/>
    <x v="0"/>
    <n v="1"/>
    <n v="8126"/>
    <n v="0"/>
    <n v="0"/>
    <n v="31708.1102309364"/>
    <n v="0"/>
    <n v="0"/>
    <s v="Po-Pa"/>
    <s v="Olomoucký kraj"/>
    <s v="Prostějov"/>
    <s v="Prostějov"/>
    <s v="79827"/>
    <m/>
    <s v=""/>
    <s v=""/>
    <m/>
    <s v="2019082905251014411"/>
    <n v="101902815906"/>
    <s v="N189,Z940,,,,,,,,,,,,,"/>
    <m/>
    <m/>
    <m/>
    <m/>
    <m/>
    <m/>
    <m/>
    <m/>
    <m/>
    <m/>
  </r>
  <r>
    <x v="0"/>
    <n v="8"/>
    <s v="111"/>
    <s v="05"/>
    <s v="II. chirurgická klinika - cévně-transplantační"/>
    <s v="0532"/>
    <s v="89301054"/>
    <s v="Lůžkové  oddělení intenzivní péče"/>
    <s v="H"/>
    <s v="5854190056"/>
    <n v="61"/>
    <d v="2019-08-17T00:00:00"/>
    <s v="5T1"/>
    <s v="Pracov.resusc. a intenz. úst. lůž. péče chirurgické - T typu"/>
    <s v="A - Hospit.případy ALFA"/>
    <n v="0"/>
    <s v=""/>
    <x v="0"/>
    <x v="0"/>
    <n v="1"/>
    <n v="8126"/>
    <n v="0"/>
    <n v="0"/>
    <n v="40431.446834932409"/>
    <n v="0"/>
    <n v="0"/>
    <s v="So-Ne"/>
    <s v="Olomoucký kraj"/>
    <s v="Olomouc"/>
    <s v="Olomouc a okolí"/>
    <s v="77900"/>
    <m/>
    <s v=""/>
    <s v=""/>
    <m/>
    <s v="2019090558541900561"/>
    <n v="101902815928"/>
    <s v="N189,Z940,,,,,,,,,,,,,"/>
    <m/>
    <m/>
    <m/>
    <m/>
    <m/>
    <m/>
    <m/>
    <m/>
    <m/>
    <m/>
  </r>
  <r>
    <x v="0"/>
    <n v="8"/>
    <s v="111"/>
    <s v="05"/>
    <s v="II. chirurgická klinika - cévně-transplantační"/>
    <s v="0532"/>
    <s v="89301054"/>
    <s v="Lůžkové  oddělení intenzivní péče"/>
    <s v="H"/>
    <s v="6307111085"/>
    <n v="56"/>
    <d v="2019-08-24T00:00:00"/>
    <s v="5T1"/>
    <s v="Pracov.resusc. a intenz. úst. lůž. péče chirurgické - T typu"/>
    <s v="A - Hospit.případy ALFA"/>
    <n v="0"/>
    <s v=""/>
    <x v="0"/>
    <x v="0"/>
    <n v="1"/>
    <n v="8126"/>
    <n v="0"/>
    <n v="0"/>
    <n v="43889.577543256244"/>
    <n v="0"/>
    <n v="0"/>
    <s v="So-Ne"/>
    <s v="Olomoucký kraj"/>
    <s v="Prostějov"/>
    <s v="Prostějov"/>
    <s v="79601"/>
    <m/>
    <s v=""/>
    <s v=""/>
    <m/>
    <s v="2019090663071110851"/>
    <n v="101902815836"/>
    <s v="N189,Z940,,,,,,,,,,,,,"/>
    <m/>
    <m/>
    <m/>
    <m/>
    <m/>
    <m/>
    <m/>
    <m/>
    <m/>
    <m/>
  </r>
  <r>
    <x v="0"/>
    <n v="9"/>
    <s v="111"/>
    <s v="05"/>
    <s v="II. chirurgická klinika - cévně-transplantační"/>
    <s v="0532"/>
    <s v="89301054"/>
    <s v="Lůžkové  oddělení intenzivní péče"/>
    <s v="H"/>
    <s v="446108729"/>
    <n v="74"/>
    <d v="2019-08-30T00:00:00"/>
    <s v="5T1"/>
    <s v="Pracov.resusc. a intenz. úst. lůž. péče chirurgické - T typu"/>
    <s v="A - Hospit.případy ALFA"/>
    <n v="0"/>
    <s v=""/>
    <x v="0"/>
    <x v="0"/>
    <n v="1"/>
    <n v="8126"/>
    <n v="0"/>
    <n v="0"/>
    <n v="23646.742807413939"/>
    <n v="0"/>
    <n v="0"/>
    <s v="Po-Pa"/>
    <s v="Olomoucký kraj"/>
    <s v="Jeseník"/>
    <s v="Jeseník"/>
    <s v="79070"/>
    <m/>
    <s v=""/>
    <s v=""/>
    <m/>
    <s v="2019092504461087291"/>
    <n v="101903157918"/>
    <s v="N189,Z940,I10,E785,E115,E790,,,,,,,,,"/>
    <m/>
    <m/>
    <m/>
    <m/>
    <m/>
    <m/>
    <m/>
    <m/>
    <m/>
    <m/>
  </r>
  <r>
    <x v="0"/>
    <n v="9"/>
    <s v="111"/>
    <s v="05"/>
    <s v="II. chirurgická klinika - cévně-transplantační"/>
    <s v="0532"/>
    <s v="89301054"/>
    <s v="Lůžkové  oddělení intenzivní péče"/>
    <s v="H"/>
    <s v="535716018"/>
    <n v="66"/>
    <d v="2019-09-18T00:00:00"/>
    <s v="5T1"/>
    <s v="Pracov.resusc. a intenz. úst. lůž. péče chirurgické - T typu"/>
    <s v="A - Hospit.případy ALFA"/>
    <n v="0"/>
    <s v=""/>
    <x v="0"/>
    <x v="0"/>
    <n v="1"/>
    <n v="8126"/>
    <n v="0"/>
    <n v="0"/>
    <n v="27827.862182723809"/>
    <n v="0"/>
    <n v="0"/>
    <s v="Po-Pa"/>
    <s v="Olomoucký kraj"/>
    <s v="Šumperk"/>
    <s v="Šumperk a okolí"/>
    <s v="78815"/>
    <m/>
    <s v=""/>
    <s v=""/>
    <m/>
    <s v="2019093005357160181"/>
    <n v="101903158046"/>
    <s v="N189,N10,Z940,I10,,,,,,,,,,,"/>
    <m/>
    <m/>
    <m/>
    <m/>
    <m/>
    <m/>
    <m/>
    <m/>
    <m/>
    <m/>
  </r>
  <r>
    <x v="0"/>
    <n v="9"/>
    <s v="201"/>
    <s v="05"/>
    <s v="II. chirurgická klinika - cévně-transplantační"/>
    <s v="0532"/>
    <s v="89301054"/>
    <s v="Lůžkové  oddělení intenzivní péče"/>
    <s v="H"/>
    <s v="6656110175"/>
    <n v="53"/>
    <d v="2019-09-12T00:00:00"/>
    <s v="5T1"/>
    <s v="Pracov.resusc. a intenz. úst. lůž. péče chirurgické - T typu"/>
    <s v="A - Hospit.případy ALFA"/>
    <n v="0"/>
    <s v=""/>
    <x v="0"/>
    <x v="0"/>
    <n v="1"/>
    <n v="8126"/>
    <n v="0"/>
    <n v="0"/>
    <n v="22717.872442534321"/>
    <n v="0"/>
    <n v="0"/>
    <s v="Po-Pa"/>
    <s v="Moravskoslezský kraj"/>
    <s v="Bruntál"/>
    <s v="Rýmařovsko"/>
    <s v="79351"/>
    <m/>
    <s v=""/>
    <s v=""/>
    <m/>
    <s v="2019092566561101751"/>
    <n v="101903194102"/>
    <s v="N189,Z940,E105,I10,E039,E785,I500,,,,,,,,"/>
    <m/>
    <m/>
    <m/>
    <m/>
    <m/>
    <m/>
    <m/>
    <m/>
    <m/>
    <m/>
  </r>
  <r>
    <x v="0"/>
    <n v="10"/>
    <s v="205"/>
    <s v="05"/>
    <s v="II. chirurgická klinika - cévně-transplantační"/>
    <s v="0532"/>
    <s v="89301054"/>
    <s v="Lůžkové  oddělení intenzivní péče"/>
    <s v="H"/>
    <s v="7405275361"/>
    <n v="45"/>
    <d v="2019-10-11T00:00:00"/>
    <s v="5T1"/>
    <s v="Pracov.resusc. a intenz. úst. lůž. péče chirurgické - T typu"/>
    <s v="#TRA3 - ISU pro ZP 205 - Transplantace ledvin"/>
    <n v="0"/>
    <s v=""/>
    <x v="0"/>
    <x v="0"/>
    <n v="1"/>
    <n v="8126"/>
    <n v="0"/>
    <n v="0"/>
    <n v="16202.584229346841"/>
    <n v="0"/>
    <n v="0"/>
    <s v="Po-Pa"/>
    <s v="Olomoucký kraj"/>
    <s v="Olomouc"/>
    <s v="Olomouc a okolí"/>
    <s v="77900"/>
    <m/>
    <s v=""/>
    <s v=""/>
    <m/>
    <s v="2019102974052753611"/>
    <n v="101903757788"/>
    <s v="N185,Z940,,,,,,,,,,,,,"/>
    <m/>
    <m/>
    <m/>
    <m/>
    <m/>
    <m/>
    <m/>
    <m/>
    <m/>
    <m/>
  </r>
  <r>
    <x v="0"/>
    <n v="11"/>
    <s v="111"/>
    <s v="05"/>
    <s v="II. chirurgická klinika - cévně-transplantační"/>
    <s v="0511"/>
    <s v="89301051"/>
    <s v="Standardní lůžková péče"/>
    <s v="H"/>
    <s v="6360120360"/>
    <n v="56"/>
    <d v="2019-11-26T00:00:00"/>
    <s v="5F1"/>
    <s v="Pracov. standard. úst. lůž. péče chirurgické - F typu"/>
    <s v="Y - Hospit.nezařaz.do DRG"/>
    <n v="0"/>
    <s v=""/>
    <x v="0"/>
    <x v="0"/>
    <n v="1"/>
    <n v="8126"/>
    <n v="0"/>
    <n v="0"/>
    <n v="0"/>
    <n v="0"/>
    <n v="0"/>
    <s v="Po-Pa"/>
    <s v="Olomoucký kraj"/>
    <s v="Šumperk"/>
    <s v="Šumperk a okolí"/>
    <s v="78701"/>
    <m/>
    <s v=""/>
    <s v=""/>
    <m/>
    <s v="0"/>
    <n v="101904586002"/>
    <s v="N189,Z940,,,,,,,,,,,,,"/>
    <m/>
    <m/>
    <m/>
    <m/>
    <m/>
    <m/>
    <m/>
    <m/>
    <m/>
    <m/>
  </r>
  <r>
    <x v="0"/>
    <n v="11"/>
    <s v="201"/>
    <s v="05"/>
    <s v="II. chirurgická klinika - cévně-transplantační"/>
    <s v="0532"/>
    <s v="89301054"/>
    <s v="Lůžkové  oddělení intenzivní péče"/>
    <s v="H"/>
    <s v="6810291565"/>
    <n v="51"/>
    <d v="2019-10-30T00:00:00"/>
    <s v="5T1"/>
    <s v="Pracov.resusc. a intenz. úst. lůž. péče chirurgické - T typu"/>
    <s v="A - Hospit.případy ALFA"/>
    <n v="0"/>
    <s v=""/>
    <x v="0"/>
    <x v="0"/>
    <n v="1"/>
    <n v="8126"/>
    <n v="0"/>
    <n v="0"/>
    <n v="23715.822568451684"/>
    <n v="0"/>
    <n v="0"/>
    <s v="Po-Pa"/>
    <s v="Olomoucký kraj"/>
    <s v="Olomouc"/>
    <s v="Šternbersko"/>
    <s v="78501"/>
    <m/>
    <s v=""/>
    <s v=""/>
    <m/>
    <s v="2019111168102915651"/>
    <n v="101904237408"/>
    <s v="N189,Z940,I10,E785,E790,,,,,,,,,,"/>
    <m/>
    <m/>
    <m/>
    <m/>
    <m/>
    <m/>
    <m/>
    <m/>
    <m/>
    <m/>
  </r>
  <r>
    <x v="0"/>
    <n v="11"/>
    <s v="205"/>
    <s v="05"/>
    <s v="II. chirurgická klinika - cévně-transplantační"/>
    <s v="0511"/>
    <s v="89301051"/>
    <s v="Standardní lůžková péče"/>
    <s v="H"/>
    <s v="9059224845"/>
    <n v="29"/>
    <d v="2019-11-20T00:00:00"/>
    <s v="5F1"/>
    <s v="Pracov. standard. úst. lůž. péče chirurgické - F typu"/>
    <s v="#TRA3 - ISU pro ZP 205 - Transplantace ledvin"/>
    <n v="0"/>
    <s v=""/>
    <x v="0"/>
    <x v="0"/>
    <n v="1"/>
    <n v="8126"/>
    <n v="0"/>
    <n v="0"/>
    <n v="16202.584229346841"/>
    <n v="0"/>
    <n v="0"/>
    <s v="Po-Pa"/>
    <s v="Olomoucký kraj"/>
    <s v="Prostějov"/>
    <s v="Prostějov"/>
    <s v="79601"/>
    <m/>
    <s v=""/>
    <s v=""/>
    <m/>
    <s v="2019120590592248451"/>
    <n v="101904352776"/>
    <s v="N189,Z940,T810,D62,J9600,R571,D685,,,,,,,,"/>
    <m/>
    <m/>
    <m/>
    <m/>
    <m/>
    <m/>
    <m/>
    <m/>
    <m/>
    <m/>
  </r>
  <r>
    <x v="0"/>
    <n v="11"/>
    <s v="205"/>
    <s v="05"/>
    <s v="II. chirurgická klinika - cévně-transplantační"/>
    <s v="0532"/>
    <s v="89301054"/>
    <s v="Lůžkové  oddělení intenzivní péče"/>
    <s v="H"/>
    <s v="535321081"/>
    <n v="66"/>
    <d v="2019-11-08T00:00:00"/>
    <s v="5T1"/>
    <s v="Pracov.resusc. a intenz. úst. lůž. péče chirurgické - T typu"/>
    <s v="#TRA3 - ISU pro ZP 205 - Transplantace ledvin"/>
    <n v="0"/>
    <s v=""/>
    <x v="0"/>
    <x v="0"/>
    <n v="1"/>
    <n v="8126"/>
    <n v="0"/>
    <n v="0"/>
    <n v="16202.584229346841"/>
    <n v="0"/>
    <n v="0"/>
    <s v="Po-Pa"/>
    <s v="Olomoucký kraj"/>
    <s v="Šumperk"/>
    <s v="Šumperk a okolí"/>
    <s v="78969"/>
    <m/>
    <s v=""/>
    <s v=""/>
    <m/>
    <s v="2019112105353210811"/>
    <n v="101904352730"/>
    <s v="N189,Z940,I10,E785,,,,,,,,,,,"/>
    <m/>
    <m/>
    <m/>
    <m/>
    <m/>
    <m/>
    <m/>
    <m/>
    <m/>
    <m/>
  </r>
  <r>
    <x v="0"/>
    <n v="11"/>
    <s v="205"/>
    <s v="05"/>
    <s v="II. chirurgická klinika - cévně-transplantační"/>
    <s v="0532"/>
    <s v="89301054"/>
    <s v="Lůžkové  oddělení intenzivní péče"/>
    <s v="H"/>
    <s v="6502192048"/>
    <n v="54"/>
    <d v="2019-11-13T00:00:00"/>
    <s v="5T1"/>
    <s v="Pracov.resusc. a intenz. úst. lůž. péče chirurgické - T typu"/>
    <s v="#TRA3 - ISU pro ZP 205 - Transplantace ledvin"/>
    <n v="0"/>
    <s v=""/>
    <x v="0"/>
    <x v="0"/>
    <n v="1"/>
    <n v="8126"/>
    <n v="0"/>
    <n v="0"/>
    <n v="16202.584229346841"/>
    <n v="0"/>
    <n v="0"/>
    <s v="Po-Pa"/>
    <s v="Olomoucký kraj"/>
    <s v="Přerov"/>
    <s v="Přerov a okolí"/>
    <s v="75201"/>
    <m/>
    <s v=""/>
    <s v=""/>
    <m/>
    <s v="2019120965021920481"/>
    <n v="101904352766"/>
    <s v="N189,Z940,I10,E115,E790,,,,,,,,,,"/>
    <m/>
    <m/>
    <m/>
    <m/>
    <m/>
    <m/>
    <m/>
    <m/>
    <m/>
    <m/>
  </r>
  <r>
    <x v="0"/>
    <n v="11"/>
    <s v="205"/>
    <s v="05"/>
    <s v="II. chirurgická klinika - cévně-transplantační"/>
    <s v="0532"/>
    <s v="89301054"/>
    <s v="Lůžkové  oddělení intenzivní péče"/>
    <s v="H"/>
    <s v="6758250235"/>
    <n v="52"/>
    <d v="2019-11-25T00:00:00"/>
    <s v="5T1"/>
    <s v="Pracov.resusc. a intenz. úst. lůž. péče chirurgické - T typu"/>
    <s v="#TRA3 - ISU pro ZP 205 - Transplantace ledvin"/>
    <n v="0"/>
    <s v=""/>
    <x v="0"/>
    <x v="0"/>
    <n v="1"/>
    <n v="8126"/>
    <n v="0"/>
    <n v="0"/>
    <n v="16202.584229346841"/>
    <n v="0"/>
    <n v="0"/>
    <s v="Po-Pa"/>
    <s v="Olomoucký kraj"/>
    <s v="Olomouc"/>
    <s v="Olomouc a okolí"/>
    <s v="78344"/>
    <m/>
    <s v=""/>
    <s v=""/>
    <m/>
    <s v="2019121067582502351"/>
    <n v="101904352806"/>
    <s v="N189,Z940,,,,,,,,,,,,,"/>
    <m/>
    <m/>
    <m/>
    <m/>
    <m/>
    <m/>
    <m/>
    <m/>
    <m/>
    <m/>
  </r>
  <r>
    <x v="0"/>
    <n v="11"/>
    <s v="205"/>
    <s v="05"/>
    <s v="II. chirurgická klinika - cévně-transplantační"/>
    <s v="0532"/>
    <s v="89301054"/>
    <s v="Lůžkové  oddělení intenzivní péče"/>
    <s v="H"/>
    <s v="7751175663"/>
    <n v="42"/>
    <d v="2019-11-24T00:00:00"/>
    <s v="5T1"/>
    <s v="Pracov.resusc. a intenz. úst. lůž. péče chirurgické - T typu"/>
    <s v="#TRA3 - ISU pro ZP 205 - Transplantace ledvin"/>
    <n v="0"/>
    <s v=""/>
    <x v="0"/>
    <x v="0"/>
    <n v="1"/>
    <n v="8126"/>
    <n v="0"/>
    <n v="0"/>
    <n v="16202.584229346841"/>
    <n v="0"/>
    <n v="0"/>
    <s v="So-Ne"/>
    <s v="Moravskoslezský kraj"/>
    <s v="Nový Jičín"/>
    <s v="Nový Jičín"/>
    <s v="74221"/>
    <m/>
    <s v=""/>
    <s v=""/>
    <m/>
    <s v="2019121977511756631"/>
    <n v="101904352800"/>
    <s v="N189,Z940,I10,E039,,,,,,,,,,,"/>
    <m/>
    <m/>
    <m/>
    <m/>
    <m/>
    <m/>
    <m/>
    <m/>
    <m/>
    <m/>
  </r>
  <r>
    <x v="0"/>
    <n v="11"/>
    <s v="213"/>
    <s v="05"/>
    <s v="II. chirurgická klinika - cévně-transplantační"/>
    <s v="0532"/>
    <s v="89301054"/>
    <s v="Lůžkové  oddělení intenzivní péče"/>
    <s v="H"/>
    <s v="470713436"/>
    <n v="72"/>
    <d v="2019-11-14T00:00:00"/>
    <s v="5T1"/>
    <s v="Pracov.resusc. a intenz. úst. lůž. péče chirurgické - T typu"/>
    <s v="A - Hospit.případy ALFA"/>
    <n v="0"/>
    <s v=""/>
    <x v="0"/>
    <x v="0"/>
    <n v="1"/>
    <n v="8126"/>
    <n v="0"/>
    <n v="0"/>
    <n v="30005.28491915829"/>
    <n v="0"/>
    <n v="0"/>
    <s v="Po-Pa"/>
    <s v="Zlínský kraj"/>
    <s v="Vsetín"/>
    <s v="Vsetín"/>
    <s v="75501"/>
    <m/>
    <s v=""/>
    <s v=""/>
    <m/>
    <s v="2019112704707134361"/>
    <n v="101904434128"/>
    <s v="N189,Z940,I259,I489,I10,E785,,,,,,,,,"/>
    <m/>
    <m/>
    <m/>
    <m/>
    <m/>
    <m/>
    <m/>
    <m/>
    <m/>
    <m/>
  </r>
  <r>
    <x v="0"/>
    <n v="11"/>
    <s v="213"/>
    <s v="05"/>
    <s v="II. chirurgická klinika - cévně-transplantační"/>
    <s v="0532"/>
    <s v="89301054"/>
    <s v="Lůžkové  oddělení intenzivní péče"/>
    <s v="H"/>
    <s v="6410230200"/>
    <n v="55"/>
    <d v="2019-11-01T00:00:00"/>
    <s v="5T1"/>
    <s v="Pracov.resusc. a intenz. úst. lůž. péče chirurgické - T typu"/>
    <s v="A - Hospit.případy ALFA"/>
    <n v="0"/>
    <s v=""/>
    <x v="0"/>
    <x v="0"/>
    <n v="1"/>
    <n v="8126"/>
    <n v="0"/>
    <n v="0"/>
    <n v="25540.462379660883"/>
    <n v="0"/>
    <n v="0"/>
    <s v="Po-Pa"/>
    <s v="Zlínský kraj"/>
    <s v="Vsetín"/>
    <s v="Vsetín"/>
    <s v="75661"/>
    <m/>
    <s v=""/>
    <s v=""/>
    <m/>
    <s v="2019112064102302001"/>
    <n v="101904434118"/>
    <s v="N189,Z940,I10,E785,,,,,,,,,,,"/>
    <m/>
    <m/>
    <m/>
    <m/>
    <m/>
    <m/>
    <m/>
    <m/>
    <m/>
    <m/>
  </r>
  <r>
    <x v="0"/>
    <n v="12"/>
    <s v="111"/>
    <s v="05"/>
    <s v="II. chirurgická klinika - cévně-transplantační"/>
    <s v="0511"/>
    <s v="89301051"/>
    <s v="Standardní lůžková péče"/>
    <s v="H"/>
    <s v="6603080209"/>
    <n v="53"/>
    <d v="2019-12-13T00:00:00"/>
    <s v="5F1"/>
    <s v="Pracov. standard. úst. lůž. péče chirurgické - F typu"/>
    <s v="A - Hospit.případy ALFA"/>
    <n v="0"/>
    <s v=""/>
    <x v="0"/>
    <x v="0"/>
    <n v="1"/>
    <n v="8126"/>
    <n v="0"/>
    <n v="0"/>
    <n v="0"/>
    <n v="0"/>
    <n v="0"/>
    <s v="Po-Pa"/>
    <s v="Moravskoslezský kraj"/>
    <s v="Nový Jičín"/>
    <s v="Nový Jičín"/>
    <s v="74258"/>
    <m/>
    <s v=""/>
    <s v=""/>
    <m/>
    <s v="2020012766030802091"/>
    <n v="101904587070"/>
    <s v="N189,Z940,I10,,,,,,,,,,,,"/>
    <m/>
    <m/>
    <m/>
    <m/>
    <m/>
    <m/>
    <m/>
    <m/>
    <m/>
    <m/>
  </r>
  <r>
    <x v="0"/>
    <n v="12"/>
    <s v="111"/>
    <s v="05"/>
    <s v="II. chirurgická klinika - cévně-transplantační"/>
    <s v="0532"/>
    <s v="89301054"/>
    <s v="Lůžkové  oddělení intenzivní péče"/>
    <s v="H"/>
    <s v="6759190504"/>
    <m/>
    <d v="2019-12-11T00:00:00"/>
    <s v="5T1"/>
    <s v="Pracov.resusc. a intenz. úst. lůž. péče chirurgické - T typu"/>
    <s v="A - Hospit.případy ALFA"/>
    <n v="0"/>
    <s v=""/>
    <x v="0"/>
    <x v="0"/>
    <n v="1"/>
    <n v="8126"/>
    <n v="0"/>
    <n v="0"/>
    <n v="23289.06637667866"/>
    <n v="0"/>
    <n v="0"/>
    <s v="Po-Pa"/>
    <s v="Olomoucký kraj"/>
    <s v="Olomouc"/>
    <s v="Olomouc a okolí"/>
    <s v="78314"/>
    <m/>
    <s v=""/>
    <s v=""/>
    <m/>
    <s v="2019123067591905041"/>
    <n v="101904587090"/>
    <s v="N189,Z940,,,,,,,,,,,,,"/>
    <m/>
    <m/>
    <m/>
    <m/>
    <m/>
    <m/>
    <m/>
    <m/>
    <m/>
    <m/>
  </r>
  <r>
    <x v="0"/>
    <n v="12"/>
    <s v="111"/>
    <s v="05"/>
    <s v="II. chirurgická klinika - cévně-transplantační"/>
    <s v="0532"/>
    <s v="89301054"/>
    <s v="Lůžkové  oddělení intenzivní péče"/>
    <s v="H"/>
    <s v="6802100437"/>
    <n v="51"/>
    <d v="2019-11-29T00:00:00"/>
    <s v="5T1"/>
    <s v="Pracov.resusc. a intenz. úst. lůž. péče chirurgické - T typu"/>
    <s v="A - Hospit.případy ALFA"/>
    <n v="0"/>
    <s v=""/>
    <x v="0"/>
    <x v="0"/>
    <n v="1"/>
    <n v="8126"/>
    <n v="0"/>
    <n v="0"/>
    <n v="29095.67229508502"/>
    <n v="0"/>
    <n v="0"/>
    <s v="Po-Pa"/>
    <s v="Olomoucký kraj"/>
    <s v="Olomouc"/>
    <s v="Olomouc a okolí"/>
    <s v="78313"/>
    <m/>
    <s v=""/>
    <s v=""/>
    <m/>
    <s v="2019122368021004371"/>
    <n v="101904587000"/>
    <s v="N189,Z940,N184,,,,,,,,,,,,"/>
    <m/>
    <m/>
    <m/>
    <m/>
    <m/>
    <m/>
    <m/>
    <m/>
    <m/>
    <m/>
  </r>
  <r>
    <x v="0"/>
    <n v="12"/>
    <s v="111"/>
    <s v="05"/>
    <s v="II. chirurgická klinika - cévně-transplantační"/>
    <s v="0532"/>
    <s v="89301054"/>
    <s v="Lůžkové  oddělení intenzivní péče"/>
    <s v="H"/>
    <s v="9153104257"/>
    <n v="28"/>
    <d v="2019-12-06T00:00:00"/>
    <s v="5T1"/>
    <s v="Pracov.resusc. a intenz. úst. lůž. péče chirurgické - T typu"/>
    <s v="A - Hospit.případy ALFA"/>
    <n v="0"/>
    <s v=""/>
    <x v="0"/>
    <x v="0"/>
    <n v="1"/>
    <n v="8126"/>
    <n v="0"/>
    <n v="0"/>
    <n v="18379.022649638624"/>
    <n v="0"/>
    <n v="0"/>
    <s v="Po-Pa"/>
    <s v="Olomoucký kraj"/>
    <s v="Prostějov"/>
    <s v="Prostějov"/>
    <s v="79852"/>
    <m/>
    <s v=""/>
    <s v=""/>
    <m/>
    <s v="2019122391531042571"/>
    <n v="101904587096"/>
    <s v="N189,I10,Z940,,,,,,,,,,,,"/>
    <m/>
    <m/>
    <m/>
    <m/>
    <m/>
    <m/>
    <m/>
    <m/>
    <m/>
    <m/>
  </r>
  <r>
    <x v="0"/>
    <n v="12"/>
    <s v="205"/>
    <s v="05"/>
    <s v="II. chirurgická klinika - cévně-transplantační"/>
    <s v="0532"/>
    <s v="89301054"/>
    <s v="Lůžkové  oddělení intenzivní péče"/>
    <s v="H"/>
    <s v="7407204475"/>
    <n v="45"/>
    <d v="2019-12-06T00:00:00"/>
    <s v="5T1"/>
    <s v="Pracov.resusc. a intenz. úst. lůž. péče chirurgické - T typu"/>
    <s v="#TRA3 - ISU pro ZP 205 - Transplantace ledvin"/>
    <n v="0"/>
    <s v=""/>
    <x v="0"/>
    <x v="0"/>
    <n v="1"/>
    <n v="8126"/>
    <n v="0"/>
    <n v="0"/>
    <n v="16202.584229346841"/>
    <n v="0"/>
    <n v="0"/>
    <s v="Po-Pa"/>
    <s v="Olomoucký kraj"/>
    <s v="Olomouc"/>
    <s v="Olomouc a okolí"/>
    <s v="77900"/>
    <m/>
    <s v=""/>
    <s v=""/>
    <m/>
    <s v="2019121874072044751"/>
    <n v="101904703962"/>
    <s v="N189,Z940,,,,,,,,,,,,,"/>
    <m/>
    <m/>
    <m/>
    <m/>
    <m/>
    <m/>
    <m/>
    <m/>
    <m/>
    <m/>
  </r>
  <r>
    <x v="1"/>
    <n v="1"/>
    <s v="111"/>
    <s v="05"/>
    <s v="II. chirurgická klinika - cévně-transplantační"/>
    <s v="0511"/>
    <s v="89301051"/>
    <s v="Standardní lůžková péče"/>
    <s v="H"/>
    <s v="6603080209"/>
    <n v="53"/>
    <d v="2019-12-13T00:00:00"/>
    <s v="5F1"/>
    <s v="Pracov. standard. úst. lůž. péče chirurgické - F typu"/>
    <s v="A - Hospit.případy ALFA"/>
    <n v="0"/>
    <s v=""/>
    <x v="0"/>
    <x v="0"/>
    <n v="1"/>
    <n v="8126"/>
    <n v="0"/>
    <n v="0"/>
    <n v="7209.3964810808166"/>
    <n v="0"/>
    <n v="0"/>
    <s v="Po-Pa"/>
    <s v="Moravskoslezský kraj"/>
    <s v="Nový Jičín"/>
    <s v="Nový Jičín"/>
    <s v="74258"/>
    <m/>
    <s v=""/>
    <s v=""/>
    <m/>
    <s v="2020012766030802091"/>
    <n v="101904587070"/>
    <s v="N189,Z940,I10,,,,,,,,,,,,"/>
    <m/>
    <m/>
    <m/>
    <m/>
    <m/>
    <m/>
    <m/>
    <m/>
    <m/>
    <m/>
  </r>
  <r>
    <x v="1"/>
    <n v="2"/>
    <s v="213"/>
    <s v="05"/>
    <s v="II. chirurgická klinika - cévně-transplantační"/>
    <s v="0532"/>
    <s v="89301054"/>
    <s v="Lůžkové  oddělení intenzivní péče"/>
    <s v="H"/>
    <s v="8109165845"/>
    <n v="38"/>
    <d v="2020-02-12T00:00:00"/>
    <s v="5T1"/>
    <s v="Pracov.resusc. a intenz. úst. lůž. péče chirurgické - T typu"/>
    <s v="A - Hospit.případy ALFA"/>
    <n v="0"/>
    <s v=""/>
    <x v="0"/>
    <x v="0"/>
    <n v="1"/>
    <n v="8162"/>
    <n v="0"/>
    <n v="0"/>
    <n v="38826.910670894722"/>
    <n v="0"/>
    <n v="0"/>
    <s v="Po-Pa"/>
    <s v="Zlínský kraj"/>
    <s v="Vsetín"/>
    <s v="Vsetín"/>
    <s v="75654"/>
    <m/>
    <s v=""/>
    <s v=""/>
    <m/>
    <s v="2020030681091658451"/>
    <n v="102000669210"/>
    <s v="N189,I770,,,,,,,,,,,,,"/>
    <m/>
    <m/>
    <m/>
    <m/>
    <m/>
    <m/>
    <m/>
    <m/>
    <m/>
    <m/>
  </r>
  <r>
    <x v="1"/>
    <n v="3"/>
    <s v="205"/>
    <s v="05"/>
    <s v="II. chirurgická klinika - cévně-transplantační"/>
    <s v="0532"/>
    <s v="89301054"/>
    <s v="Lůžkové  oddělení intenzivní péče"/>
    <s v="H"/>
    <s v="6612190002"/>
    <n v="53"/>
    <d v="2020-03-06T00:00:00"/>
    <s v="5T1"/>
    <s v="Pracov.resusc. a intenz. úst. lůž. péče chirurgické - T typu"/>
    <s v="A - Hospit.případy ALFA"/>
    <n v="0"/>
    <s v=""/>
    <x v="0"/>
    <x v="0"/>
    <n v="1"/>
    <n v="8162"/>
    <n v="0"/>
    <n v="0"/>
    <n v="26947.119389793745"/>
    <n v="0"/>
    <n v="0"/>
    <s v="Po-Pa"/>
    <s v="Olomoucký kraj"/>
    <s v="Prostějov"/>
    <s v="Prostějov"/>
    <s v="79852"/>
    <m/>
    <s v=""/>
    <s v=""/>
    <m/>
    <s v="2020030866121900022"/>
    <n v="102000921420"/>
    <s v="N189,Z940,E785,E790,E039,I469,M0699,,,,,,,,"/>
    <m/>
    <m/>
    <m/>
    <m/>
    <m/>
    <m/>
    <m/>
    <m/>
    <m/>
    <m/>
  </r>
  <r>
    <x v="1"/>
    <n v="4"/>
    <s v="207"/>
    <s v="05"/>
    <s v="II. chirurgická klinika - cévně-transplantační"/>
    <s v="0532"/>
    <s v="89301054"/>
    <s v="Lůžkové  oddělení intenzivní péče"/>
    <s v="H"/>
    <s v="461015477"/>
    <n v="73"/>
    <d v="2020-04-25T00:00:00"/>
    <s v="5T1"/>
    <s v="Pracov.resusc. a intenz. úst. lůž. péče chirurgické - T typu"/>
    <s v="A - Hospit.případy ALFA"/>
    <n v="0"/>
    <s v=""/>
    <x v="0"/>
    <x v="0"/>
    <n v="1"/>
    <n v="8162"/>
    <n v="0"/>
    <n v="0"/>
    <n v="38790.864208191248"/>
    <n v="0"/>
    <n v="0"/>
    <s v="So-Ne"/>
    <s v="Zlínský kraj"/>
    <s v="Vsetín"/>
    <s v="Vsetín"/>
    <s v="75701"/>
    <m/>
    <s v=""/>
    <s v=""/>
    <m/>
    <s v="2020050704610154771"/>
    <n v="102001482044"/>
    <s v="N189,Z940,I10,E785,I259,E790,,,,,,,,,"/>
    <m/>
    <m/>
    <m/>
    <m/>
    <m/>
    <m/>
    <m/>
    <m/>
    <m/>
    <m/>
  </r>
  <r>
    <x v="1"/>
    <n v="5"/>
    <s v="111"/>
    <s v="05"/>
    <s v="II. chirurgická klinika - cévně-transplantační"/>
    <s v="0532"/>
    <s v="89301054"/>
    <s v="Lůžkové  oddělení intenzivní péče"/>
    <s v="H"/>
    <s v="8202135843"/>
    <n v="38"/>
    <d v="2020-05-13T00:00:00"/>
    <s v="5T1"/>
    <s v="Pracov.resusc. a intenz. úst. lůž. péče chirurgické - T typu"/>
    <s v="A - Hospit.případy ALFA"/>
    <n v="0"/>
    <s v=""/>
    <x v="0"/>
    <x v="0"/>
    <n v="1"/>
    <n v="8162"/>
    <n v="0"/>
    <n v="0"/>
    <n v="37154.680455595611"/>
    <n v="0"/>
    <n v="0"/>
    <s v="Po-Pa"/>
    <s v="Zlínský kraj"/>
    <s v="Vsetín"/>
    <s v="Vsetín"/>
    <s v="75501"/>
    <m/>
    <s v=""/>
    <s v=""/>
    <m/>
    <s v="2020052682021358431"/>
    <n v="102001347638"/>
    <s v="N189,Z940,I10,E785,E790,,,,,,,,,,"/>
    <m/>
    <m/>
    <m/>
    <m/>
    <m/>
    <m/>
    <m/>
    <m/>
    <m/>
    <m/>
  </r>
  <r>
    <x v="1"/>
    <n v="6"/>
    <s v="201"/>
    <s v="05"/>
    <s v="II. chirurgická klinika - cévně-transplantační"/>
    <s v="0532"/>
    <s v="89301054"/>
    <s v="Lůžkové  oddělení intenzivní péče"/>
    <s v="H"/>
    <s v="6962254200"/>
    <n v="50"/>
    <d v="2020-06-11T00:00:00"/>
    <s v="5T1"/>
    <s v="Pracov.resusc. a intenz. úst. lůž. péče chirurgické - T typu"/>
    <s v="A - Hospit.případy ALFA"/>
    <n v="0"/>
    <s v=""/>
    <x v="0"/>
    <x v="0"/>
    <n v="1"/>
    <n v="8162"/>
    <n v="0"/>
    <n v="0"/>
    <n v="24345.843253590294"/>
    <n v="0"/>
    <n v="0"/>
    <s v="Po-Pa"/>
    <s v="Zlínský kraj"/>
    <s v="Zlín"/>
    <s v="Zlín"/>
    <s v="76001"/>
    <m/>
    <s v=""/>
    <s v=""/>
    <m/>
    <s v="2020070369622542001"/>
    <n v="102001751920"/>
    <s v="N189,,,,,,,,,,,,,,"/>
    <m/>
    <m/>
    <m/>
    <m/>
    <m/>
    <m/>
    <m/>
    <m/>
    <m/>
    <m/>
  </r>
  <r>
    <x v="1"/>
    <n v="6"/>
    <s v="205"/>
    <s v="05"/>
    <s v="II. chirurgická klinika - cévně-transplantační"/>
    <s v="0532"/>
    <s v="89301054"/>
    <s v="Lůžkové  oddělení intenzivní péče"/>
    <s v="H"/>
    <s v="6608261044"/>
    <n v="53"/>
    <d v="2020-06-03T00:00:00"/>
    <s v="5T1"/>
    <s v="Pracov.resusc. a intenz. úst. lůž. péče chirurgické - T typu"/>
    <s v="A - Hospit.případy ALFA"/>
    <n v="0"/>
    <s v=""/>
    <x v="0"/>
    <x v="0"/>
    <n v="1"/>
    <n v="8162"/>
    <n v="0"/>
    <n v="0"/>
    <n v="18702.384375760568"/>
    <n v="0"/>
    <n v="0"/>
    <s v="Po-Pa"/>
    <s v="Olomoucký kraj"/>
    <s v="Prostějov"/>
    <s v="Prostějov"/>
    <s v="79816"/>
    <m/>
    <s v=""/>
    <s v=""/>
    <m/>
    <s v="2020062666082610441"/>
    <n v="102001863690"/>
    <s v="N189,Z940,D62,,,,,,,,,,,,"/>
    <m/>
    <m/>
    <m/>
    <m/>
    <m/>
    <m/>
    <m/>
    <m/>
    <m/>
    <m/>
  </r>
  <r>
    <x v="1"/>
    <n v="7"/>
    <s v="211"/>
    <s v="05"/>
    <s v="II. chirurgická klinika - cévně-transplantační"/>
    <s v="0532"/>
    <s v="89301054"/>
    <s v="Lůžkové  oddělení intenzivní péče"/>
    <s v="H"/>
    <s v="6208080318"/>
    <n v="57"/>
    <d v="2020-07-27T00:00:00"/>
    <s v="5T1"/>
    <s v="Pracov.resusc. a intenz. úst. lůž. péče chirurgické - T typu"/>
    <s v="A - Hospit.případy ALFA"/>
    <n v="0"/>
    <s v=""/>
    <x v="0"/>
    <x v="0"/>
    <n v="1"/>
    <n v="8162"/>
    <n v="0"/>
    <n v="0"/>
    <n v="21667.226019569556"/>
    <n v="0"/>
    <n v="0"/>
    <s v="Po-Pa"/>
    <s v="Jihomoravský kraj"/>
    <s v="Vyškov"/>
    <s v="Vyškov"/>
    <s v="68201"/>
    <m/>
    <s v=""/>
    <s v=""/>
    <m/>
    <s v="2020081962080803181"/>
    <n v="102002283886"/>
    <s v="N189,Z940,I10,E790,E105,,,,,,,,,,"/>
    <m/>
    <m/>
    <m/>
    <m/>
    <m/>
    <m/>
    <m/>
    <m/>
    <m/>
    <m/>
  </r>
  <r>
    <x v="1"/>
    <n v="7"/>
    <s v="211"/>
    <s v="05"/>
    <s v="II. chirurgická klinika - cévně-transplantační"/>
    <s v="0532"/>
    <s v="89301054"/>
    <s v="Lůžkové  oddělení intenzivní péče"/>
    <s v="H"/>
    <s v="9507196094"/>
    <n v="25"/>
    <d v="2020-07-22T00:00:00"/>
    <s v="5T1"/>
    <s v="Pracov.resusc. a intenz. úst. lůž. péče chirurgické - T typu"/>
    <s v="A - Hospit.případy ALFA"/>
    <n v="0"/>
    <s v=""/>
    <x v="0"/>
    <x v="0"/>
    <n v="1"/>
    <n v="8162"/>
    <n v="0"/>
    <n v="0"/>
    <n v="25824.81229991572"/>
    <n v="0"/>
    <n v="0"/>
    <s v="Po-Pa"/>
    <s v="Olomoucký kraj"/>
    <s v="Přerov"/>
    <s v="Hranicko + Lipnicko"/>
    <s v="75131"/>
    <m/>
    <s v=""/>
    <s v=""/>
    <m/>
    <s v="2020080595071960941"/>
    <n v="102002283162"/>
    <s v="N189,Z940,Z992,Q878,I120,J459,,,,,,,,,"/>
    <m/>
    <m/>
    <m/>
    <m/>
    <m/>
    <m/>
    <m/>
    <m/>
    <m/>
    <m/>
  </r>
  <r>
    <x v="1"/>
    <n v="8"/>
    <s v="111"/>
    <s v="05"/>
    <s v="II. chirurgická klinika - cévně-transplantační"/>
    <s v="0532"/>
    <s v="89301054"/>
    <s v="Lůžkové  oddělení intenzivní péče"/>
    <s v="H"/>
    <s v="5707252100"/>
    <n v="63"/>
    <d v="2020-08-09T00:00:00"/>
    <s v="5T1"/>
    <s v="Pracov.resusc. a intenz. úst. lůž. péče chirurgické - T typu"/>
    <s v="A - Hospit.případy ALFA"/>
    <n v="0"/>
    <s v=""/>
    <x v="0"/>
    <x v="0"/>
    <n v="1"/>
    <n v="8162"/>
    <n v="0"/>
    <n v="0"/>
    <n v="37254.263285126588"/>
    <n v="0"/>
    <n v="0"/>
    <s v="So-Ne"/>
    <s v="Olomoucký kraj"/>
    <s v="Olomouc"/>
    <s v="Olomouc a okolí"/>
    <s v="78314"/>
    <m/>
    <s v=""/>
    <s v=""/>
    <m/>
    <s v="2020082657072521001"/>
    <n v="102002449906"/>
    <s v="N189,Z940,E115,I259,,,,,,,,,,,"/>
    <m/>
    <m/>
    <m/>
    <m/>
    <m/>
    <m/>
    <m/>
    <m/>
    <m/>
    <m/>
  </r>
  <r>
    <x v="1"/>
    <n v="8"/>
    <s v="111"/>
    <s v="05"/>
    <s v="II. chirurgická klinika - cévně-transplantační"/>
    <s v="0532"/>
    <s v="89301054"/>
    <s v="Lůžkové  oddělení intenzivní péče"/>
    <s v="H"/>
    <s v="6606051012"/>
    <n v="54"/>
    <d v="2020-08-07T00:00:00"/>
    <s v="5T1"/>
    <s v="Pracov.resusc. a intenz. úst. lůž. péče chirurgické - T typu"/>
    <s v="A - Hospit.případy ALFA"/>
    <n v="0"/>
    <s v=""/>
    <x v="0"/>
    <x v="0"/>
    <n v="1"/>
    <n v="8162"/>
    <n v="0"/>
    <n v="0"/>
    <n v="33325.962549560645"/>
    <n v="0"/>
    <n v="0"/>
    <s v="Po-Pa"/>
    <s v="Zlínský kraj"/>
    <s v="Vsetín"/>
    <s v="Vsetín"/>
    <s v="75501"/>
    <m/>
    <s v=""/>
    <s v=""/>
    <m/>
    <s v="2020081666060510122"/>
    <n v="102002449884"/>
    <s v="N189,Z940,I259,,,,,,,,,,,,"/>
    <m/>
    <m/>
    <m/>
    <m/>
    <m/>
    <m/>
    <m/>
    <m/>
    <m/>
    <m/>
  </r>
  <r>
    <x v="1"/>
    <n v="8"/>
    <s v="111"/>
    <s v="05"/>
    <s v="II. chirurgická klinika - cévně-transplantační"/>
    <s v="0532"/>
    <s v="89301054"/>
    <s v="Lůžkové  oddělení intenzivní péče"/>
    <s v="H"/>
    <s v="7407205322"/>
    <n v="46"/>
    <d v="2020-08-22T00:00:00"/>
    <s v="5T1"/>
    <s v="Pracov.resusc. a intenz. úst. lůž. péče chirurgické - T typu"/>
    <s v="A - Hospit.případy ALFA"/>
    <n v="0"/>
    <s v=""/>
    <x v="0"/>
    <x v="0"/>
    <n v="1"/>
    <n v="8162"/>
    <n v="0"/>
    <n v="0"/>
    <n v="31232.599171915095"/>
    <n v="0"/>
    <n v="0"/>
    <s v="So-Ne"/>
    <s v="Olomoucký kraj"/>
    <s v="Olomouc"/>
    <s v="Litovelsko"/>
    <s v="78401"/>
    <m/>
    <s v=""/>
    <s v=""/>
    <m/>
    <s v="2020091474072053221"/>
    <n v="102002449976"/>
    <s v="N189,E105,I10,,,,,,,,,,,,"/>
    <m/>
    <m/>
    <m/>
    <m/>
    <m/>
    <m/>
    <m/>
    <m/>
    <m/>
    <m/>
  </r>
  <r>
    <x v="1"/>
    <n v="8"/>
    <s v="205"/>
    <s v="05"/>
    <s v="II. chirurgická klinika - cévně-transplantační"/>
    <s v="0532"/>
    <s v="89301054"/>
    <s v="Lůžkové  oddělení intenzivní péče"/>
    <s v="H"/>
    <s v="7004235370"/>
    <n v="50"/>
    <d v="2020-08-23T00:00:00"/>
    <s v="5T1"/>
    <s v="Pracov.resusc. a intenz. úst. lůž. péče chirurgické - T typu"/>
    <s v="A - Hospit.případy ALFA"/>
    <n v="0"/>
    <s v=""/>
    <x v="0"/>
    <x v="0"/>
    <n v="1"/>
    <n v="8162"/>
    <n v="0"/>
    <n v="0"/>
    <n v="37189.828048967385"/>
    <n v="0"/>
    <n v="0"/>
    <s v="So-Ne"/>
    <s v="Olomoucký kraj"/>
    <s v="Olomouc"/>
    <s v="Litovelsko"/>
    <s v="78332"/>
    <m/>
    <s v=""/>
    <s v=""/>
    <m/>
    <s v="2020090270042353701"/>
    <n v="102002571886"/>
    <s v="N189,I10,,,,,,,,,,,,,"/>
    <m/>
    <m/>
    <m/>
    <m/>
    <m/>
    <m/>
    <m/>
    <m/>
    <m/>
    <m/>
  </r>
  <r>
    <x v="1"/>
    <n v="9"/>
    <s v="111"/>
    <s v="05"/>
    <s v="II. chirurgická klinika - cévně-transplantační"/>
    <s v="0532"/>
    <s v="89301054"/>
    <s v="Lůžkové  oddělení intenzivní péče"/>
    <s v="H"/>
    <s v="510204343"/>
    <n v="69"/>
    <d v="2020-09-13T00:00:00"/>
    <s v="5T1"/>
    <s v="Pracov.resusc. a intenz. úst. lůž. péče chirurgické - T typu"/>
    <s v="A - Hospit.případy ALFA"/>
    <n v="0"/>
    <s v=""/>
    <x v="0"/>
    <x v="0"/>
    <n v="1"/>
    <n v="8162"/>
    <n v="0"/>
    <n v="0"/>
    <n v="45866.486229282476"/>
    <n v="0"/>
    <n v="0"/>
    <s v="So-Ne"/>
    <s v="Olomoucký kraj"/>
    <s v="Jeseník"/>
    <s v="Jeseník"/>
    <s v="79065"/>
    <m/>
    <s v=""/>
    <s v=""/>
    <m/>
    <s v="2020092505102043431"/>
    <n v="102002793284"/>
    <s v="N189,Z940,I10,I259,I489,,,,,,,,,,"/>
    <m/>
    <m/>
    <m/>
    <m/>
    <m/>
    <m/>
    <m/>
    <m/>
    <m/>
    <m/>
  </r>
  <r>
    <x v="1"/>
    <n v="9"/>
    <s v="111"/>
    <s v="05"/>
    <s v="II. chirurgická klinika - cévně-transplantační"/>
    <s v="0532"/>
    <s v="89301054"/>
    <s v="Lůžkové  oddělení intenzivní péče"/>
    <s v="H"/>
    <s v="5556181862"/>
    <n v="65"/>
    <d v="2020-09-08T00:00:00"/>
    <s v="5T1"/>
    <s v="Pracov.resusc. a intenz. úst. lůž. péče chirurgické - T typu"/>
    <s v="A - Hospit.případy ALFA"/>
    <n v="0"/>
    <s v=""/>
    <x v="0"/>
    <x v="0"/>
    <n v="1"/>
    <n v="8162"/>
    <n v="0"/>
    <n v="0"/>
    <n v="36517.447176403613"/>
    <n v="0"/>
    <n v="0"/>
    <s v="Po-Pa"/>
    <s v="Olomoucký kraj"/>
    <s v="Přerov"/>
    <s v="Hranicko + Lipnicko"/>
    <s v="75362"/>
    <m/>
    <s v=""/>
    <s v=""/>
    <m/>
    <s v="2020092555561818621"/>
    <n v="102002793264"/>
    <s v="N189,I259,I489,E785,I10,,,,,,,,,,"/>
    <m/>
    <m/>
    <m/>
    <m/>
    <m/>
    <m/>
    <m/>
    <m/>
    <m/>
    <m/>
  </r>
  <r>
    <x v="1"/>
    <n v="9"/>
    <s v="201"/>
    <s v="05"/>
    <s v="II. chirurgická klinika - cévně-transplantační"/>
    <s v="0532"/>
    <s v="89301054"/>
    <s v="Lůžkové  oddělení intenzivní péče"/>
    <s v="H"/>
    <s v="6310050912"/>
    <n v="56"/>
    <d v="2020-09-18T00:00:00"/>
    <s v="5T1"/>
    <s v="Pracov.resusc. a intenz. úst. lůž. péče chirurgické - T typu"/>
    <s v="A - Hospit.případy ALFA"/>
    <n v="0"/>
    <s v=""/>
    <x v="0"/>
    <x v="0"/>
    <n v="1"/>
    <n v="8162"/>
    <n v="0"/>
    <n v="0"/>
    <n v="29536.178986034014"/>
    <n v="0"/>
    <n v="0"/>
    <s v="Po-Pa"/>
    <s v="Olomoucký kraj"/>
    <s v="Šumperk"/>
    <s v="Šumperk a okolí"/>
    <s v="78833"/>
    <m/>
    <s v=""/>
    <s v=""/>
    <m/>
    <s v="2020100263100509121"/>
    <n v="102003227090"/>
    <s v="N189,Z940,I10,E785,K519,T810,,,,,,,,,"/>
    <m/>
    <m/>
    <m/>
    <m/>
    <m/>
    <m/>
    <m/>
    <m/>
    <m/>
    <m/>
  </r>
  <r>
    <x v="1"/>
    <n v="9"/>
    <s v="205"/>
    <s v="05"/>
    <s v="II. chirurgická klinika - cévně-transplantační"/>
    <s v="0532"/>
    <s v="89301054"/>
    <s v="Lůžkové  oddělení intenzivní péče"/>
    <s v="H"/>
    <s v="6060291666"/>
    <n v="59"/>
    <d v="2020-09-23T00:00:00"/>
    <s v="5T1"/>
    <s v="Pracov.resusc. a intenz. úst. lůž. péče chirurgické - T typu"/>
    <s v="A - Hospit.případy ALFA"/>
    <n v="0"/>
    <s v=""/>
    <x v="0"/>
    <x v="0"/>
    <n v="1"/>
    <n v="8162"/>
    <n v="0"/>
    <n v="0"/>
    <n v="25105.083409035691"/>
    <n v="0"/>
    <n v="0"/>
    <s v="Po-Pa"/>
    <s v="Olomoucký kraj"/>
    <s v="Jeseník"/>
    <s v="Jeseník"/>
    <s v="79055"/>
    <m/>
    <s v=""/>
    <s v=""/>
    <m/>
    <s v="2020100760602916661"/>
    <n v="102002928870"/>
    <s v="N189,Z940,I10,E790,,,,,,,,,,,"/>
    <m/>
    <m/>
    <m/>
    <m/>
    <m/>
    <m/>
    <m/>
    <m/>
    <m/>
    <m/>
  </r>
  <r>
    <x v="1"/>
    <n v="9"/>
    <s v="205"/>
    <s v="05"/>
    <s v="II. chirurgická klinika - cévně-transplantační"/>
    <s v="0532"/>
    <s v="89301054"/>
    <s v="Lůžkové  oddělení intenzivní péče"/>
    <s v="H"/>
    <s v="7653305814"/>
    <n v="44"/>
    <d v="2020-09-23T00:00:00"/>
    <s v="5T1"/>
    <s v="Pracov.resusc. a intenz. úst. lůž. péče chirurgické - T typu"/>
    <s v="A - Hospit.případy ALFA"/>
    <n v="0"/>
    <s v=""/>
    <x v="0"/>
    <x v="0"/>
    <n v="1"/>
    <n v="8162"/>
    <n v="0"/>
    <n v="0"/>
    <n v="27155.165894208614"/>
    <n v="0"/>
    <n v="0"/>
    <s v="Po-Pa"/>
    <s v="Olomoucký kraj"/>
    <s v="Šumperk"/>
    <s v="Šumperk a okolí"/>
    <s v="78803"/>
    <m/>
    <s v=""/>
    <s v=""/>
    <m/>
    <s v="2020100676533058141"/>
    <n v="102002928868"/>
    <s v="N189,Z940,I10,E790,,,,,,,,,,,"/>
    <m/>
    <m/>
    <m/>
    <m/>
    <m/>
    <m/>
    <m/>
    <m/>
    <m/>
    <m/>
  </r>
  <r>
    <x v="2"/>
    <n v="1"/>
    <s v="201"/>
    <s v="50"/>
    <s v="Kardiochirurgická klinika"/>
    <s v="5031"/>
    <s v="89301503"/>
    <s v="Lůžkové odd.intenzivní péče"/>
    <s v="H"/>
    <s v="8660145219"/>
    <n v="34"/>
    <d v="2021-01-13T00:00:00"/>
    <s v="5T5"/>
    <s v="Pracov.resusc. a intenz. úst. lůž. péče kardiochir. - T typu"/>
    <s v="N - Hospit.případy UVZPP"/>
    <n v="0"/>
    <s v=""/>
    <x v="0"/>
    <x v="0"/>
    <n v="1"/>
    <n v="12217"/>
    <n v="0"/>
    <n v="0"/>
    <n v="32594.463094063642"/>
    <n v="0"/>
    <n v="0"/>
    <s v="Po-Pa"/>
    <s v="Olomoucký kraj"/>
    <s v="Přerov"/>
    <s v="Přerov a okolí"/>
    <s v="75002"/>
    <m/>
    <s v=""/>
    <s v=""/>
    <m/>
    <s v="2021020186601452191"/>
    <n v="102100162222"/>
    <s v="N185,Z940,,,,,,,,,,,,,"/>
    <m/>
    <m/>
    <m/>
    <m/>
    <m/>
    <m/>
    <m/>
    <m/>
    <m/>
    <m/>
  </r>
  <r>
    <x v="2"/>
    <n v="2"/>
    <s v="111"/>
    <s v="59"/>
    <s v="Oddělení intenzivní péče chirurgických oborů"/>
    <s v="5931"/>
    <s v="89301593"/>
    <s v="Intenzivní péče chirurgických oborů"/>
    <s v="H"/>
    <s v="7504045362"/>
    <n v="45"/>
    <d v="2021-02-19T00:00:00"/>
    <s v="5T1"/>
    <s v="Pracov.resusc. a intenz. úst. lůž. péče chirurgické - T typu"/>
    <s v="N - Hospit.případy UVZPP"/>
    <n v="0"/>
    <s v=""/>
    <x v="0"/>
    <x v="0"/>
    <n v="1"/>
    <n v="12217"/>
    <n v="0"/>
    <n v="0"/>
    <n v="56135.730008232167"/>
    <n v="0"/>
    <n v="0"/>
    <s v="Po-Pa"/>
    <s v="Olomoucký kraj"/>
    <s v="Olomouc"/>
    <s v="Olomouc a okolí"/>
    <s v="78372"/>
    <m/>
    <s v=""/>
    <s v=""/>
    <m/>
    <s v="2021030575040453621"/>
    <n v="102100574070"/>
    <s v="N185,Q611,I10,Z940,,,,,,,,,,,"/>
    <m/>
    <m/>
    <m/>
    <m/>
    <m/>
    <m/>
    <m/>
    <m/>
    <m/>
    <m/>
  </r>
  <r>
    <x v="2"/>
    <n v="2"/>
    <s v="205"/>
    <s v="04"/>
    <s v="I. chirurgická klinika"/>
    <s v="0413"/>
    <s v="89301041"/>
    <s v="Standardní lůžková péče"/>
    <s v="H"/>
    <s v="6809160798"/>
    <n v="52"/>
    <d v="2021-02-16T00:00:00"/>
    <s v="5F1"/>
    <s v="Pracov. standard. úst. lůž. péče chirurgické - F typu"/>
    <s v="N - Hospit.případy UVZPP"/>
    <n v="0"/>
    <s v=""/>
    <x v="0"/>
    <x v="0"/>
    <n v="1"/>
    <n v="12217"/>
    <n v="0"/>
    <n v="0"/>
    <n v="28330.135123656826"/>
    <n v="0"/>
    <n v="0"/>
    <s v="Po-Pa"/>
    <s v="Olomoucký kraj"/>
    <s v="Prostějov"/>
    <s v="Prostějov"/>
    <s v="79601"/>
    <m/>
    <s v=""/>
    <s v=""/>
    <m/>
    <s v="2021030268091607981"/>
    <n v="102100449180"/>
    <s v="N189,Z940,,,,,,,,,,,,,"/>
    <m/>
    <m/>
    <m/>
    <m/>
    <m/>
    <m/>
    <m/>
    <m/>
    <m/>
    <m/>
  </r>
  <r>
    <x v="2"/>
    <n v="2"/>
    <s v="211"/>
    <s v="59"/>
    <s v="Oddělení intenzivní péče chirurgických oborů"/>
    <s v="5931"/>
    <s v="89301593"/>
    <s v="Intenzivní péče chirurgických oborů"/>
    <s v="H"/>
    <s v="7553175696"/>
    <n v="45"/>
    <d v="2021-02-22T00:00:00"/>
    <s v="5T1"/>
    <s v="Pracov.resusc. a intenz. úst. lůž. péče chirurgické - T typu"/>
    <s v="N - Hospit.případy UVZPP"/>
    <n v="0"/>
    <s v=""/>
    <x v="0"/>
    <x v="0"/>
    <n v="1"/>
    <n v="12217"/>
    <n v="0"/>
    <n v="0"/>
    <n v="120679.07584356845"/>
    <n v="0"/>
    <n v="0"/>
    <s v="Po-Pa"/>
    <s v="Olomoucký kraj"/>
    <s v="Přerov"/>
    <s v="Hranicko + Lipnicko"/>
    <s v="75131"/>
    <m/>
    <s v=""/>
    <s v=""/>
    <m/>
    <s v="2021030575531756961"/>
    <n v="102101083296"/>
    <s v="N185,I10,Z940,K219,,,,,,,,,,,"/>
    <m/>
    <m/>
    <m/>
    <m/>
    <m/>
    <m/>
    <m/>
    <m/>
    <m/>
    <m/>
  </r>
  <r>
    <x v="2"/>
    <n v="3"/>
    <s v="111"/>
    <s v="59"/>
    <s v="Oddělení intenzivní péče chirurgických oborů"/>
    <s v="5931"/>
    <s v="89301593"/>
    <s v="Intenzivní péče chirurgických oborů"/>
    <s v="H"/>
    <s v="8157169636"/>
    <n v="39"/>
    <d v="2021-02-26T00:00:00"/>
    <s v="5T1"/>
    <s v="Pracov.resusc. a intenz. úst. lůž. péče chirurgické - T typu"/>
    <s v="N - Hospit.případy UVZPP"/>
    <n v="0"/>
    <s v=""/>
    <x v="0"/>
    <x v="0"/>
    <n v="1"/>
    <n v="12217"/>
    <n v="0"/>
    <n v="0"/>
    <n v="64163.758691332376"/>
    <n v="0"/>
    <n v="0"/>
    <s v="Po-Pa"/>
    <s v="Olomoucký kraj"/>
    <s v="Prostějov"/>
    <s v="Prostějov"/>
    <s v="79601"/>
    <m/>
    <s v=""/>
    <s v=""/>
    <m/>
    <s v="2021030881571696361"/>
    <n v="102100878464"/>
    <s v="N189,N072,Z992,I119,D500,E042,,,,,,,,,"/>
    <m/>
    <m/>
    <m/>
    <m/>
    <m/>
    <m/>
    <m/>
    <m/>
    <m/>
    <m/>
  </r>
  <r>
    <x v="2"/>
    <n v="7"/>
    <s v="111"/>
    <s v="05"/>
    <s v="II. chirurgická klinika - cévně-transplantační"/>
    <s v="0532"/>
    <s v="89301054"/>
    <s v="Lůžkové  oddělení intenzivní péče"/>
    <s v="H"/>
    <s v="6603261280"/>
    <n v="55"/>
    <d v="2021-07-01T00:00:00"/>
    <s v="5T1"/>
    <s v="Pracov.resusc. a intenz. úst. lůž. péče chirurgické - T typu"/>
    <s v="N - Hospit.případy UVZPP"/>
    <n v="0"/>
    <s v=""/>
    <x v="0"/>
    <x v="0"/>
    <n v="1"/>
    <n v="12217"/>
    <n v="0"/>
    <n v="0"/>
    <n v="61350.832095219666"/>
    <n v="0"/>
    <n v="0"/>
    <s v="Po-Pa"/>
    <s v="Olomoucký kraj"/>
    <s v="Šumperk"/>
    <s v="Zábřeh"/>
    <s v="78901"/>
    <m/>
    <s v=""/>
    <s v=""/>
    <m/>
    <s v="2021071666032612801"/>
    <n v="102102867330"/>
    <s v="N189,,,,,,,,,,,,,,"/>
    <m/>
    <m/>
    <m/>
    <m/>
    <m/>
    <m/>
    <m/>
    <m/>
    <m/>
    <m/>
  </r>
  <r>
    <x v="2"/>
    <n v="7"/>
    <s v="211"/>
    <s v="05"/>
    <s v="II. chirurgická klinika - cévně-transplantační"/>
    <s v="0532"/>
    <s v="89301054"/>
    <s v="Lůžkové  oddělení intenzivní péče"/>
    <s v="H"/>
    <s v="6604170771"/>
    <n v="55"/>
    <d v="2021-07-09T00:00:00"/>
    <s v="5T1"/>
    <s v="Pracov.resusc. a intenz. úst. lůž. péče chirurgické - T typu"/>
    <s v="N - Hospit.případy UVZPP"/>
    <n v="0"/>
    <s v=""/>
    <x v="0"/>
    <x v="0"/>
    <n v="1"/>
    <n v="12217"/>
    <n v="0"/>
    <n v="0"/>
    <n v="32354.607030723982"/>
    <n v="0"/>
    <n v="0"/>
    <s v="Po-Pa"/>
    <s v="Olomoucký kraj"/>
    <s v="Olomouc"/>
    <s v="Uničovsko"/>
    <s v="78391"/>
    <m/>
    <s v=""/>
    <s v=""/>
    <m/>
    <s v="2021072366041707711"/>
    <n v="102108226468"/>
    <s v="N189,I259,I10,I652,,,,,,,,,,,"/>
    <m/>
    <m/>
    <m/>
    <m/>
    <m/>
    <m/>
    <m/>
    <m/>
    <m/>
    <m/>
  </r>
  <r>
    <x v="2"/>
    <n v="10"/>
    <s v="201"/>
    <s v="05"/>
    <s v="II. chirurgická klinika - cévně-transplantační"/>
    <s v="0532"/>
    <s v="89301054"/>
    <s v="Lůžkové  oddělení intenzivní péče"/>
    <s v="H"/>
    <s v="7411064958"/>
    <n v="46"/>
    <d v="2021-10-22T00:00:00"/>
    <s v="5T1"/>
    <s v="Pracov.resusc. a intenz. úst. lůž. péče chirurgické - T typu"/>
    <s v="N - Hospit.případy UVZPP"/>
    <n v="0"/>
    <s v=""/>
    <x v="0"/>
    <x v="0"/>
    <n v="1"/>
    <n v="12217"/>
    <n v="0"/>
    <n v="0"/>
    <n v="48273.788470710162"/>
    <n v="0"/>
    <n v="0"/>
    <s v="Po-Pa"/>
    <s v="Moravskoslezský kraj"/>
    <s v="Nový Jičín"/>
    <s v="Nový Jičín"/>
    <s v="74401"/>
    <m/>
    <s v=""/>
    <s v=""/>
    <m/>
    <s v="2021110874110649581"/>
    <n v="102104715616"/>
    <s v="N189,I10,E785,,,,,,,,,,,,"/>
    <m/>
    <m/>
    <m/>
    <m/>
    <m/>
    <m/>
    <m/>
    <m/>
    <m/>
    <m/>
  </r>
  <r>
    <x v="2"/>
    <n v="10"/>
    <s v="205"/>
    <s v="05"/>
    <s v="II. chirurgická klinika - cévně-transplantační"/>
    <s v="0532"/>
    <s v="89301054"/>
    <s v="Lůžkové  oddělení intenzivní péče"/>
    <s v="H"/>
    <s v="5504141984"/>
    <n v="66"/>
    <d v="2021-10-23T00:00:00"/>
    <s v="5T1"/>
    <s v="Pracov.resusc. a intenz. úst. lůž. péče chirurgické - T typu"/>
    <s v="N - Hospit.případy UVZPP"/>
    <n v="0"/>
    <s v=""/>
    <x v="0"/>
    <x v="0"/>
    <n v="1"/>
    <n v="12217"/>
    <n v="0"/>
    <n v="0"/>
    <n v="89955.158423633431"/>
    <n v="0"/>
    <n v="0"/>
    <s v="So-Ne"/>
    <s v="Olomoucký kraj"/>
    <s v="Olomouc"/>
    <s v="Olomouc a okolí"/>
    <s v="77900"/>
    <m/>
    <s v=""/>
    <s v=""/>
    <m/>
    <s v="2021111055041419841"/>
    <n v="102108233242"/>
    <s v="N189,Z940,E785,I10,,,,,,,,,,,"/>
    <m/>
    <m/>
    <m/>
    <m/>
    <m/>
    <m/>
    <m/>
    <m/>
    <m/>
    <m/>
  </r>
  <r>
    <x v="2"/>
    <n v="11"/>
    <s v="205"/>
    <s v="05"/>
    <s v="II. chirurgická klinika - cévně-transplantační"/>
    <s v="0532"/>
    <s v="89301054"/>
    <s v="Lůžkové  oddělení intenzivní péče"/>
    <s v="H"/>
    <s v="5607220949"/>
    <n v="65"/>
    <d v="2021-11-04T00:00:00"/>
    <s v="5T1"/>
    <s v="Pracov.resusc. a intenz. úst. lůž. péče chirurgické - T typu"/>
    <s v="N - Hospit.případy UVZPP"/>
    <n v="0"/>
    <s v=""/>
    <x v="0"/>
    <x v="0"/>
    <n v="1"/>
    <n v="12217"/>
    <n v="0"/>
    <n v="0"/>
    <n v="49301.511795130595"/>
    <n v="0"/>
    <n v="0"/>
    <s v="Po-Pa"/>
    <s v="Olomoucký kraj"/>
    <s v="Šumperk"/>
    <s v="Šumperk a okolí"/>
    <s v="78701"/>
    <m/>
    <s v=""/>
    <s v=""/>
    <m/>
    <s v="2021120756072209491"/>
    <n v="102104812400"/>
    <s v="N189,I10,J448,E790,,,,,,,,,,,"/>
    <m/>
    <m/>
    <m/>
    <m/>
    <m/>
    <m/>
    <m/>
    <m/>
    <m/>
    <m/>
  </r>
  <r>
    <x v="2"/>
    <n v="11"/>
    <s v="205"/>
    <s v="05"/>
    <s v="II. chirurgická klinika - cévně-transplantační"/>
    <s v="0532"/>
    <s v="89301054"/>
    <s v="Lůžkové  oddělení intenzivní péče"/>
    <s v="H"/>
    <s v="8707085772"/>
    <n v="34"/>
    <d v="2021-11-01T00:00:00"/>
    <s v="5T1"/>
    <s v="Pracov.resusc. a intenz. úst. lůž. péče chirurgické - T typu"/>
    <s v="N - Hospit.případy UVZPP"/>
    <n v="0"/>
    <s v=""/>
    <x v="0"/>
    <x v="0"/>
    <n v="1"/>
    <n v="12217"/>
    <n v="0"/>
    <n v="0"/>
    <n v="77961.074714520699"/>
    <n v="0"/>
    <n v="0"/>
    <s v="Po-Pa"/>
    <s v="Olomoucký kraj"/>
    <s v="Olomouc"/>
    <s v="Olomouc a okolí"/>
    <s v="78335"/>
    <m/>
    <s v=""/>
    <s v=""/>
    <m/>
    <s v="2021112487070857721"/>
    <n v="102104812388"/>
    <s v="N189,I10,,,,,,,,,,,,,"/>
    <m/>
    <m/>
    <m/>
    <m/>
    <m/>
    <m/>
    <m/>
    <m/>
    <m/>
    <m/>
  </r>
  <r>
    <x v="2"/>
    <n v="12"/>
    <s v="205"/>
    <s v="05"/>
    <s v="II. chirurgická klinika - cévně-transplantační"/>
    <s v="0532"/>
    <s v="89301054"/>
    <s v="Lůžkové  oddělení intenzivní péče"/>
    <s v="H"/>
    <s v="7562264457"/>
    <n v="45"/>
    <d v="2021-12-18T00:00:00"/>
    <s v="5T1"/>
    <s v="Pracov.resusc. a intenz. úst. lůž. péče chirurgické - T typu"/>
    <s v="N - Hospit.případy UVZPP"/>
    <n v="0"/>
    <s v=""/>
    <x v="0"/>
    <x v="0"/>
    <n v="1"/>
    <n v="12217"/>
    <n v="0"/>
    <n v="0"/>
    <n v="136177.08730926295"/>
    <n v="0"/>
    <n v="0"/>
    <s v="So-Ne"/>
    <s v="Olomoucký kraj"/>
    <s v="Prostějov"/>
    <s v="Prostějov"/>
    <s v="79601"/>
    <m/>
    <s v=""/>
    <s v=""/>
    <m/>
    <s v="2021122875622644571"/>
    <n v="102106380662"/>
    <s v="N189,,,,,,,,,,,,,,"/>
    <m/>
    <m/>
    <m/>
    <m/>
    <m/>
    <m/>
    <m/>
    <m/>
    <m/>
    <m/>
  </r>
  <r>
    <x v="2"/>
    <n v="12"/>
    <s v="207"/>
    <s v="05"/>
    <s v="II. chirurgická klinika - cévně-transplantační"/>
    <s v="0532"/>
    <s v="89301054"/>
    <s v="Lůžkové  oddělení intenzivní péče"/>
    <s v="H"/>
    <s v="6307260443"/>
    <n v="58"/>
    <d v="2021-12-15T00:00:00"/>
    <s v="5T1"/>
    <s v="Pracov.resusc. a intenz. úst. lůž. péče chirurgické - T typu"/>
    <s v="N - Hospit.případy UVZPP"/>
    <n v="0"/>
    <s v=""/>
    <x v="0"/>
    <x v="0"/>
    <n v="1"/>
    <n v="12217"/>
    <n v="0"/>
    <n v="0"/>
    <n v="55992.2721073586"/>
    <n v="0"/>
    <n v="0"/>
    <s v="Po-Pa"/>
    <s v="Olomoucký kraj"/>
    <s v="Olomouc"/>
    <s v="Šternbersko"/>
    <s v="78501"/>
    <m/>
    <s v=""/>
    <s v=""/>
    <m/>
    <s v="2021123163072604431"/>
    <n v="102106397422"/>
    <s v="N189,,,,,,,,,,,,,,"/>
    <m/>
    <m/>
    <m/>
    <m/>
    <m/>
    <m/>
    <m/>
    <m/>
    <m/>
    <m/>
  </r>
  <r>
    <x v="3"/>
    <n v="1"/>
    <s v="205"/>
    <s v="05"/>
    <s v="II. chirurgická klinika - cévně-transplantační"/>
    <s v="0532"/>
    <s v="89301054"/>
    <s v="Lůžkové  oddělení intenzivní péče"/>
    <s v="H"/>
    <s v="6401131924"/>
    <n v="57"/>
    <d v="2022-01-10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66266.521391931499"/>
    <n v="0"/>
    <n v="0"/>
    <s v="Po-Pa"/>
    <s v="Olomoucký kraj"/>
    <s v="Prostějov"/>
    <s v="Prostějov"/>
    <s v="79601"/>
    <m/>
    <s v=""/>
    <s v=""/>
    <m/>
    <s v="2022012464011319241"/>
    <n v="102208002004"/>
    <s v="N189,Z940,E115,I10,E785,,,,,,,,,,"/>
    <s v="76499"/>
    <n v="150"/>
    <n v="9039.17"/>
    <n v="1548.49"/>
    <n v="1827"/>
    <n v="12415"/>
    <n v="8291.8700000000026"/>
    <n v="291.58"/>
    <n v="455.72250000000003"/>
    <n v="2022"/>
  </r>
  <r>
    <x v="3"/>
    <n v="2"/>
    <s v="111"/>
    <s v="05"/>
    <s v="II. chirurgická klinika - cévně-transplantační"/>
    <s v="0532"/>
    <s v="89301054"/>
    <s v="Lůžkové  oddělení intenzivní péče"/>
    <s v="H"/>
    <s v="6359111726"/>
    <n v="58"/>
    <d v="2022-02-02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80602.169317616499"/>
    <n v="0"/>
    <n v="0"/>
    <s v="Po-Pa"/>
    <s v="Moravskoslezský kraj"/>
    <s v="Nový Jičín"/>
    <s v="Nový Jičín"/>
    <s v="74253"/>
    <m/>
    <s v=""/>
    <s v=""/>
    <m/>
    <s v="2022021563591117261"/>
    <n v="102200577594"/>
    <s v="N189,I10,Z940,,,,,,,,,,,,"/>
    <s v="76499"/>
    <n v="150"/>
    <n v="9039.17"/>
    <n v="1548.49"/>
    <n v="1827"/>
    <n v="12415"/>
    <n v="8291.8700000000026"/>
    <n v="291.58"/>
    <n v="455.72250000000003"/>
    <n v="2022"/>
  </r>
  <r>
    <x v="3"/>
    <n v="2"/>
    <s v="201"/>
    <s v="05"/>
    <s v="II. chirurgická klinika - cévně-transplantační"/>
    <s v="0532"/>
    <s v="89301054"/>
    <s v="Lůžkové  oddělení intenzivní péče"/>
    <s v="H"/>
    <s v="7759244856"/>
    <n v="44"/>
    <d v="2022-02-22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49450.042078086241"/>
    <n v="0"/>
    <n v="0"/>
    <s v="Po-Pa"/>
    <s v="Olomoucký kraj"/>
    <s v="Olomouc"/>
    <s v="Šternbersko"/>
    <s v="78306"/>
    <m/>
    <s v=""/>
    <s v=""/>
    <m/>
    <s v="2022031177592448561"/>
    <n v="102201058464"/>
    <s v="N189,Z940,I10,E039,,,,,,,,,,,"/>
    <s v="76499"/>
    <n v="150"/>
    <n v="9039.17"/>
    <n v="1548.49"/>
    <n v="1827"/>
    <n v="12415"/>
    <n v="8291.8700000000026"/>
    <n v="291.58"/>
    <n v="455.72250000000003"/>
    <n v="2022"/>
  </r>
  <r>
    <x v="3"/>
    <n v="2"/>
    <s v="211"/>
    <s v="05"/>
    <s v="II. chirurgická klinika - cévně-transplantační"/>
    <s v="0532"/>
    <s v="89301054"/>
    <s v="Lůžkové  oddělení intenzivní péče"/>
    <s v="H"/>
    <s v="515318376"/>
    <n v="70"/>
    <d v="2022-02-12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61825.131129915433"/>
    <n v="0"/>
    <n v="0"/>
    <s v="So-Ne"/>
    <s v="Moravskoslezský kraj"/>
    <s v="Bruntál"/>
    <s v="Bruntál a okolí"/>
    <s v="79323"/>
    <m/>
    <s v=""/>
    <s v=""/>
    <m/>
    <s v="2022022405153183761"/>
    <n v="102200811654"/>
    <s v="N189,I10,,,,,,,,,,,,,"/>
    <s v="76499"/>
    <n v="150"/>
    <n v="9039.17"/>
    <n v="1548.49"/>
    <n v="1827"/>
    <n v="12415"/>
    <n v="8291.8700000000026"/>
    <n v="291.58"/>
    <n v="455.72250000000003"/>
    <n v="2022"/>
  </r>
  <r>
    <x v="3"/>
    <n v="3"/>
    <s v="201"/>
    <s v="05"/>
    <s v="II. chirurgická klinika - cévně-transplantační"/>
    <s v="0532"/>
    <s v="89301054"/>
    <s v="Lůžkové  oddělení intenzivní péče"/>
    <s v="H"/>
    <s v="5711150511"/>
    <n v="64"/>
    <d v="2022-03-06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56598.428674043294"/>
    <n v="0"/>
    <n v="0"/>
    <s v="So-Ne"/>
    <s v="Olomoucký kraj"/>
    <s v="Jeseník"/>
    <s v="Jeseník"/>
    <s v="79001"/>
    <m/>
    <s v=""/>
    <s v=""/>
    <m/>
    <s v="2022032157111505111"/>
    <n v="102201059026"/>
    <s v="N189,I10,E790,E785,Z940,,,,,,,,,,"/>
    <s v="76499"/>
    <n v="150"/>
    <n v="9039.17"/>
    <n v="1548.49"/>
    <n v="1827"/>
    <n v="12415"/>
    <n v="8291.8700000000026"/>
    <n v="291.58"/>
    <n v="455.72250000000003"/>
    <n v="2022"/>
  </r>
  <r>
    <x v="3"/>
    <n v="3"/>
    <s v="201"/>
    <s v="05"/>
    <s v="II. chirurgická klinika - cévně-transplantační"/>
    <s v="0532"/>
    <s v="89301054"/>
    <s v="Lůžkové  oddělení intenzivní péče"/>
    <s v="H"/>
    <s v="7504175349"/>
    <n v="46"/>
    <d v="2022-03-21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58673.98241101217"/>
    <n v="0"/>
    <n v="0"/>
    <s v="Po-Pa"/>
    <s v="Olomoucký kraj"/>
    <s v="Olomouc"/>
    <s v="Olomouc a okolí"/>
    <s v="77200"/>
    <m/>
    <s v=""/>
    <s v=""/>
    <m/>
    <s v="2022042975041753491"/>
    <n v="102201460432"/>
    <s v="N189,Z940,I151,D648,E785,Z992,,,,,,,,,"/>
    <s v="76499"/>
    <n v="150"/>
    <n v="9039.17"/>
    <n v="1548.49"/>
    <n v="1827"/>
    <n v="12415"/>
    <n v="8291.8700000000026"/>
    <n v="291.58"/>
    <n v="455.72250000000003"/>
    <n v="2022"/>
  </r>
  <r>
    <x v="3"/>
    <n v="3"/>
    <s v="211"/>
    <s v="05"/>
    <s v="II. chirurgická klinika - cévně-transplantační"/>
    <s v="0532"/>
    <s v="89301054"/>
    <s v="Lůžkové  oddělení intenzivní péče"/>
    <s v="H"/>
    <s v="485802406"/>
    <n v="73"/>
    <d v="2022-02-27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74236.915794690969"/>
    <n v="0"/>
    <n v="0"/>
    <s v="So-Ne"/>
    <s v="Olomoucký kraj"/>
    <s v="Přerov"/>
    <s v="Přerov a okolí"/>
    <s v="75103"/>
    <m/>
    <s v=""/>
    <s v=""/>
    <m/>
    <s v="2022031004858024061"/>
    <n v="102201258914"/>
    <s v="N189,Z940,E785,I10,E039,J459,,,,,,,,,"/>
    <s v="76499"/>
    <n v="150"/>
    <n v="9039.17"/>
    <n v="1548.49"/>
    <n v="1827"/>
    <n v="12415"/>
    <n v="8291.8700000000026"/>
    <n v="291.58"/>
    <n v="455.72250000000003"/>
    <n v="2022"/>
  </r>
  <r>
    <x v="3"/>
    <n v="3"/>
    <s v="213"/>
    <s v="05"/>
    <s v="II. chirurgická klinika - cévně-transplantační"/>
    <s v="0532"/>
    <s v="89301054"/>
    <s v="Lůžkové  oddělení intenzivní péče"/>
    <s v="H"/>
    <s v="9254180826"/>
    <n v="29"/>
    <d v="2022-03-16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35308.946225238142"/>
    <n v="0"/>
    <n v="0"/>
    <s v="Po-Pa"/>
    <s v="Zlínský kraj"/>
    <s v="Vsetín"/>
    <s v="Vsetín"/>
    <s v="75627"/>
    <m/>
    <s v=""/>
    <s v=""/>
    <m/>
    <s v="2022040592541808261"/>
    <n v="102201619186"/>
    <s v="N189,I151,E212,T810,J459,Z992,K760,,,,,,,,"/>
    <s v="76499"/>
    <n v="150"/>
    <n v="9039.17"/>
    <n v="1548.49"/>
    <n v="1827"/>
    <n v="12415"/>
    <n v="8291.8700000000026"/>
    <n v="291.58"/>
    <n v="455.72250000000003"/>
    <n v="2022"/>
  </r>
  <r>
    <x v="3"/>
    <n v="4"/>
    <s v="111"/>
    <s v="05"/>
    <s v="II. chirurgická klinika - cévně-transplantační"/>
    <s v="0532"/>
    <s v="89301054"/>
    <s v="Lůžkové  oddělení intenzivní péče"/>
    <s v="H"/>
    <s v="8909293646"/>
    <n v="32"/>
    <d v="2022-04-06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70422.698208123475"/>
    <n v="0"/>
    <n v="0"/>
    <s v="Po-Pa"/>
    <s v="Pardubický kraj"/>
    <s v="Ústí nad Orlicí"/>
    <s v="Ústí nad Orlicí"/>
    <s v="56169"/>
    <m/>
    <s v=""/>
    <s v=""/>
    <m/>
    <s v="2022041989092936461"/>
    <n v="102208030766"/>
    <s v="N185,Z940,D500,I119,,,,,,,,,,,"/>
    <s v="76499"/>
    <n v="150"/>
    <n v="9039.17"/>
    <n v="1548.49"/>
    <n v="1827"/>
    <n v="12415"/>
    <n v="8291.8700000000026"/>
    <n v="291.58"/>
    <n v="455.72250000000003"/>
    <n v="2022"/>
  </r>
  <r>
    <x v="3"/>
    <n v="4"/>
    <s v="205"/>
    <s v="05"/>
    <s v="II. chirurgická klinika - cévně-transplantační"/>
    <s v="0532"/>
    <s v="89301054"/>
    <s v="Lůžkové  oddělení intenzivní péče"/>
    <s v="H"/>
    <s v="6951265244"/>
    <n v="53"/>
    <d v="2022-04-14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58168.323488983231"/>
    <n v="0"/>
    <n v="0"/>
    <s v="Po-Pa"/>
    <s v="Moravskoslezský kraj"/>
    <s v="Nový Jičín"/>
    <s v="Nový Jičín"/>
    <s v="74201"/>
    <m/>
    <s v=""/>
    <s v=""/>
    <m/>
    <s v="2022042569512652441"/>
    <n v="102208073122"/>
    <s v="N189,I10,,,,,,,,,,,,,"/>
    <s v="76499"/>
    <n v="150"/>
    <n v="9039.17"/>
    <n v="1548.49"/>
    <n v="1827"/>
    <n v="12415"/>
    <n v="8291.8700000000026"/>
    <n v="291.58"/>
    <n v="455.72250000000003"/>
    <n v="2022"/>
  </r>
  <r>
    <x v="3"/>
    <n v="5"/>
    <s v="111"/>
    <s v="05"/>
    <s v="II. chirurgická klinika - cévně-transplantační"/>
    <s v="0532"/>
    <s v="89301054"/>
    <s v="Lůžkové  oddělení intenzivní péče"/>
    <s v="H"/>
    <s v="510414118"/>
    <n v="71"/>
    <d v="2022-05-27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67224.482191874093"/>
    <n v="0"/>
    <n v="0"/>
    <s v="Po-Pa"/>
    <s v="Zlínský kraj"/>
    <s v="Vsetín"/>
    <s v="Vsetín"/>
    <s v="75654"/>
    <m/>
    <s v=""/>
    <s v=""/>
    <m/>
    <s v="2022061505104141181"/>
    <n v="102202218348"/>
    <s v="N189,Z940,,,,,,,,,,,,,"/>
    <s v="76499"/>
    <n v="150"/>
    <n v="9039.17"/>
    <n v="1548.49"/>
    <n v="1827"/>
    <n v="12415"/>
    <n v="8291.8700000000026"/>
    <n v="291.58"/>
    <n v="455.72250000000003"/>
    <n v="2022"/>
  </r>
  <r>
    <x v="3"/>
    <n v="5"/>
    <s v="211"/>
    <s v="05"/>
    <s v="II. chirurgická klinika - cévně-transplantační"/>
    <s v="0532"/>
    <s v="89301054"/>
    <s v="Lůžkové  oddělení intenzivní péče"/>
    <s v="H"/>
    <s v="6060151471"/>
    <n v="61"/>
    <d v="2022-05-11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42058.325463633235"/>
    <n v="0"/>
    <n v="0"/>
    <s v="Po-Pa"/>
    <s v="Olomoucký kraj"/>
    <s v="Olomouc"/>
    <s v="Olomouc a okolí"/>
    <s v="77900"/>
    <m/>
    <s v=""/>
    <s v=""/>
    <m/>
    <s v="2022060360601514711"/>
    <n v="102202009530"/>
    <s v="N189,I10,J459,E785,E790,,,,,,,,,,"/>
    <s v="76499"/>
    <n v="150"/>
    <n v="9039.17"/>
    <n v="1548.49"/>
    <n v="1827"/>
    <n v="12415"/>
    <n v="8291.8700000000026"/>
    <n v="291.58"/>
    <n v="455.72250000000003"/>
    <n v="2022"/>
  </r>
  <r>
    <x v="3"/>
    <n v="6"/>
    <s v="111"/>
    <s v="05"/>
    <s v="II. chirurgická klinika - cévně-transplantační"/>
    <s v="0532"/>
    <s v="89301054"/>
    <s v="Lůžkové  oddělení intenzivní péče"/>
    <s v="H"/>
    <s v="490506063"/>
    <n v="73"/>
    <d v="2022-05-31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39180.52281946181"/>
    <n v="0"/>
    <n v="0"/>
    <s v="Po-Pa"/>
    <s v="Olomoucký kraj"/>
    <s v="Šumperk"/>
    <s v="Šumperk a okolí"/>
    <s v="78816"/>
    <m/>
    <s v=""/>
    <s v=""/>
    <m/>
    <s v="2022060804905060631"/>
    <n v="102202217900"/>
    <s v="I823,I10,N189,Z940,,,,,,,,,,,"/>
    <s v="76499"/>
    <n v="150"/>
    <n v="9039.17"/>
    <n v="1548.49"/>
    <n v="1827"/>
    <n v="12415"/>
    <n v="8291.8700000000026"/>
    <n v="291.58"/>
    <n v="455.72250000000003"/>
    <n v="2022"/>
  </r>
  <r>
    <x v="3"/>
    <n v="6"/>
    <s v="111"/>
    <s v="05"/>
    <s v="II. chirurgická klinika - cévně-transplantační"/>
    <s v="0532"/>
    <s v="89301054"/>
    <s v="Lůžkové  oddělení intenzivní péče"/>
    <s v="H"/>
    <s v="490507392"/>
    <n v="73"/>
    <d v="2022-06-21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45137.95648978118"/>
    <n v="0"/>
    <n v="0"/>
    <s v="Po-Pa"/>
    <s v="Moravskoslezský kraj"/>
    <s v="Nový Jičín"/>
    <s v="Nový Jičín"/>
    <s v="74221"/>
    <m/>
    <s v=""/>
    <s v=""/>
    <m/>
    <s v="2022081604905073921"/>
    <n v="102202573054"/>
    <s v="N189,Z940,I10,I259,E785,T810,,,,,,,,,"/>
    <s v="76499"/>
    <n v="150"/>
    <n v="9039.17"/>
    <n v="1548.49"/>
    <n v="1827"/>
    <n v="12415"/>
    <n v="8291.8700000000026"/>
    <n v="291.58"/>
    <n v="455.72250000000003"/>
    <n v="2022"/>
  </r>
  <r>
    <x v="3"/>
    <n v="6"/>
    <s v="111"/>
    <s v="05"/>
    <s v="II. chirurgická klinika - cévně-transplantační"/>
    <s v="0532"/>
    <s v="89301054"/>
    <s v="Lůžkové  oddělení intenzivní péče"/>
    <s v="H"/>
    <s v="6405261896"/>
    <n v="58"/>
    <d v="2022-06-03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72344.948019878488"/>
    <n v="0"/>
    <n v="0"/>
    <s v="Po-Pa"/>
    <s v="Moravskoslezský kraj"/>
    <s v="Nový Jičín"/>
    <s v="Nový Jičín"/>
    <s v="74242"/>
    <m/>
    <s v=""/>
    <s v=""/>
    <m/>
    <s v="2022061364052618961"/>
    <n v="102202217922"/>
    <s v="N189,Z940,I10,,,,,,,,,,,,"/>
    <s v="76499"/>
    <n v="150"/>
    <n v="9039.17"/>
    <n v="1548.49"/>
    <n v="1827"/>
    <n v="12415"/>
    <n v="8291.8700000000026"/>
    <n v="291.58"/>
    <n v="455.72250000000003"/>
    <n v="2022"/>
  </r>
  <r>
    <x v="3"/>
    <n v="6"/>
    <s v="205"/>
    <s v="05"/>
    <s v="II. chirurgická klinika - cévně-transplantační"/>
    <s v="0511"/>
    <s v="89301051"/>
    <s v="Standardní lůžková péče"/>
    <s v="H"/>
    <s v="9055125739"/>
    <n v="32"/>
    <d v="2022-06-20T00:00:00"/>
    <s v="5F1"/>
    <s v="Pracov. standard. úst. lůž. péče chirurgické - F typu"/>
    <s v="N - Hospit.případy UVZPP"/>
    <n v="0"/>
    <s v="KV"/>
    <x v="0"/>
    <x v="0"/>
    <n v="1"/>
    <n v="12415"/>
    <n v="0"/>
    <n v="0"/>
    <n v="28000.410874851445"/>
    <n v="0"/>
    <n v="0"/>
    <s v="Po-Pa"/>
    <s v="Zlínský kraj"/>
    <s v="Zlín"/>
    <s v="Zlín"/>
    <s v="76001"/>
    <m/>
    <s v=""/>
    <s v=""/>
    <m/>
    <s v="2022070790551257391"/>
    <n v="102208073120"/>
    <s v="N189,K802,I10,,,,,,,,,,,,"/>
    <s v="76499"/>
    <n v="150"/>
    <n v="9039.17"/>
    <n v="1548.49"/>
    <n v="1827"/>
    <n v="12415"/>
    <n v="8291.8700000000026"/>
    <n v="291.58"/>
    <n v="455.72250000000003"/>
    <n v="2022"/>
  </r>
  <r>
    <x v="3"/>
    <n v="6"/>
    <s v="211"/>
    <s v="05"/>
    <s v="II. chirurgická klinika - cévně-transplantační"/>
    <s v="0532"/>
    <s v="89301054"/>
    <s v="Lůžkové  oddělení intenzivní péče"/>
    <s v="H"/>
    <s v="7705075697"/>
    <n v="45"/>
    <d v="2022-06-02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65082.14968334655"/>
    <n v="0"/>
    <n v="0"/>
    <s v="Po-Pa"/>
    <s v="Olomoucký kraj"/>
    <s v="Přerov"/>
    <s v="Přerov a okolí"/>
    <s v="75002"/>
    <m/>
    <s v=""/>
    <s v=""/>
    <m/>
    <s v="2022062777050756971"/>
    <n v="102202419512"/>
    <s v="N189,Z940,I10,,,,,,,,,,,,"/>
    <s v="76499"/>
    <n v="150"/>
    <n v="9039.17"/>
    <n v="1548.49"/>
    <n v="1827"/>
    <n v="12415"/>
    <n v="8291.8700000000026"/>
    <n v="291.58"/>
    <n v="455.72250000000003"/>
    <n v="2022"/>
  </r>
  <r>
    <x v="3"/>
    <n v="6"/>
    <s v="211"/>
    <s v="05"/>
    <s v="II. chirurgická klinika - cévně-transplantační"/>
    <s v="0532"/>
    <s v="89301054"/>
    <s v="Lůžkové  oddělení intenzivní péče"/>
    <s v="H"/>
    <s v="9809175717"/>
    <n v="23"/>
    <d v="2022-06-24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65501.408407200957"/>
    <n v="0"/>
    <n v="0"/>
    <s v="Po-Pa"/>
    <s v="Olomoucký kraj"/>
    <s v="Přerov"/>
    <s v="Přerov a okolí"/>
    <s v="75002"/>
    <m/>
    <s v=""/>
    <s v=""/>
    <m/>
    <s v="2022070898091757171"/>
    <n v="102202745692"/>
    <s v="N189,Z940,,,,,,,,,,,,,"/>
    <s v="76499"/>
    <n v="150"/>
    <n v="9039.17"/>
    <n v="1548.49"/>
    <n v="1827"/>
    <n v="12415"/>
    <n v="8291.8700000000026"/>
    <n v="291.58"/>
    <n v="455.72250000000003"/>
    <n v="2022"/>
  </r>
  <r>
    <x v="3"/>
    <n v="7"/>
    <s v="111"/>
    <s v="05"/>
    <s v="II. chirurgická klinika - cévně-transplantační"/>
    <s v="0511"/>
    <s v="89301051"/>
    <s v="Standardní lůžková péče"/>
    <s v="H"/>
    <s v="8104065849"/>
    <n v="41"/>
    <d v="2022-07-19T00:00:00"/>
    <s v="5F1"/>
    <s v="Pracov. standard. úst. lůž. péče chirurgické - F typu"/>
    <s v="N - Hospit.případy UVZPP"/>
    <n v="0"/>
    <s v="KV"/>
    <x v="0"/>
    <x v="0"/>
    <n v="1"/>
    <n v="12415"/>
    <n v="0"/>
    <n v="0"/>
    <n v="20608.255943374861"/>
    <n v="0"/>
    <n v="0"/>
    <s v="Po-Pa"/>
    <s v="Zlínský kraj"/>
    <s v="Vsetín"/>
    <s v="Vsetín"/>
    <s v="75601"/>
    <m/>
    <s v=""/>
    <s v=""/>
    <m/>
    <s v="2022102881040658491"/>
    <n v="102208080422"/>
    <s v="N189,Z940,I10,E785,,,,,,,,,,,"/>
    <s v="76499"/>
    <n v="150"/>
    <n v="9039.17"/>
    <n v="1548.49"/>
    <n v="1827"/>
    <n v="12415"/>
    <n v="8291.8700000000026"/>
    <n v="291.58"/>
    <n v="455.72250000000003"/>
    <n v="2022"/>
  </r>
  <r>
    <x v="3"/>
    <n v="7"/>
    <s v="205"/>
    <s v="05"/>
    <s v="II. chirurgická klinika - cévně-transplantační"/>
    <s v="0532"/>
    <s v="89301054"/>
    <s v="Lůžkové  oddělení intenzivní péče"/>
    <s v="H"/>
    <s v="5856020456"/>
    <n v="64"/>
    <d v="2022-06-27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60637.182231626583"/>
    <n v="0"/>
    <n v="0"/>
    <s v="Po-Pa"/>
    <s v="Olomoucký kraj"/>
    <s v="Šumperk"/>
    <s v="Mohelnicko"/>
    <s v="78985"/>
    <m/>
    <s v=""/>
    <s v=""/>
    <m/>
    <s v="2022071158560204561"/>
    <n v="102208073132"/>
    <s v="N189,Z940,I10,E790,E785,,,,,,,,,,"/>
    <s v="76499"/>
    <n v="150"/>
    <n v="9039.17"/>
    <n v="1548.49"/>
    <n v="1827"/>
    <n v="12415"/>
    <n v="8291.8700000000026"/>
    <n v="291.58"/>
    <n v="455.72250000000003"/>
    <n v="2022"/>
  </r>
  <r>
    <x v="3"/>
    <n v="7"/>
    <s v="211"/>
    <s v="05"/>
    <s v="II. chirurgická klinika - cévně-transplantační"/>
    <s v="0532"/>
    <s v="89301054"/>
    <s v="Lůžkové  oddělení intenzivní péče"/>
    <s v="H"/>
    <s v="8602186307"/>
    <n v="36"/>
    <d v="2022-07-05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65661.808785424349"/>
    <n v="0"/>
    <n v="0"/>
    <s v="Sv"/>
    <s v="Zlínský kraj"/>
    <s v="Vsetín"/>
    <s v="Vsetín"/>
    <s v="75604"/>
    <m/>
    <s v=""/>
    <s v=""/>
    <m/>
    <s v="2022080586021863071"/>
    <n v="102202744866"/>
    <s v="N189,Z940,I10,J459,,,,,,,,,,,"/>
    <s v="76499"/>
    <n v="150"/>
    <n v="9039.17"/>
    <n v="1548.49"/>
    <n v="1827"/>
    <n v="12415"/>
    <n v="8291.8700000000026"/>
    <n v="291.58"/>
    <n v="455.72250000000003"/>
    <n v="2022"/>
  </r>
  <r>
    <x v="3"/>
    <n v="8"/>
    <s v="205"/>
    <s v="05"/>
    <s v="II. chirurgická klinika - cévně-transplantační"/>
    <s v="0511"/>
    <s v="89301051"/>
    <s v="Standardní lůžková péče"/>
    <s v="H"/>
    <s v="5856221833"/>
    <n v="64"/>
    <d v="2022-07-31T00:00:00"/>
    <s v="5F1"/>
    <s v="Pracov. standard. úst. lůž. péče chirurgické - F typu"/>
    <s v="N - Hospit.případy UVZPP"/>
    <n v="0"/>
    <s v="KV"/>
    <x v="0"/>
    <x v="0"/>
    <n v="1"/>
    <n v="12415"/>
    <n v="0"/>
    <n v="0"/>
    <n v="97284.233845484428"/>
    <n v="0"/>
    <n v="0"/>
    <s v="So-Ne"/>
    <s v="Olomoucký kraj"/>
    <s v="Přerov"/>
    <s v="Hranicko + Lipnicko"/>
    <s v="75301"/>
    <m/>
    <s v=""/>
    <s v=""/>
    <m/>
    <s v="2022080958562218331"/>
    <n v="102203034698"/>
    <s v="N189,Z940,,,,,,,,,,,,,"/>
    <s v="76499"/>
    <n v="150"/>
    <n v="9039.17"/>
    <n v="1548.49"/>
    <n v="1827"/>
    <n v="12415"/>
    <n v="8291.8700000000026"/>
    <n v="291.58"/>
    <n v="455.72250000000003"/>
    <n v="2022"/>
  </r>
  <r>
    <x v="3"/>
    <n v="8"/>
    <s v="213"/>
    <s v="05"/>
    <s v="II. chirurgická klinika - cévně-transplantační"/>
    <s v="0532"/>
    <s v="89301054"/>
    <s v="Lůžkové  oddělení intenzivní péče"/>
    <s v="H"/>
    <s v="6306022228"/>
    <n v="59"/>
    <d v="2022-08-16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59699.820831211808"/>
    <n v="0"/>
    <n v="0"/>
    <s v="Po-Pa"/>
    <s v="Moravskoslezský kraj"/>
    <s v="Bruntál"/>
    <s v="Bruntál a okolí"/>
    <s v="79401"/>
    <m/>
    <s v=""/>
    <s v=""/>
    <m/>
    <s v="2022082563060222281"/>
    <n v="102203104256"/>
    <s v="N189,Z940,,,,,,,,,,,,,"/>
    <s v="76499"/>
    <n v="150"/>
    <n v="9039.17"/>
    <n v="1548.49"/>
    <n v="1827"/>
    <n v="12415"/>
    <n v="8291.8700000000026"/>
    <n v="291.58"/>
    <n v="455.72250000000003"/>
    <n v="2022"/>
  </r>
  <r>
    <x v="3"/>
    <n v="9"/>
    <s v="111"/>
    <s v="05"/>
    <s v="II. chirurgická klinika - cévně-transplantační"/>
    <s v="0532"/>
    <s v="89301054"/>
    <s v="Lůžkové  oddělení intenzivní péče"/>
    <s v="H"/>
    <s v="6856230810"/>
    <n v="54"/>
    <d v="2022-09-13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64435.55457233858"/>
    <n v="0"/>
    <n v="0"/>
    <s v="Po-Pa"/>
    <s v="Olomoucký kraj"/>
    <s v="Přerov"/>
    <s v="Hranicko + Lipnicko"/>
    <s v="75301"/>
    <m/>
    <s v=""/>
    <s v=""/>
    <m/>
    <s v="2022092668562308101"/>
    <n v="102203267464"/>
    <s v="N189,E790,,,,,,,,,,,,,"/>
    <s v="76499"/>
    <n v="150"/>
    <n v="9039.17"/>
    <n v="1548.49"/>
    <n v="1827"/>
    <n v="12415"/>
    <n v="8291.8700000000026"/>
    <n v="291.58"/>
    <n v="455.72250000000003"/>
    <n v="2022"/>
  </r>
  <r>
    <x v="3"/>
    <n v="10"/>
    <s v="111"/>
    <s v="05"/>
    <s v="II. chirurgická klinika - cévně-transplantační"/>
    <s v="0532"/>
    <s v="89301054"/>
    <s v="Lůžkové  oddělení intenzivní péče"/>
    <s v="H"/>
    <s v="6255120190"/>
    <n v="60"/>
    <d v="2022-10-05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59897.371526796342"/>
    <n v="0"/>
    <n v="0"/>
    <s v="Po-Pa"/>
    <s v="Moravskoslezský kraj"/>
    <s v="Bruntál"/>
    <s v="Rýmařovsko"/>
    <s v="79351"/>
    <m/>
    <s v=""/>
    <s v=""/>
    <m/>
    <s v="2022102062551201901"/>
    <n v="102203653914"/>
    <s v="N189,Z940,,,,,,,,,,,,,"/>
    <s v="76499"/>
    <n v="150"/>
    <n v="9039.17"/>
    <n v="1548.49"/>
    <n v="1827"/>
    <n v="12415"/>
    <n v="8291.8700000000026"/>
    <n v="291.58"/>
    <n v="455.72250000000003"/>
    <n v="2022"/>
  </r>
  <r>
    <x v="3"/>
    <n v="10"/>
    <s v="111"/>
    <s v="05"/>
    <s v="II. chirurgická klinika - cévně-transplantační"/>
    <s v="0532"/>
    <s v="89301054"/>
    <s v="Lůžkové  oddělení intenzivní péče"/>
    <s v="H"/>
    <s v="6707120156"/>
    <n v="55"/>
    <d v="2022-10-12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57139.701703284954"/>
    <n v="0"/>
    <n v="0"/>
    <s v="Po-Pa"/>
    <s v="Moravskoslezský kraj"/>
    <s v="Nový Jičín"/>
    <s v="Nový Jičín"/>
    <s v="74233"/>
    <m/>
    <s v=""/>
    <s v=""/>
    <m/>
    <s v="2022110267071201561"/>
    <n v="102203653942"/>
    <s v="N189,I10,Z940,,,,,,,,,,,,"/>
    <s v="76499"/>
    <n v="150"/>
    <n v="9039.17"/>
    <n v="1548.49"/>
    <n v="1827"/>
    <n v="12415"/>
    <n v="8291.8700000000026"/>
    <n v="291.58"/>
    <n v="455.72250000000003"/>
    <n v="2022"/>
  </r>
  <r>
    <x v="3"/>
    <n v="10"/>
    <s v="111"/>
    <s v="05"/>
    <s v="II. chirurgická klinika - cévně-transplantační"/>
    <s v="0532"/>
    <s v="89301054"/>
    <s v="Lůžkové  oddělení intenzivní péče"/>
    <s v="H"/>
    <s v="8960244590"/>
    <n v="32"/>
    <d v="2022-10-18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46054.732757570331"/>
    <n v="0"/>
    <n v="0"/>
    <s v="Po-Pa"/>
    <s v="Jihomoravský kraj"/>
    <s v="Hodonín"/>
    <s v="Hodonín"/>
    <s v="69701"/>
    <m/>
    <s v=""/>
    <s v=""/>
    <m/>
    <s v="2022120289602445901"/>
    <n v="102203653968"/>
    <s v="N185,Z940,,,,,,,,,,,,,"/>
    <s v="76499"/>
    <n v="150"/>
    <n v="9039.17"/>
    <n v="1548.49"/>
    <n v="1827"/>
    <n v="12415"/>
    <n v="8291.8700000000026"/>
    <n v="291.58"/>
    <n v="455.72250000000003"/>
    <n v="2022"/>
  </r>
  <r>
    <x v="3"/>
    <n v="10"/>
    <s v="213"/>
    <s v="05"/>
    <s v="II. chirurgická klinika - cévně-transplantační"/>
    <s v="0532"/>
    <s v="89301054"/>
    <s v="Lůžkové  oddělení intenzivní péče"/>
    <s v="H"/>
    <s v="8953196263"/>
    <n v="33"/>
    <d v="2022-09-26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52465.229667844309"/>
    <n v="0"/>
    <n v="0"/>
    <s v="Po-Pa"/>
    <s v="Zlínský kraj"/>
    <s v="Vsetín"/>
    <s v="Vsetín"/>
    <s v="75701"/>
    <m/>
    <s v=""/>
    <s v=""/>
    <m/>
    <s v="2022100789531962631"/>
    <n v="102203879010"/>
    <s v="N189,Z940,,,,,,,,,,,,,"/>
    <s v="76499"/>
    <n v="150"/>
    <n v="9039.17"/>
    <n v="1548.49"/>
    <n v="1827"/>
    <n v="12415"/>
    <n v="8291.8700000000026"/>
    <n v="291.58"/>
    <n v="455.72250000000003"/>
    <n v="2022"/>
  </r>
  <r>
    <x v="3"/>
    <n v="11"/>
    <s v="111"/>
    <s v="05"/>
    <s v="II. chirurgická klinika - cévně-transplantační"/>
    <s v="0532"/>
    <s v="89301054"/>
    <s v="Lůžkové  oddělení intenzivní péče"/>
    <s v="H"/>
    <s v="6551242082"/>
    <n v="57"/>
    <d v="2022-11-24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48777.205140075341"/>
    <n v="0"/>
    <n v="0"/>
    <s v="Po-Pa"/>
    <s v="Olomoucký kraj"/>
    <s v="Prostějov"/>
    <s v="Prostějov"/>
    <s v="79807"/>
    <m/>
    <s v=""/>
    <s v=""/>
    <m/>
    <s v="2022120865512420821"/>
    <n v="102204422984"/>
    <s v="N189,,,,,,,,,,,,,,"/>
    <s v="76499"/>
    <n v="150"/>
    <n v="9039.17"/>
    <n v="1548.49"/>
    <n v="1827"/>
    <n v="12415"/>
    <n v="8291.8700000000026"/>
    <n v="291.58"/>
    <n v="455.72250000000003"/>
    <n v="2022"/>
  </r>
  <r>
    <x v="3"/>
    <n v="11"/>
    <s v="111"/>
    <s v="05"/>
    <s v="II. chirurgická klinika - cévně-transplantační"/>
    <s v="0532"/>
    <s v="89301054"/>
    <s v="Lůžkové  oddělení intenzivní péče"/>
    <s v="H"/>
    <s v="8603256255"/>
    <n v="36"/>
    <d v="2022-11-20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59208.837596840422"/>
    <n v="0"/>
    <n v="0"/>
    <s v="So-Ne"/>
    <s v="Olomoucký kraj"/>
    <s v="Šumperk"/>
    <s v="Šumperk a okolí"/>
    <s v="78701"/>
    <m/>
    <s v=""/>
    <s v=""/>
    <m/>
    <s v="2022120186032562551"/>
    <n v="102204044524"/>
    <s v="N189,Z940,I10,E119,,,,,,,,,,,"/>
    <s v="76499"/>
    <n v="150"/>
    <n v="9039.17"/>
    <n v="1548.49"/>
    <n v="1827"/>
    <n v="12415"/>
    <n v="8291.8700000000026"/>
    <n v="291.58"/>
    <n v="455.72250000000003"/>
    <n v="2022"/>
  </r>
  <r>
    <x v="3"/>
    <n v="11"/>
    <s v="111"/>
    <s v="05"/>
    <s v="II. chirurgická klinika - cévně-transplantační"/>
    <s v="0532"/>
    <s v="89301054"/>
    <s v="Lůžkové  oddělení intenzivní péče"/>
    <s v="H"/>
    <s v="9951291900"/>
    <n v="23"/>
    <d v="2022-11-19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67022.713598994014"/>
    <n v="0"/>
    <n v="0"/>
    <s v="So-Ne"/>
    <s v="Zlínský kraj"/>
    <s v="Vsetín"/>
    <s v="Vsetín"/>
    <s v="75643"/>
    <m/>
    <s v=""/>
    <s v=""/>
    <m/>
    <s v="2022113099512919001"/>
    <n v="102204044520"/>
    <s v="N189,I10,,,,,,,,,,,,,"/>
    <s v="76499"/>
    <n v="150"/>
    <n v="9039.17"/>
    <n v="1548.49"/>
    <n v="1827"/>
    <n v="12415"/>
    <n v="8291.8700000000026"/>
    <n v="291.58"/>
    <n v="455.72250000000003"/>
    <n v="2022"/>
  </r>
  <r>
    <x v="3"/>
    <n v="11"/>
    <s v="213"/>
    <s v="05"/>
    <s v="II. chirurgická klinika - cévně-transplantační"/>
    <s v="0532"/>
    <s v="89301054"/>
    <s v="Lůžkové  oddělení intenzivní péče"/>
    <s v="H"/>
    <s v="7806305243"/>
    <n v="44"/>
    <d v="2022-11-12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60178.071111545003"/>
    <n v="0"/>
    <n v="0"/>
    <s v="So-Ne"/>
    <s v="Moravskoslezský kraj"/>
    <s v="Nový Jičín"/>
    <s v="Nový Jičín"/>
    <s v="74221"/>
    <m/>
    <s v=""/>
    <s v=""/>
    <m/>
    <s v="2022112378063052431"/>
    <n v="102204265348"/>
    <s v="N189,Z940,I10,E790,,,,,,,,,,,"/>
    <s v="76499"/>
    <n v="150"/>
    <n v="9039.17"/>
    <n v="1548.49"/>
    <n v="1827"/>
    <n v="12415"/>
    <n v="8291.8700000000026"/>
    <n v="291.58"/>
    <n v="455.72250000000003"/>
    <n v="2022"/>
  </r>
  <r>
    <x v="3"/>
    <n v="12"/>
    <s v="111"/>
    <s v="05"/>
    <s v="II. chirurgická klinika - cévně-transplantační"/>
    <s v="0532"/>
    <s v="89301054"/>
    <s v="Lůžkové  oddělení intenzivní péče"/>
    <s v="H"/>
    <s v="7460104872"/>
    <n v="48"/>
    <d v="2022-12-19T00:00:00"/>
    <s v="5T1"/>
    <s v="Pracov.resusc. a intenz. úst. lůž. péče chirurgické - T typu"/>
    <s v="H - Nezařaz.do DRG"/>
    <n v="0"/>
    <s v="KV"/>
    <x v="0"/>
    <x v="0"/>
    <n v="1"/>
    <n v="12415"/>
    <n v="0"/>
    <n v="0"/>
    <n v="0"/>
    <n v="0"/>
    <n v="0"/>
    <s v="Po-Pa"/>
    <s v="Moravskoslezský kraj"/>
    <s v="Bruntál"/>
    <s v="Bruntál a okolí"/>
    <s v="79400"/>
    <m/>
    <s v=""/>
    <s v=""/>
    <m/>
    <s v="0"/>
    <n v="102204424442"/>
    <s v="N189,I10,E102,Z940,,,,,,,,,,,"/>
    <s v="76499"/>
    <n v="150"/>
    <n v="9039.17"/>
    <n v="1548.49"/>
    <n v="1827"/>
    <n v="12415"/>
    <n v="8291.8700000000026"/>
    <n v="291.58"/>
    <n v="455.72250000000003"/>
    <n v="2022"/>
  </r>
  <r>
    <x v="3"/>
    <n v="12"/>
    <s v="111"/>
    <s v="05"/>
    <s v="II. chirurgická klinika - cévně-transplantační"/>
    <s v="0532"/>
    <s v="89301054"/>
    <s v="Lůžkové  oddělení intenzivní péče"/>
    <s v="H"/>
    <s v="8759245715"/>
    <n v="35"/>
    <d v="2022-12-10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69790.663796589899"/>
    <n v="0"/>
    <n v="0"/>
    <s v="So-Ne"/>
    <s v="Zlínský kraj"/>
    <s v="Vsetín"/>
    <s v="Vsetín"/>
    <s v="75701"/>
    <m/>
    <s v=""/>
    <s v=""/>
    <m/>
    <s v="2022122287592457151"/>
    <n v="102204424372"/>
    <s v="N189,Z940,,,,,,,,,,,,,"/>
    <s v="76499"/>
    <n v="150"/>
    <n v="9039.17"/>
    <n v="1548.49"/>
    <n v="1827"/>
    <n v="12415"/>
    <n v="8291.8700000000026"/>
    <n v="291.58"/>
    <n v="455.72250000000003"/>
    <n v="2022"/>
  </r>
  <r>
    <x v="3"/>
    <n v="12"/>
    <s v="205"/>
    <s v="05"/>
    <s v="II. chirurgická klinika - cévně-transplantační"/>
    <s v="0532"/>
    <s v="89301054"/>
    <s v="Lůžkové  oddělení intenzivní péče"/>
    <s v="H"/>
    <s v="6411150944"/>
    <n v="58"/>
    <d v="2022-12-04T00:00:00"/>
    <s v="5T1"/>
    <s v="Pracov.resusc. a intenz. úst. lůž. péče chirurgické - T typu"/>
    <s v="H - Nezařaz.do DRG"/>
    <n v="0"/>
    <s v="KV"/>
    <x v="0"/>
    <x v="0"/>
    <n v="1"/>
    <n v="12415"/>
    <n v="0"/>
    <n v="0"/>
    <n v="0"/>
    <n v="0"/>
    <n v="0"/>
    <s v="So-Ne"/>
    <s v="Olomoucký kraj"/>
    <s v="Olomouc"/>
    <s v="Olomouc a okolí"/>
    <s v="78349"/>
    <m/>
    <s v=""/>
    <s v=""/>
    <m/>
    <s v="0"/>
    <n v="102204561226"/>
    <s v="N189,Z940,,,,,,,,,,,,,"/>
    <s v="76499"/>
    <n v="150"/>
    <n v="9039.17"/>
    <n v="1548.49"/>
    <n v="1827"/>
    <n v="12415"/>
    <n v="8291.8700000000026"/>
    <n v="291.58"/>
    <n v="455.72250000000003"/>
    <n v="2022"/>
  </r>
  <r>
    <x v="3"/>
    <n v="12"/>
    <s v="205"/>
    <s v="05"/>
    <s v="II. chirurgická klinika - cévně-transplantační"/>
    <s v="0532"/>
    <s v="89301054"/>
    <s v="Lůžkové  oddělení intenzivní péče"/>
    <s v="H"/>
    <s v="6705070977"/>
    <n v="55"/>
    <d v="2022-11-29T00:00:00"/>
    <s v="5T1"/>
    <s v="Pracov.resusc. a intenz. úst. lůž. péče chirurgické - T typu"/>
    <s v="N - Hospit.případy UVZPP"/>
    <n v="0"/>
    <s v="KV"/>
    <x v="0"/>
    <x v="0"/>
    <n v="1"/>
    <n v="12415"/>
    <n v="0"/>
    <n v="0"/>
    <n v="49961.444445890804"/>
    <n v="0"/>
    <n v="0"/>
    <s v="Po-Pa"/>
    <s v="Moravskoslezský kraj"/>
    <s v="Bruntál"/>
    <s v="Bruntál a okolí"/>
    <s v="79399"/>
    <m/>
    <s v=""/>
    <s v=""/>
    <m/>
    <s v="2022122267050709771"/>
    <n v="102204561206"/>
    <s v="N189,Z940,,,,,,,,,,,,,"/>
    <s v="76499"/>
    <n v="150"/>
    <n v="9039.17"/>
    <n v="1548.49"/>
    <n v="1827"/>
    <n v="12415"/>
    <n v="8291.8700000000026"/>
    <n v="291.58"/>
    <n v="455.72250000000003"/>
    <n v="2022"/>
  </r>
  <r>
    <x v="4"/>
    <n v="1"/>
    <s v="111"/>
    <s v="05"/>
    <s v="II. chirurgická klinika - cévně-transplantační"/>
    <s v="0532"/>
    <s v="89301054"/>
    <s v="Lůžkové  oddělení intenzivní péče"/>
    <s v="H"/>
    <s v="6353110225"/>
    <n v="59"/>
    <d v="2023-01-07T00:00:00"/>
    <s v="5T1"/>
    <s v="Pracov.resusc. a intenz. úst. lůž. péče chirurgické - T typu"/>
    <s v="G - Hospit.případy DRG_CZ"/>
    <n v="0"/>
    <s v="KV"/>
    <x v="0"/>
    <x v="0"/>
    <n v="1"/>
    <n v="12543"/>
    <n v="0"/>
    <n v="0"/>
    <n v="64955.635354293154"/>
    <n v="0"/>
    <n v="0"/>
    <s v="So-Ne"/>
    <s v="Olomoucký kraj"/>
    <s v="Přerov"/>
    <s v="Hranicko + Lipnicko"/>
    <s v="75366"/>
    <m/>
    <s v=""/>
    <s v=""/>
    <m/>
    <s v="2023011663531102251"/>
    <n v="102300117312"/>
    <s v="N189,Z940,,,,,,,,,,,,,"/>
    <s v="76499"/>
    <n v="150"/>
    <n v="9039.17"/>
    <n v="1607.34"/>
    <n v="1896"/>
    <n v="12543"/>
    <n v="8291.8700000000026"/>
    <n v="291.58"/>
    <n v="455.72250000000003"/>
    <n v="2023"/>
  </r>
  <r>
    <x v="4"/>
    <n v="1"/>
    <s v="111"/>
    <s v="05"/>
    <s v="II. chirurgická klinika - cévně-transplantační"/>
    <s v="0532"/>
    <s v="89301054"/>
    <s v="Lůžkové  oddělení intenzivní péče"/>
    <s v="H"/>
    <s v="6452121126"/>
    <n v="58"/>
    <d v="2023-01-13T00:00:00"/>
    <s v="5T1"/>
    <s v="Pracov.resusc. a intenz. úst. lůž. péče chirurgické - T typu"/>
    <s v="G - Hospit.případy DRG_CZ"/>
    <n v="0"/>
    <s v="KV"/>
    <x v="0"/>
    <x v="0"/>
    <n v="1"/>
    <n v="12543"/>
    <n v="0"/>
    <n v="0"/>
    <n v="70448.704386632191"/>
    <n v="0"/>
    <n v="0"/>
    <s v="Po-Pa"/>
    <s v="Zlínský kraj"/>
    <s v="Vsetín"/>
    <s v="Vsetín"/>
    <s v="75631"/>
    <m/>
    <s v=""/>
    <s v=""/>
    <m/>
    <s v="2023012364521211261"/>
    <n v="102300117352"/>
    <s v="N189,,,,,,,,,,,,,,"/>
    <s v="76499"/>
    <n v="150"/>
    <n v="9039.17"/>
    <n v="1607.34"/>
    <n v="1896"/>
    <n v="12543"/>
    <n v="8291.8700000000026"/>
    <n v="291.58"/>
    <n v="455.72250000000003"/>
    <n v="2023"/>
  </r>
  <r>
    <x v="4"/>
    <n v="1"/>
    <s v="111"/>
    <s v="05"/>
    <s v="II. chirurgická klinika - cévně-transplantační"/>
    <s v="0532"/>
    <s v="89301054"/>
    <s v="Lůžkové  oddělení intenzivní péče"/>
    <s v="H"/>
    <s v="7460104872"/>
    <n v="48"/>
    <d v="2022-12-19T00:00:00"/>
    <s v="5T1"/>
    <s v="Pracov.resusc. a intenz. úst. lůž. péče chirurgické - T typu"/>
    <s v="G - Hospit.případy DRG_CZ"/>
    <n v="0"/>
    <s v="KV"/>
    <x v="0"/>
    <x v="0"/>
    <n v="1"/>
    <n v="12415"/>
    <n v="0"/>
    <n v="0"/>
    <n v="38194.837845820475"/>
    <n v="0"/>
    <n v="0"/>
    <s v="Po-Pa"/>
    <s v="Moravskoslezský kraj"/>
    <s v="Bruntál"/>
    <s v="Bruntál a okolí"/>
    <s v="79400"/>
    <m/>
    <s v=""/>
    <s v=""/>
    <m/>
    <s v="2023011274601048721"/>
    <n v="102204424442"/>
    <s v="N189,I10,E102,Z940,,,,,,,,,,,"/>
    <s v="76499"/>
    <n v="150"/>
    <n v="9039.17"/>
    <n v="1607.34"/>
    <n v="1896"/>
    <n v="12543"/>
    <n v="8291.8700000000026"/>
    <n v="291.58"/>
    <n v="455.72250000000003"/>
    <n v="2023"/>
  </r>
  <r>
    <x v="4"/>
    <n v="1"/>
    <s v="205"/>
    <s v="05"/>
    <s v="II. chirurgická klinika - cévně-transplantační"/>
    <s v="0532"/>
    <s v="89301054"/>
    <s v="Lůžkové  oddělení intenzivní péče"/>
    <s v="H"/>
    <s v="5959141397"/>
    <n v="63"/>
    <d v="2022-12-28T00:00:00"/>
    <s v="5T1"/>
    <s v="Pracov.resusc. a intenz. úst. lůž. péče chirurgické - T typu"/>
    <s v="G - Hospit.případy DRG_CZ"/>
    <n v="0"/>
    <s v="KV"/>
    <x v="0"/>
    <x v="0"/>
    <n v="1"/>
    <n v="12415"/>
    <n v="0"/>
    <n v="0"/>
    <n v="62748.343025882983"/>
    <n v="0"/>
    <n v="0"/>
    <s v="Po-Pa"/>
    <s v="Olomoucký kraj"/>
    <s v="Olomouc"/>
    <s v="Olomouc a okolí"/>
    <s v="77900"/>
    <m/>
    <s v=""/>
    <s v=""/>
    <m/>
    <s v="2023021759591413971"/>
    <n v="102300251142"/>
    <s v="N189,Z940,,,,,,,,,,,,,"/>
    <s v="76499"/>
    <n v="150"/>
    <n v="9039.17"/>
    <n v="1607.34"/>
    <n v="1896"/>
    <n v="12543"/>
    <n v="8291.8700000000026"/>
    <n v="291.58"/>
    <n v="455.72250000000003"/>
    <n v="2023"/>
  </r>
  <r>
    <x v="4"/>
    <n v="1"/>
    <s v="205"/>
    <s v="05"/>
    <s v="II. chirurgická klinika - cévně-transplantační"/>
    <s v="0532"/>
    <s v="89301054"/>
    <s v="Lůžkové  oddělení intenzivní péče"/>
    <s v="H"/>
    <s v="6411150944"/>
    <n v="58"/>
    <d v="2022-12-04T00:00:00"/>
    <s v="5T1"/>
    <s v="Pracov.resusc. a intenz. úst. lůž. péče chirurgické - T typu"/>
    <s v="G - Hospit.případy DRG_CZ"/>
    <n v="0"/>
    <s v="KV"/>
    <x v="0"/>
    <x v="0"/>
    <n v="1"/>
    <n v="12415"/>
    <n v="0"/>
    <n v="0"/>
    <n v="40804.179324246972"/>
    <n v="0"/>
    <n v="0"/>
    <s v="So-Ne"/>
    <s v="Olomoucký kraj"/>
    <s v="Olomouc"/>
    <s v="Olomouc a okolí"/>
    <s v="78349"/>
    <m/>
    <s v=""/>
    <s v=""/>
    <m/>
    <s v="2023011364111509441"/>
    <n v="102204561226"/>
    <s v="N189,Z940,,,,,,,,,,,,,"/>
    <s v="76499"/>
    <n v="150"/>
    <n v="9039.17"/>
    <n v="1607.34"/>
    <n v="1896"/>
    <n v="12543"/>
    <n v="8291.8700000000026"/>
    <n v="291.58"/>
    <n v="455.72250000000003"/>
    <n v="2023"/>
  </r>
  <r>
    <x v="4"/>
    <n v="2"/>
    <s v="205"/>
    <s v="05"/>
    <s v="II. chirurgická klinika - cévně-transplantační"/>
    <s v="0532"/>
    <s v="89301054"/>
    <s v="Lůžkové  oddělení intenzivní péče"/>
    <s v="H"/>
    <s v="536020199"/>
    <n v="69"/>
    <d v="2023-02-21T00:00:00"/>
    <s v="5T1"/>
    <s v="Pracov.resusc. a intenz. úst. lůž. péče chirurgické - T typu"/>
    <s v="G - Hospit.případy DRG_CZ"/>
    <n v="0"/>
    <s v="KV"/>
    <x v="0"/>
    <x v="0"/>
    <n v="1"/>
    <n v="12543"/>
    <n v="0"/>
    <n v="0"/>
    <n v="50532.102574335309"/>
    <n v="0"/>
    <n v="0"/>
    <s v="Po-Pa"/>
    <s v="Olomoucký kraj"/>
    <s v="Olomouc"/>
    <s v="Uničovsko"/>
    <s v="78391"/>
    <m/>
    <s v=""/>
    <s v=""/>
    <m/>
    <s v="2023030705360201991"/>
    <n v="102300974444"/>
    <s v="N189,I10,I250,,,,,,,,,,,,"/>
    <s v="76499"/>
    <n v="150"/>
    <n v="9039.17"/>
    <n v="1607.34"/>
    <n v="1896"/>
    <n v="12543"/>
    <n v="8291.8700000000026"/>
    <n v="291.58"/>
    <n v="455.72250000000003"/>
    <n v="2023"/>
  </r>
  <r>
    <x v="4"/>
    <n v="2"/>
    <s v="205"/>
    <s v="05"/>
    <s v="II. chirurgická klinika - cévně-transplantační"/>
    <s v="0532"/>
    <s v="89301054"/>
    <s v="Lůžkové  oddělení intenzivní péče"/>
    <s v="H"/>
    <s v="7251134473"/>
    <n v="51"/>
    <d v="2023-02-14T00:00:00"/>
    <s v="5T1"/>
    <s v="Pracov.resusc. a intenz. úst. lůž. péče chirurgické - T typu"/>
    <s v="G - Hospit.případy DRG_CZ"/>
    <n v="0"/>
    <s v="KV"/>
    <x v="0"/>
    <x v="0"/>
    <n v="1"/>
    <n v="12543"/>
    <n v="0"/>
    <n v="0"/>
    <n v="88240.17002909453"/>
    <n v="0"/>
    <n v="0"/>
    <s v="Po-Pa"/>
    <s v="Olomoucký kraj"/>
    <s v="Prostějov"/>
    <s v="Prostějov"/>
    <s v="79604"/>
    <m/>
    <s v=""/>
    <s v=""/>
    <m/>
    <s v="2023030372511344731"/>
    <n v="102308006620"/>
    <s v="N189,I10,I259,,,,,,,,,,,,"/>
    <s v="76499"/>
    <n v="150"/>
    <n v="9039.17"/>
    <n v="1607.34"/>
    <n v="1896"/>
    <n v="12543"/>
    <n v="8291.8700000000026"/>
    <n v="291.58"/>
    <n v="455.72250000000003"/>
    <n v="2023"/>
  </r>
  <r>
    <x v="4"/>
    <n v="2"/>
    <s v="211"/>
    <s v="05"/>
    <s v="II. chirurgická klinika - cévně-transplantační"/>
    <s v="0532"/>
    <s v="89301054"/>
    <s v="Lůžkové  oddělení intenzivní péče"/>
    <s v="H"/>
    <s v="7104225315"/>
    <n v="51"/>
    <d v="2023-02-15T00:00:00"/>
    <s v="5T1"/>
    <s v="Pracov.resusc. a intenz. úst. lůž. péče chirurgické - T typu"/>
    <s v="G - Hospit.případy DRG_CZ"/>
    <n v="0"/>
    <s v="KV"/>
    <x v="0"/>
    <x v="0"/>
    <n v="1"/>
    <n v="12543"/>
    <n v="0"/>
    <n v="0"/>
    <n v="62493.861009583903"/>
    <n v="0"/>
    <n v="0"/>
    <s v="Po-Pa"/>
    <s v="Olomoucký kraj"/>
    <s v="Olomouc"/>
    <s v="Olomouc a okolí"/>
    <s v="78365"/>
    <m/>
    <s v=""/>
    <s v=""/>
    <m/>
    <s v="2023030871042253151"/>
    <n v="102300667254"/>
    <s v="N189,I10,E790,,,,,,,,,,,,"/>
    <s v="76499"/>
    <n v="150"/>
    <n v="9039.17"/>
    <n v="1607.34"/>
    <n v="1896"/>
    <n v="12543"/>
    <n v="8291.8700000000026"/>
    <n v="291.58"/>
    <n v="455.72250000000003"/>
    <n v="2023"/>
  </r>
  <r>
    <x v="4"/>
    <n v="3"/>
    <s v="111"/>
    <s v="05"/>
    <s v="II. chirurgická klinika - cévně-transplantační"/>
    <s v="0532"/>
    <s v="89301054"/>
    <s v="Lůžkové  oddělení intenzivní péče"/>
    <s v="H"/>
    <s v="6553302514"/>
    <n v="57"/>
    <d v="2023-03-23T00:00:00"/>
    <s v="5T1"/>
    <s v="Pracov.resusc. a intenz. úst. lůž. péče chirurgické - T typu"/>
    <s v="G - Hospit.případy DRG_CZ"/>
    <n v="0"/>
    <s v="KV"/>
    <x v="0"/>
    <x v="0"/>
    <n v="1"/>
    <n v="12543"/>
    <n v="0"/>
    <n v="0"/>
    <n v="53666.900003867711"/>
    <n v="0"/>
    <n v="0"/>
    <s v="Po-Pa"/>
    <s v="Zlínský kraj"/>
    <s v="Vsetín"/>
    <s v="Vsetín"/>
    <s v="75622"/>
    <m/>
    <s v=""/>
    <s v=""/>
    <m/>
    <s v="2023041965533025141"/>
    <n v="102301218902"/>
    <s v="N189,Z940,I10,E785,,,,,,,,,,,"/>
    <s v="76499"/>
    <n v="150"/>
    <n v="9039.17"/>
    <n v="1607.34"/>
    <n v="1896"/>
    <n v="12543"/>
    <n v="8291.8700000000026"/>
    <n v="291.58"/>
    <n v="455.72250000000003"/>
    <n v="2023"/>
  </r>
  <r>
    <x v="4"/>
    <n v="4"/>
    <s v="111"/>
    <s v="05"/>
    <s v="II. chirurgická klinika - cévně-transplantační"/>
    <s v="0511"/>
    <s v="89301051"/>
    <s v="Standardní lůžková péče"/>
    <s v="H"/>
    <s v="7102285872"/>
    <n v="52"/>
    <d v="2023-04-17T00:00:00"/>
    <s v="5F1"/>
    <s v="Pracov. standard. úst. lůž. péče chirurgické - F typu"/>
    <s v="G - Hospit.případy DRG_CZ"/>
    <n v="0"/>
    <s v="KV"/>
    <x v="0"/>
    <x v="0"/>
    <n v="1"/>
    <n v="12543"/>
    <n v="0"/>
    <n v="0"/>
    <n v="25773.725451668979"/>
    <n v="0"/>
    <n v="0"/>
    <s v="Po-Pa"/>
    <s v="Zlínský kraj"/>
    <s v="Vsetín"/>
    <s v="Vsetín"/>
    <s v="75627"/>
    <m/>
    <s v=""/>
    <s v=""/>
    <m/>
    <s v="2023042671022858721"/>
    <n v="102301624756"/>
    <s v="N189,T810,E785,Z940,,,,,,,,,,,"/>
    <s v="76499"/>
    <n v="150"/>
    <n v="9039.17"/>
    <n v="1607.34"/>
    <n v="1896"/>
    <n v="12543"/>
    <n v="8291.8700000000026"/>
    <n v="291.58"/>
    <n v="455.72250000000003"/>
    <n v="2023"/>
  </r>
  <r>
    <x v="4"/>
    <n v="5"/>
    <s v="111"/>
    <s v="05"/>
    <s v="II. chirurgická klinika - cévně-transplantační"/>
    <s v="0532"/>
    <s v="89301054"/>
    <s v="Lůžkové  oddělení intenzivní péče"/>
    <s v="H"/>
    <s v="461025407"/>
    <n v="76"/>
    <d v="2023-05-16T00:00:00"/>
    <s v="5T1"/>
    <s v="Pracov.resusc. a intenz. úst. lůž. péče chirurgické - T typu"/>
    <s v="G - Hospit.případy DRG_CZ"/>
    <n v="0"/>
    <s v="KV"/>
    <x v="0"/>
    <x v="0"/>
    <n v="1"/>
    <n v="12543"/>
    <n v="0"/>
    <n v="0"/>
    <n v="62560.522888176703"/>
    <n v="0"/>
    <n v="0"/>
    <s v="Po-Pa"/>
    <s v="Olomoucký kraj"/>
    <s v="Šumperk"/>
    <s v="Šumperk a okolí"/>
    <s v="78816"/>
    <m/>
    <s v=""/>
    <s v=""/>
    <m/>
    <s v="2023052604610254071"/>
    <n v="102301625488"/>
    <s v="N189,Z940,,,,,,,,,,,,,"/>
    <s v="76499"/>
    <n v="150"/>
    <n v="9039.17"/>
    <n v="1607.34"/>
    <n v="1896"/>
    <n v="12543"/>
    <n v="8291.8700000000026"/>
    <n v="291.58"/>
    <n v="455.72250000000003"/>
    <n v="2023"/>
  </r>
  <r>
    <x v="4"/>
    <n v="5"/>
    <s v="111"/>
    <s v="05"/>
    <s v="II. chirurgická klinika - cévně-transplantační"/>
    <s v="0532"/>
    <s v="89301054"/>
    <s v="Lůžkové  oddělení intenzivní péče"/>
    <s v="H"/>
    <s v="5412303204"/>
    <n v="68"/>
    <d v="2023-04-27T00:00:00"/>
    <s v="5T1"/>
    <s v="Pracov.resusc. a intenz. úst. lůž. péče chirurgické - T typu"/>
    <s v="G - Hospit.případy DRG_CZ"/>
    <n v="0"/>
    <s v="KV"/>
    <x v="0"/>
    <x v="0"/>
    <n v="1"/>
    <n v="12543"/>
    <n v="0"/>
    <n v="0"/>
    <n v="56462.829051031084"/>
    <n v="0"/>
    <n v="0"/>
    <s v="Po-Pa"/>
    <s v="Olomoucký kraj"/>
    <s v="Šumperk"/>
    <s v="Šumperk a okolí"/>
    <s v="78701"/>
    <m/>
    <s v=""/>
    <s v=""/>
    <m/>
    <s v="2023051054123032041"/>
    <n v="102301626086"/>
    <s v="N189,Z940,,,,,,,,,,,,,"/>
    <s v="76499"/>
    <n v="150"/>
    <n v="9039.17"/>
    <n v="1607.34"/>
    <n v="1896"/>
    <n v="12543"/>
    <n v="8291.8700000000026"/>
    <n v="291.58"/>
    <n v="455.72250000000003"/>
    <n v="2023"/>
  </r>
  <r>
    <x v="4"/>
    <n v="7"/>
    <s v="211"/>
    <s v="05"/>
    <s v="II. chirurgická klinika - cévně-transplantační"/>
    <s v="0532"/>
    <s v="89301054"/>
    <s v="Lůžkové  oddělení intenzivní péče"/>
    <s v="H"/>
    <s v="5602052159"/>
    <n v="67"/>
    <d v="2023-07-10T00:00:00"/>
    <s v="5T1"/>
    <s v="Pracov.resusc. a intenz. úst. lůž. péče chirurgické - T typu"/>
    <s v="G - Hospit.případy DRG_CZ"/>
    <n v="0"/>
    <s v="KV"/>
    <x v="0"/>
    <x v="0"/>
    <n v="1"/>
    <n v="12543"/>
    <n v="0"/>
    <n v="0"/>
    <n v="78995.558953684595"/>
    <n v="0"/>
    <n v="0"/>
    <s v="Po-Pa"/>
    <s v="Olomoucký kraj"/>
    <s v="Olomouc"/>
    <s v="Olomouc a okolí"/>
    <s v="77900"/>
    <m/>
    <s v=""/>
    <s v=""/>
    <m/>
    <s v="2023080356020521591"/>
    <n v="102302592878"/>
    <s v="N189,Z940,,,,,,,,,,,,,"/>
    <s v="76499"/>
    <n v="150"/>
    <n v="9039.17"/>
    <n v="1607.34"/>
    <n v="1896"/>
    <n v="12543"/>
    <n v="8291.8700000000026"/>
    <n v="291.58"/>
    <n v="455.72250000000003"/>
    <n v="2023"/>
  </r>
  <r>
    <x v="4"/>
    <n v="9"/>
    <s v="111"/>
    <s v="05"/>
    <s v="II. chirurgická klinika - cévně-transplantační"/>
    <s v="0532"/>
    <s v="89301054"/>
    <s v="Lůžkové  oddělení intenzivní péče"/>
    <s v="H"/>
    <s v="6905085803"/>
    <n v="54"/>
    <d v="2023-09-04T00:00:00"/>
    <s v="5T1"/>
    <s v="Pracov.resusc. a intenz. úst. lůž. péče chirurgické - T typu"/>
    <s v="G - Hospit.případy DRG_CZ"/>
    <n v="0"/>
    <s v="KV"/>
    <x v="0"/>
    <x v="0"/>
    <n v="1"/>
    <n v="12543"/>
    <n v="0"/>
    <n v="0"/>
    <n v="71682.712692784815"/>
    <n v="0"/>
    <n v="0"/>
    <s v="Po-Pa"/>
    <s v="Olomoucký kraj"/>
    <s v="Šumperk"/>
    <s v="Šumperk a okolí"/>
    <s v="78962"/>
    <m/>
    <s v=""/>
    <s v=""/>
    <m/>
    <s v="2023091469050858031"/>
    <n v="102303112132"/>
    <s v="N189,N185,,,,,,,,,,,,,"/>
    <s v="76499"/>
    <n v="150"/>
    <n v="9039.17"/>
    <n v="1607.34"/>
    <n v="1896"/>
    <n v="12543"/>
    <n v="8291.8700000000026"/>
    <n v="291.58"/>
    <n v="455.72250000000003"/>
    <n v="2023"/>
  </r>
  <r>
    <x v="4"/>
    <n v="9"/>
    <s v="205"/>
    <s v="05"/>
    <s v="II. chirurgická klinika - cévně-transplantační"/>
    <s v="0532"/>
    <s v="89301054"/>
    <s v="Lůžkové  oddělení intenzivní péče"/>
    <s v="H"/>
    <s v="515326041"/>
    <n v="72"/>
    <d v="2023-09-07T00:00:00"/>
    <s v="5T1"/>
    <s v="Pracov.resusc. a intenz. úst. lůž. péče chirurgické - T typu"/>
    <s v="G - Hospit.případy DRG_CZ"/>
    <n v="0"/>
    <s v="KV"/>
    <x v="0"/>
    <x v="0"/>
    <n v="1"/>
    <n v="12543"/>
    <n v="0"/>
    <n v="0"/>
    <n v="56278.647883560239"/>
    <n v="0"/>
    <n v="0"/>
    <s v="Po-Pa"/>
    <s v="Olomoucký kraj"/>
    <s v="Jeseník"/>
    <s v="Jeseník"/>
    <s v="79081"/>
    <m/>
    <s v=""/>
    <s v=""/>
    <m/>
    <s v="2023100905153260411"/>
    <n v="102303253566"/>
    <s v="N189,,,,,,,,,,,,,,"/>
    <s v="76499"/>
    <n v="150"/>
    <n v="9039.17"/>
    <n v="1607.34"/>
    <n v="1896"/>
    <n v="12543"/>
    <n v="8291.8700000000026"/>
    <n v="291.58"/>
    <n v="455.72250000000003"/>
    <n v="2023"/>
  </r>
  <r>
    <x v="4"/>
    <n v="9"/>
    <s v="211"/>
    <s v="05"/>
    <s v="II. chirurgická klinika - cévně-transplantační"/>
    <s v="0532"/>
    <s v="89301054"/>
    <s v="Lůžkové  oddělení intenzivní péče"/>
    <s v="H"/>
    <s v="8606256131"/>
    <n v="37"/>
    <d v="2023-09-15T00:00:00"/>
    <s v="5T1"/>
    <s v="Pracov.resusc. a intenz. úst. lůž. péče chirurgické - T typu"/>
    <s v="G - Hospit.případy DRG_CZ"/>
    <n v="0"/>
    <s v="KV"/>
    <x v="0"/>
    <x v="0"/>
    <n v="1"/>
    <n v="12543"/>
    <n v="0"/>
    <n v="0"/>
    <n v="87997.948495200209"/>
    <n v="0"/>
    <n v="0"/>
    <s v="Po-Pa"/>
    <s v="Olomoucký kraj"/>
    <s v="Přerov"/>
    <s v="Hranicko + Lipnicko"/>
    <s v="75353"/>
    <m/>
    <s v=""/>
    <s v=""/>
    <m/>
    <s v="2023100486062561311"/>
    <n v="102303313230"/>
    <s v="N189,,,,,,,,,,,,,,"/>
    <s v="76499"/>
    <n v="150"/>
    <n v="9039.17"/>
    <n v="1607.34"/>
    <n v="1896"/>
    <n v="12543"/>
    <n v="8291.8700000000026"/>
    <n v="291.58"/>
    <n v="455.72250000000003"/>
    <n v="2023"/>
  </r>
  <r>
    <x v="4"/>
    <n v="10"/>
    <s v="111"/>
    <s v="05"/>
    <s v="II. chirurgická klinika - cévně-transplantační"/>
    <s v="0532"/>
    <s v="89301054"/>
    <s v="Lůžkové  oddělení intenzivní péče"/>
    <s v="H"/>
    <s v="6201021486"/>
    <n v="61"/>
    <d v="2023-10-07T00:00:00"/>
    <s v="5T1"/>
    <s v="Pracov.resusc. a intenz. úst. lůž. péče chirurgické - T typu"/>
    <s v="G - Hospit.případy DRG_CZ"/>
    <n v="0"/>
    <s v="KV"/>
    <x v="0"/>
    <x v="0"/>
    <n v="1"/>
    <n v="12543"/>
    <n v="0"/>
    <n v="0"/>
    <n v="56616.755756381972"/>
    <n v="0"/>
    <n v="0"/>
    <s v="So-Ne"/>
    <s v="Moravskoslezský kraj"/>
    <s v="Nový Jičín"/>
    <s v="Nový Jičín"/>
    <s v="74401"/>
    <m/>
    <s v=""/>
    <s v=""/>
    <m/>
    <s v="2023102062010214861"/>
    <n v="102303492096"/>
    <s v="J448,I259,I10,E115,N189,,,,,,,,,,"/>
    <s v="76499"/>
    <n v="150"/>
    <n v="9039.17"/>
    <n v="1607.34"/>
    <n v="1896"/>
    <n v="12543"/>
    <n v="8291.8700000000026"/>
    <n v="291.58"/>
    <n v="455.72250000000003"/>
    <n v="2023"/>
  </r>
  <r>
    <x v="4"/>
    <n v="10"/>
    <s v="205"/>
    <s v="05"/>
    <s v="II. chirurgická klinika - cévně-transplantační"/>
    <s v="0532"/>
    <s v="89301054"/>
    <s v="Lůžkové  oddělení intenzivní péče"/>
    <s v="H"/>
    <s v="7308264953"/>
    <n v="50"/>
    <d v="2023-10-19T00:00:00"/>
    <s v="5T1"/>
    <s v="Pracov.resusc. a intenz. úst. lůž. péče chirurgické - T typu"/>
    <s v="G - Hospit.případy DRG_CZ"/>
    <n v="0"/>
    <s v="KV"/>
    <x v="0"/>
    <x v="0"/>
    <n v="1"/>
    <n v="12543"/>
    <n v="0"/>
    <n v="0"/>
    <n v="89872.890845158079"/>
    <n v="0"/>
    <n v="0"/>
    <s v="Po-Pa"/>
    <s v="Moravskoslezský kraj"/>
    <s v="Nový Jičín"/>
    <s v="Nový Jičín"/>
    <s v="74401"/>
    <m/>
    <s v=""/>
    <s v=""/>
    <m/>
    <s v="2023110873082649531"/>
    <n v="102303644828"/>
    <s v="N189,Z940,I10,E785,,,,,,,,,,,"/>
    <s v="76499"/>
    <n v="150"/>
    <n v="9039.17"/>
    <n v="1607.34"/>
    <n v="1896"/>
    <n v="12543"/>
    <n v="8291.8700000000026"/>
    <n v="291.58"/>
    <n v="455.72250000000003"/>
    <n v="2023"/>
  </r>
  <r>
    <x v="4"/>
    <n v="11"/>
    <s v="111"/>
    <s v="05"/>
    <s v="II. chirurgická klinika - cévně-transplantační"/>
    <s v="0532"/>
    <s v="89301054"/>
    <s v="Lůžkové  oddělení intenzivní péče"/>
    <s v="H"/>
    <s v="5653281370"/>
    <n v="67"/>
    <d v="2023-11-01T00:00:00"/>
    <s v="5T1"/>
    <s v="Pracov.resusc. a intenz. úst. lůž. péče chirurgické - T typu"/>
    <s v="G - Hospit.případy DRG_CZ"/>
    <n v="0"/>
    <s v="KV"/>
    <x v="0"/>
    <x v="0"/>
    <n v="1"/>
    <n v="12543"/>
    <n v="0"/>
    <n v="0"/>
    <n v="52197.560147878627"/>
    <n v="0"/>
    <n v="0"/>
    <s v="Po-Pa"/>
    <s v="Olomoucký kraj"/>
    <s v="Šumperk"/>
    <s v="Šumperk a okolí"/>
    <s v="78814"/>
    <m/>
    <s v=""/>
    <s v=""/>
    <m/>
    <s v="2023111556532813701"/>
    <n v="102303909532"/>
    <s v="N189,,,,,,,,,,,,,,"/>
    <s v="76499"/>
    <n v="150"/>
    <n v="9039.17"/>
    <n v="1607.34"/>
    <n v="1896"/>
    <n v="12543"/>
    <n v="8291.8700000000026"/>
    <n v="291.58"/>
    <n v="455.72250000000003"/>
    <n v="2023"/>
  </r>
  <r>
    <x v="4"/>
    <n v="11"/>
    <s v="201"/>
    <s v="05"/>
    <s v="II. chirurgická klinika - cévně-transplantační"/>
    <s v="0532"/>
    <s v="89301054"/>
    <s v="Lůžkové  oddělení intenzivní péče"/>
    <s v="H"/>
    <s v="8210225342"/>
    <n v="41"/>
    <d v="2023-11-08T00:00:00"/>
    <s v="5T1"/>
    <s v="Pracov.resusc. a intenz. úst. lůž. péče chirurgické - T typu"/>
    <s v="G - Hospit.případy DRG_CZ"/>
    <n v="0"/>
    <s v="KV"/>
    <x v="0"/>
    <x v="0"/>
    <n v="1"/>
    <n v="12543"/>
    <n v="0"/>
    <n v="0"/>
    <n v="55678.103591757783"/>
    <n v="0"/>
    <n v="0"/>
    <s v="Po-Pa"/>
    <s v="Olomoucký kraj"/>
    <s v="Olomouc"/>
    <s v="Olomouc a okolí"/>
    <s v="78372"/>
    <m/>
    <s v=""/>
    <s v=""/>
    <m/>
    <s v="2023122282102253421"/>
    <n v="102303953198"/>
    <s v="N189,I10,,,,,,,,,,,,,"/>
    <s v="76499"/>
    <n v="150"/>
    <n v="9039.17"/>
    <n v="1607.34"/>
    <n v="1896"/>
    <n v="12543"/>
    <n v="8291.8700000000026"/>
    <n v="291.58"/>
    <n v="455.72250000000003"/>
    <n v="2023"/>
  </r>
  <r>
    <x v="4"/>
    <n v="12"/>
    <s v="213"/>
    <s v="05"/>
    <s v="II. chirurgická klinika - cévně-transplantační"/>
    <s v="0532"/>
    <s v="89301054"/>
    <s v="Lůžkové  oddělení intenzivní péče"/>
    <s v="H"/>
    <s v="6511241044"/>
    <n v="58"/>
    <d v="2023-12-20T00:00:00"/>
    <s v="5T1"/>
    <s v="Pracov.resusc. a intenz. úst. lůž. péče chirurgické - T typu"/>
    <s v="H - Nezařaz.do DRG"/>
    <n v="0"/>
    <s v="KV"/>
    <x v="0"/>
    <x v="0"/>
    <n v="1"/>
    <n v="12543"/>
    <n v="0"/>
    <n v="0"/>
    <n v="0"/>
    <n v="0"/>
    <n v="0"/>
    <s v="Po-Pa"/>
    <s v="Olomoucký kraj"/>
    <s v="Přerov"/>
    <s v="Hranicko + Lipnicko"/>
    <s v="75301"/>
    <m/>
    <s v=""/>
    <s v=""/>
    <m/>
    <s v="0"/>
    <n v="102304497372"/>
    <s v="N189,E118,I10,E785,Z940,,,,,,,,,,"/>
    <s v="76499"/>
    <n v="150"/>
    <n v="9039.17"/>
    <n v="1607.34"/>
    <n v="1896"/>
    <n v="12543"/>
    <n v="8291.8700000000026"/>
    <n v="291.58"/>
    <n v="455.72250000000003"/>
    <n v="2023"/>
  </r>
  <r>
    <x v="5"/>
    <n v="1"/>
    <s v="111"/>
    <s v="05"/>
    <s v="II. chirurgická klinika - cévně-transplantační"/>
    <s v="0511"/>
    <s v="89301051"/>
    <s v="Standardní lůžková péče"/>
    <s v="H"/>
    <s v="6704112349"/>
    <n v="56"/>
    <d v="2024-01-30T00:00:00"/>
    <s v="5F1"/>
    <s v="Pracov. standard. úst. lůž. péče chirurgické - F typu"/>
    <s v="G - Hospit.případy DRG_CZ"/>
    <n v="0"/>
    <s v="KV"/>
    <x v="0"/>
    <x v="0"/>
    <n v="1"/>
    <n v="13072"/>
    <n v="0"/>
    <n v="0"/>
    <n v="20376.441265871217"/>
    <n v="0"/>
    <n v="0"/>
    <s v="Po-Pa"/>
    <s v="Olomoucký kraj"/>
    <s v="Jeseník"/>
    <s v="Jeseník"/>
    <s v="79000"/>
    <m/>
    <s v=""/>
    <s v=""/>
    <m/>
    <s v="2024022167041123491"/>
    <n v="102408034634"/>
    <s v="N189,I10,E785,E790,I259,E115,,,,,,,,,"/>
    <s v="76499"/>
    <n v="150"/>
    <n v="9039.17"/>
    <n v="1850.06"/>
    <n v="2182.5"/>
    <n v="13072"/>
    <n v="8291.8700000000008"/>
    <n v="291.58"/>
    <n v="455.72250000000003"/>
    <n v="2024"/>
  </r>
  <r>
    <x v="5"/>
    <n v="1"/>
    <s v="111"/>
    <s v="05"/>
    <s v="II. chirurgická klinika - cévně-transplantační"/>
    <s v="0532"/>
    <s v="89301054"/>
    <s v="Lůžkové  oddělení intenzivní péče"/>
    <s v="H"/>
    <s v="6103110387"/>
    <n v="62"/>
    <d v="2024-01-13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71079.655605588996"/>
    <n v="0"/>
    <n v="0"/>
    <s v="So-Ne"/>
    <s v="Moravskoslezský kraj"/>
    <s v="Bruntál"/>
    <s v="Bruntál a okolí"/>
    <s v="79336"/>
    <m/>
    <s v=""/>
    <s v=""/>
    <m/>
    <s v="2024012261031103871"/>
    <n v="102400136224"/>
    <s v="N189,Z940,,,,,,,,,,,,,"/>
    <s v="76499"/>
    <n v="150"/>
    <n v="9039.17"/>
    <n v="1850.06"/>
    <n v="2182.5"/>
    <n v="13072"/>
    <n v="8291.8700000000008"/>
    <n v="291.58"/>
    <n v="455.72250000000003"/>
    <n v="2024"/>
  </r>
  <r>
    <x v="5"/>
    <n v="1"/>
    <s v="205"/>
    <s v="05"/>
    <s v="II. chirurgická klinika - cévně-transplantační"/>
    <s v="0532"/>
    <s v="89301054"/>
    <s v="Lůžkové  oddělení intenzivní péče"/>
    <s v="H"/>
    <s v="5902091140"/>
    <n v="64"/>
    <d v="2023-12-27T00:00:00"/>
    <s v="5T1"/>
    <s v="Pracov.resusc. a intenz. úst. lůž. péče chirurgické - T typu"/>
    <s v="G - Hospit.případy DRG_CZ"/>
    <n v="0"/>
    <s v="KV"/>
    <x v="0"/>
    <x v="0"/>
    <n v="1"/>
    <n v="12543"/>
    <n v="0"/>
    <n v="0"/>
    <n v="25243.880512417545"/>
    <n v="0"/>
    <n v="0"/>
    <s v="Po-Pa"/>
    <s v="Olomoucký kraj"/>
    <s v="Prostějov"/>
    <s v="Prostějov"/>
    <s v="79802"/>
    <m/>
    <s v=""/>
    <s v=""/>
    <m/>
    <s v="2024022059020911401"/>
    <n v="102408001684"/>
    <s v="N189,T810,Z940,,,,,,,,,,,,"/>
    <s v="76499"/>
    <n v="150"/>
    <n v="9039.17"/>
    <n v="1850.06"/>
    <n v="2182.5"/>
    <n v="13072"/>
    <n v="8291.8700000000008"/>
    <n v="291.58"/>
    <n v="455.72250000000003"/>
    <n v="2024"/>
  </r>
  <r>
    <x v="5"/>
    <n v="1"/>
    <s v="205"/>
    <s v="05"/>
    <s v="II. chirurgická klinika - cévně-transplantační"/>
    <s v="0532"/>
    <s v="89301054"/>
    <s v="Lůžkové  oddělení intenzivní péče"/>
    <s v="H"/>
    <s v="8953015742"/>
    <n v="34"/>
    <d v="2023-12-29T00:00:00"/>
    <s v="5T1"/>
    <s v="Pracov.resusc. a intenz. úst. lůž. péče chirurgické - T typu"/>
    <s v="G - Hospit.případy DRG_CZ"/>
    <n v="0"/>
    <s v="KV"/>
    <x v="0"/>
    <x v="0"/>
    <n v="1"/>
    <n v="12543"/>
    <n v="0"/>
    <n v="0"/>
    <n v="51456.604922095838"/>
    <n v="0"/>
    <n v="0"/>
    <s v="Po-Pa"/>
    <s v="Olomoucký kraj"/>
    <s v="Olomouc"/>
    <s v="Šternbersko"/>
    <s v="78501"/>
    <m/>
    <s v=""/>
    <s v=""/>
    <m/>
    <s v="2024010889530157421"/>
    <n v="102400291234"/>
    <s v="N189,Z940,,,,,,,,,,,,,"/>
    <s v="76499"/>
    <n v="150"/>
    <n v="9039.17"/>
    <n v="1850.06"/>
    <n v="2182.5"/>
    <n v="13072"/>
    <n v="8291.8700000000008"/>
    <n v="291.58"/>
    <n v="455.72250000000003"/>
    <n v="2024"/>
  </r>
  <r>
    <x v="5"/>
    <n v="1"/>
    <s v="213"/>
    <s v="05"/>
    <s v="II. chirurgická klinika - cévně-transplantační"/>
    <s v="0511"/>
    <s v="89301051"/>
    <s v="Standardní lůžková péče"/>
    <s v="H"/>
    <s v="8159135842"/>
    <n v="42"/>
    <d v="2024-01-12T00:00:00"/>
    <s v="5F1"/>
    <s v="Pracov. standard. úst. lůž. péče chirurgické - F typu"/>
    <s v="G - Hospit.případy DRG_CZ"/>
    <n v="0"/>
    <s v="KV"/>
    <x v="0"/>
    <x v="0"/>
    <n v="1"/>
    <n v="13072"/>
    <n v="0"/>
    <n v="0"/>
    <n v="22112.391539110813"/>
    <n v="0"/>
    <n v="0"/>
    <s v="Po-Pa"/>
    <s v="Zlínský kraj"/>
    <s v="Vsetín"/>
    <s v="Vsetín"/>
    <s v="75627"/>
    <m/>
    <s v=""/>
    <s v=""/>
    <m/>
    <s v="2024021581591358421"/>
    <n v="102400354882"/>
    <s v="N189,Z940,,,,,,,,,,,,,"/>
    <s v="76499"/>
    <n v="150"/>
    <n v="9039.17"/>
    <n v="1850.06"/>
    <n v="2182.5"/>
    <n v="13072"/>
    <n v="8291.8700000000008"/>
    <n v="291.58"/>
    <n v="455.72250000000003"/>
    <n v="2024"/>
  </r>
  <r>
    <x v="5"/>
    <n v="1"/>
    <s v="213"/>
    <s v="05"/>
    <s v="II. chirurgická klinika - cévně-transplantační"/>
    <s v="0532"/>
    <s v="89301054"/>
    <s v="Lůžkové  oddělení intenzivní péče"/>
    <s v="H"/>
    <s v="6511241044"/>
    <n v="58"/>
    <d v="2023-12-20T00:00:00"/>
    <s v="5T1"/>
    <s v="Pracov.resusc. a intenz. úst. lůž. péče chirurgické - T typu"/>
    <s v="G - Hospit.případy DRG_CZ"/>
    <n v="0"/>
    <s v="KV"/>
    <x v="0"/>
    <x v="0"/>
    <n v="1"/>
    <n v="12543"/>
    <n v="0"/>
    <n v="0"/>
    <n v="55793.034865827598"/>
    <n v="0"/>
    <n v="0"/>
    <s v="Po-Pa"/>
    <s v="Olomoucký kraj"/>
    <s v="Přerov"/>
    <s v="Hranicko + Lipnicko"/>
    <s v="75301"/>
    <m/>
    <s v=""/>
    <s v=""/>
    <m/>
    <s v="2024010365112410441"/>
    <n v="102304497372"/>
    <s v="N189,E118,I10,E785,Z940,,,,,,,,,,"/>
    <s v="76499"/>
    <n v="150"/>
    <n v="9039.17"/>
    <n v="1850.06"/>
    <n v="2182.5"/>
    <n v="13072"/>
    <n v="8291.8700000000008"/>
    <n v="291.58"/>
    <n v="455.72250000000003"/>
    <n v="2024"/>
  </r>
  <r>
    <x v="5"/>
    <n v="2"/>
    <s v="111"/>
    <s v="05"/>
    <s v="II. chirurgická klinika - cévně-transplantační"/>
    <s v="0511"/>
    <s v="89301051"/>
    <s v="Standardní lůžková péče"/>
    <s v="H"/>
    <s v="9808096210"/>
    <n v="25"/>
    <d v="2024-02-26T00:00:00"/>
    <s v="5F1"/>
    <s v="Pracov. standard. úst. lůž. péče chirurgické - F typu"/>
    <s v="G - Hospit.případy DRG_CZ"/>
    <n v="0"/>
    <s v="KV"/>
    <x v="0"/>
    <x v="0"/>
    <n v="1"/>
    <n v="13072"/>
    <n v="0"/>
    <n v="0"/>
    <n v="20919.948007476429"/>
    <n v="0"/>
    <n v="0"/>
    <s v="Po-Pa"/>
    <s v="Olomoucký kraj"/>
    <s v="Jeseník"/>
    <s v="Jeseník"/>
    <s v="79065"/>
    <m/>
    <s v=""/>
    <s v=""/>
    <m/>
    <s v="2024032098080962101"/>
    <n v="102408034636"/>
    <s v="N189,I10,I259,I748,,,,,,,,,,,"/>
    <s v="76499"/>
    <n v="150"/>
    <n v="9039.17"/>
    <n v="1850.06"/>
    <n v="2182.5"/>
    <n v="13072"/>
    <n v="8291.8700000000008"/>
    <n v="291.58"/>
    <n v="455.72250000000003"/>
    <n v="2024"/>
  </r>
  <r>
    <x v="5"/>
    <n v="2"/>
    <s v="111"/>
    <s v="05"/>
    <s v="II. chirurgická klinika - cévně-transplantační"/>
    <s v="0532"/>
    <s v="89301054"/>
    <s v="Lůžkové  oddělení intenzivní péče"/>
    <s v="H"/>
    <s v="8857285503"/>
    <n v="35"/>
    <d v="2024-02-13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52030.890613715303"/>
    <n v="0"/>
    <n v="0"/>
    <s v="Po-Pa"/>
    <s v="Moravskoslezský kraj"/>
    <s v="Nový Jičín"/>
    <s v="Nový Jičín"/>
    <s v="74401"/>
    <m/>
    <s v=""/>
    <s v=""/>
    <m/>
    <s v="2024022788572855031"/>
    <n v="102400517638"/>
    <s v="N189,Z940,Z992,D500,,,,,,,,,,,"/>
    <s v="76499"/>
    <n v="150"/>
    <n v="9039.17"/>
    <n v="1850.06"/>
    <n v="2182.5"/>
    <n v="13072"/>
    <n v="8291.8700000000008"/>
    <n v="291.58"/>
    <n v="455.72250000000003"/>
    <n v="2024"/>
  </r>
  <r>
    <x v="5"/>
    <n v="2"/>
    <s v="205"/>
    <s v="05"/>
    <s v="II. chirurgická klinika - cévně-transplantační"/>
    <s v="0511"/>
    <s v="89301051"/>
    <s v="Standardní lůžková péče"/>
    <s v="H"/>
    <s v="5808021835"/>
    <n v="65"/>
    <d v="2024-02-06T00:00:00"/>
    <s v="5F1"/>
    <s v="Pracov. standard. úst. lůž. péče chirurgické - F typu"/>
    <s v="G - Hospit.případy DRG_CZ"/>
    <n v="0"/>
    <s v="KV"/>
    <x v="0"/>
    <x v="0"/>
    <n v="1"/>
    <n v="13072"/>
    <n v="0"/>
    <n v="0"/>
    <n v="31596.693888019854"/>
    <n v="0"/>
    <n v="0"/>
    <s v="Po-Pa"/>
    <s v="Moravskoslezský kraj"/>
    <s v="Nový Jičín"/>
    <s v="Nový Jičín"/>
    <s v="74256"/>
    <m/>
    <s v=""/>
    <s v=""/>
    <m/>
    <s v="2024022658080218351"/>
    <n v="102408029028"/>
    <s v="N189,I10,E785,Z940,,,,,,,,,,,"/>
    <s v="76499"/>
    <n v="150"/>
    <n v="9039.17"/>
    <n v="1850.06"/>
    <n v="2182.5"/>
    <n v="13072"/>
    <n v="8291.8700000000008"/>
    <n v="291.58"/>
    <n v="455.72250000000003"/>
    <n v="2024"/>
  </r>
  <r>
    <x v="5"/>
    <n v="2"/>
    <s v="205"/>
    <s v="05"/>
    <s v="II. chirurgická klinika - cévně-transplantační"/>
    <s v="0532"/>
    <s v="89301054"/>
    <s v="Lůžkové  oddělení intenzivní péče"/>
    <s v="H"/>
    <s v="7602155000"/>
    <n v="47"/>
    <d v="2024-02-06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56257.481369729132"/>
    <n v="0"/>
    <n v="0"/>
    <s v="Po-Pa"/>
    <s v="Moravskoslezský kraj"/>
    <s v="Nový Jičín"/>
    <s v="Nový Jičín"/>
    <s v="74221"/>
    <m/>
    <s v=""/>
    <s v=""/>
    <m/>
    <s v="2024022276021550001"/>
    <n v="102408036208"/>
    <s v="N189,Z940,I119,E785,,,,,,,,,,,"/>
    <s v="76499"/>
    <n v="150"/>
    <n v="9039.17"/>
    <n v="1850.06"/>
    <n v="2182.5"/>
    <n v="13072"/>
    <n v="8291.8700000000008"/>
    <n v="291.58"/>
    <n v="455.72250000000003"/>
    <n v="2024"/>
  </r>
  <r>
    <x v="5"/>
    <n v="2"/>
    <s v="211"/>
    <s v="05"/>
    <s v="II. chirurgická klinika - cévně-transplantační"/>
    <s v="0532"/>
    <s v="89301054"/>
    <s v="Lůžkové  oddělení intenzivní péče"/>
    <s v="H"/>
    <s v="9057195719"/>
    <n v="33"/>
    <d v="2024-02-07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38606.948337447575"/>
    <n v="0"/>
    <n v="0"/>
    <s v="Po-Pa"/>
    <s v="Olomoucký kraj"/>
    <s v="Olomouc"/>
    <s v="Olomouc a okolí"/>
    <s v="77900"/>
    <m/>
    <s v=""/>
    <s v=""/>
    <m/>
    <s v="2024022090571957191"/>
    <n v="102408032530"/>
    <s v="N189,Z992,Z940,N003,,,,,,,,,,,"/>
    <s v="76499"/>
    <n v="150"/>
    <n v="9039.17"/>
    <n v="1850.06"/>
    <n v="2182.5"/>
    <n v="13072"/>
    <n v="8291.8700000000008"/>
    <n v="291.58"/>
    <n v="455.72250000000003"/>
    <n v="2024"/>
  </r>
  <r>
    <x v="5"/>
    <n v="2"/>
    <s v="213"/>
    <s v="05"/>
    <s v="II. chirurgická klinika - cévně-transplantační"/>
    <s v="0532"/>
    <s v="89301054"/>
    <s v="Lůžkové  oddělení intenzivní péče"/>
    <s v="H"/>
    <s v="7452275259"/>
    <n v="49"/>
    <d v="2024-01-31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50399.923219722856"/>
    <n v="0"/>
    <n v="0"/>
    <s v="Po-Pa"/>
    <s v="Moravskoslezský kraj"/>
    <s v="Nový Jičín"/>
    <s v="Nový Jičín"/>
    <s v="74101"/>
    <m/>
    <s v=""/>
    <s v=""/>
    <m/>
    <s v="2024021274522752591"/>
    <n v="102408033148"/>
    <s v="N189,I259,J459,,,,,,,,,,,,"/>
    <s v="76499"/>
    <n v="150"/>
    <n v="9039.17"/>
    <n v="1850.06"/>
    <n v="2182.5"/>
    <n v="13072"/>
    <n v="8291.8700000000008"/>
    <n v="291.58"/>
    <n v="455.72250000000003"/>
    <n v="2024"/>
  </r>
  <r>
    <x v="5"/>
    <n v="3"/>
    <s v="111"/>
    <s v="05"/>
    <s v="II. chirurgická klinika - cévně-transplantační"/>
    <s v="0532"/>
    <s v="89301054"/>
    <s v="Lůžkové  oddělení intenzivní péče"/>
    <s v="H"/>
    <s v="7262225256"/>
    <n v="51"/>
    <d v="2024-02-28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42082.515797476757"/>
    <n v="0"/>
    <n v="0"/>
    <s v="Po-Pa"/>
    <s v="Moravskoslezský kraj"/>
    <s v="Nový Jičín"/>
    <s v="Nový Jičín"/>
    <s v="74271"/>
    <m/>
    <s v=""/>
    <s v=""/>
    <m/>
    <s v="2024032072622252561"/>
    <n v="102401676962"/>
    <s v="N189,Z940,Z992,I119,,,,,,,,,,,"/>
    <s v="76499"/>
    <n v="150"/>
    <n v="9039.17"/>
    <n v="1850.06"/>
    <n v="2182.5"/>
    <n v="13072"/>
    <n v="8291.8700000000008"/>
    <n v="291.58"/>
    <n v="455.72250000000003"/>
    <n v="2024"/>
  </r>
  <r>
    <x v="5"/>
    <n v="3"/>
    <s v="111"/>
    <s v="05"/>
    <s v="II. chirurgická klinika - cévně-transplantační"/>
    <s v="0532"/>
    <s v="89301054"/>
    <s v="Lůžkové  oddělení intenzivní péče"/>
    <s v="H"/>
    <s v="7308145801"/>
    <n v="50"/>
    <d v="2024-02-26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33458.729270614902"/>
    <n v="0"/>
    <n v="0"/>
    <s v="Po-Pa"/>
    <s v="Olomoucký kraj"/>
    <s v="Šumperk"/>
    <s v="Šumperk a okolí"/>
    <s v="78813"/>
    <m/>
    <s v=""/>
    <s v=""/>
    <m/>
    <s v="2024032273081458011"/>
    <n v="102401294352"/>
    <s v="N189,I10,I250,E115,I742,Z940,,,,,,,,,"/>
    <s v="76499"/>
    <n v="150"/>
    <n v="9039.17"/>
    <n v="1850.06"/>
    <n v="2182.5"/>
    <n v="13072"/>
    <n v="8291.8700000000008"/>
    <n v="291.58"/>
    <n v="455.72250000000003"/>
    <n v="2024"/>
  </r>
  <r>
    <x v="5"/>
    <n v="6"/>
    <s v="111"/>
    <s v="05"/>
    <s v="II. chirurgická klinika - cévně-transplantační"/>
    <s v="0532"/>
    <s v="89301054"/>
    <s v="Lůžkové  oddělení intenzivní péče"/>
    <s v="H"/>
    <s v="8522748047"/>
    <n v="39"/>
    <d v="2024-06-08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27038.988929135459"/>
    <n v="0"/>
    <n v="0"/>
    <s v="So-Ne"/>
    <s v="Zlínský kraj"/>
    <s v="Vsetín"/>
    <s v="Vsetín"/>
    <s v="75501"/>
    <m/>
    <s v=""/>
    <s v=""/>
    <m/>
    <s v="2024062185227480471"/>
    <n v="102403248820"/>
    <s v="N189,Z940,,,,,,,,,,,,,"/>
    <s v="76499"/>
    <n v="150"/>
    <n v="9039.17"/>
    <n v="1850.06"/>
    <n v="2182.5"/>
    <n v="13072"/>
    <n v="8291.8700000000008"/>
    <n v="291.58"/>
    <n v="455.72250000000003"/>
    <n v="2024"/>
  </r>
  <r>
    <x v="5"/>
    <n v="6"/>
    <s v="111"/>
    <s v="05"/>
    <s v="II. chirurgická klinika - cévně-transplantační"/>
    <s v="0532"/>
    <s v="89301054"/>
    <s v="Lůžkové  oddělení intenzivní péče"/>
    <s v="H"/>
    <s v="9601212962"/>
    <n v="28"/>
    <d v="2024-06-02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38079.81113637548"/>
    <n v="0"/>
    <n v="0"/>
    <s v="So-Ne"/>
    <s v="Moravskoslezský kraj"/>
    <s v="Bruntál"/>
    <s v="Rýmařovsko"/>
    <s v="79351"/>
    <m/>
    <s v=""/>
    <s v=""/>
    <m/>
    <s v="2024061496012129621"/>
    <n v="102402075150"/>
    <s v="N189,Z940,I10,,,,,,,,,,,,"/>
    <s v="76499"/>
    <n v="150"/>
    <n v="9039.17"/>
    <n v="1850.06"/>
    <n v="2182.5"/>
    <n v="13072"/>
    <n v="8291.8700000000008"/>
    <n v="291.58"/>
    <n v="455.72250000000003"/>
    <n v="2024"/>
  </r>
  <r>
    <x v="5"/>
    <n v="6"/>
    <s v="205"/>
    <s v="05"/>
    <s v="II. chirurgická klinika - cévně-transplantační"/>
    <s v="0532"/>
    <s v="89301054"/>
    <s v="Lůžkové  oddělení intenzivní péče"/>
    <s v="H"/>
    <s v="6153261686"/>
    <n v="63"/>
    <d v="2024-05-30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44241.301683082558"/>
    <n v="0"/>
    <n v="0"/>
    <s v="Po-Pa"/>
    <s v="Olomoucký kraj"/>
    <s v="Prostějov"/>
    <s v="Prostějov"/>
    <s v="79816"/>
    <m/>
    <s v=""/>
    <s v=""/>
    <m/>
    <s v="2024061261532616861"/>
    <n v="102408029200"/>
    <s v="N189,Z940,I151,E039,,,,,,,,,,,"/>
    <s v="76499"/>
    <n v="150"/>
    <n v="9039.17"/>
    <n v="1850.06"/>
    <n v="2182.5"/>
    <n v="13072"/>
    <n v="8291.8700000000008"/>
    <n v="291.58"/>
    <n v="455.72250000000003"/>
    <n v="2024"/>
  </r>
  <r>
    <x v="5"/>
    <n v="6"/>
    <s v="211"/>
    <s v="05"/>
    <s v="II. chirurgická klinika - cévně-transplantační"/>
    <s v="0532"/>
    <s v="89301054"/>
    <s v="Lůžkové  oddělení intenzivní péče"/>
    <s v="H"/>
    <s v="0207135401"/>
    <n v="21"/>
    <d v="2024-06-08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45011.708376509734"/>
    <n v="0"/>
    <n v="0"/>
    <s v="So-Ne"/>
    <s v="Moravskoslezský kraj"/>
    <s v="Nový Jičín"/>
    <s v="Nový Jičín"/>
    <s v="74274"/>
    <m/>
    <s v=""/>
    <s v=""/>
    <m/>
    <s v="2024062102071354011"/>
    <n v="102408044222"/>
    <s v="N189,Z941,,,,,,,,,,,,,"/>
    <s v="76499"/>
    <n v="150"/>
    <n v="9039.17"/>
    <n v="1850.06"/>
    <n v="2182.5"/>
    <n v="13072"/>
    <n v="8291.8700000000008"/>
    <n v="291.58"/>
    <n v="455.72250000000003"/>
    <n v="2024"/>
  </r>
  <r>
    <x v="5"/>
    <n v="7"/>
    <s v="111"/>
    <s v="05"/>
    <s v="II. chirurgická klinika - cévně-transplantační"/>
    <s v="0532"/>
    <s v="89301054"/>
    <s v="Lůžkové  oddělení intenzivní péče"/>
    <s v="H"/>
    <s v="530603089"/>
    <n v="71"/>
    <d v="2024-06-30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25858.251405892559"/>
    <n v="0"/>
    <n v="0"/>
    <s v="So-Ne"/>
    <s v="Olomoucký kraj"/>
    <s v="Jeseník"/>
    <s v="Jeseník"/>
    <s v="79061"/>
    <m/>
    <s v=""/>
    <s v=""/>
    <m/>
    <s v="2024073105306030891"/>
    <n v="102402475776"/>
    <s v="N189,Z992,Z940,,,,,,,,,,,,"/>
    <s v="76499"/>
    <n v="150"/>
    <n v="9039.17"/>
    <n v="1850.06"/>
    <n v="2182.5"/>
    <n v="13072"/>
    <n v="8291.8700000000008"/>
    <n v="291.58"/>
    <n v="455.72250000000003"/>
    <n v="2024"/>
  </r>
  <r>
    <x v="5"/>
    <n v="7"/>
    <s v="201"/>
    <s v="05"/>
    <s v="II. chirurgická klinika - cévně-transplantační"/>
    <s v="0532"/>
    <s v="89301054"/>
    <s v="Lůžkové  oddělení intenzivní péče"/>
    <s v="H"/>
    <s v="6106120240"/>
    <n v="63"/>
    <d v="2024-07-12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54469.105170091054"/>
    <n v="0"/>
    <n v="0"/>
    <s v="Po-Pa"/>
    <s v="Olomoucký kraj"/>
    <s v="Prostějov"/>
    <s v="Prostějov"/>
    <s v="79601"/>
    <m/>
    <s v=""/>
    <s v=""/>
    <m/>
    <s v="2024081561061202401"/>
    <n v="102402910486"/>
    <s v="N189,Z940,I10,E785,K259,,,,,,,,,,"/>
    <s v="76499"/>
    <n v="150"/>
    <n v="9039.17"/>
    <n v="1850.06"/>
    <n v="2182.5"/>
    <n v="13072"/>
    <n v="8291.8700000000008"/>
    <n v="291.58"/>
    <n v="455.72250000000003"/>
    <n v="2024"/>
  </r>
  <r>
    <x v="5"/>
    <n v="7"/>
    <s v="205"/>
    <s v="05"/>
    <s v="II. chirurgická klinika - cévně-transplantační"/>
    <s v="0532"/>
    <s v="89301054"/>
    <s v="Lůžkové  oddělení intenzivní péče"/>
    <s v="H"/>
    <s v="7108025331"/>
    <n v="52"/>
    <d v="2024-07-04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58509.306173718665"/>
    <n v="0"/>
    <n v="0"/>
    <s v="Po-Pa"/>
    <s v="Olomoucký kraj"/>
    <s v="Olomouc"/>
    <s v="Olomouc a okolí"/>
    <s v="78344"/>
    <m/>
    <s v=""/>
    <s v=""/>
    <m/>
    <s v="2024071971080253311"/>
    <n v="102408051340"/>
    <s v="N189,Z940,,,,,,,,,,,,,"/>
    <s v="76499"/>
    <n v="150"/>
    <n v="9039.17"/>
    <n v="1850.06"/>
    <n v="2182.5"/>
    <n v="13072"/>
    <n v="8291.8700000000008"/>
    <n v="291.58"/>
    <n v="455.72250000000003"/>
    <n v="2024"/>
  </r>
  <r>
    <x v="5"/>
    <n v="7"/>
    <s v="205"/>
    <s v="05"/>
    <s v="II. chirurgická klinika - cévně-transplantační"/>
    <s v="0532"/>
    <s v="89301054"/>
    <s v="Lůžkové  oddělení intenzivní péče"/>
    <s v="H"/>
    <s v="8656154914"/>
    <n v="38"/>
    <d v="2024-07-07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48300.147019177755"/>
    <n v="0"/>
    <n v="0"/>
    <s v="So-Ne"/>
    <s v="Olomoucký kraj"/>
    <s v="Prostějov"/>
    <s v="Prostějov"/>
    <s v="79604"/>
    <m/>
    <s v=""/>
    <s v=""/>
    <m/>
    <s v="2024071686561549141"/>
    <n v="102403009482"/>
    <s v="N189,I10,E785,Z940,E790,,,,,,,,,,"/>
    <s v="76499"/>
    <n v="150"/>
    <n v="9039.17"/>
    <n v="1850.06"/>
    <n v="2182.5"/>
    <n v="13072"/>
    <n v="8291.8700000000008"/>
    <n v="291.58"/>
    <n v="455.72250000000003"/>
    <n v="2024"/>
  </r>
  <r>
    <x v="5"/>
    <n v="7"/>
    <s v="211"/>
    <s v="05"/>
    <s v="II. chirurgická klinika - cévně-transplantační"/>
    <s v="0532"/>
    <s v="89301054"/>
    <s v="Lůžkové  oddělení intenzivní péče"/>
    <s v="H"/>
    <s v="6706090545"/>
    <n v="57"/>
    <d v="2024-07-12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55696.333832554272"/>
    <n v="0"/>
    <n v="0"/>
    <s v="Po-Pa"/>
    <s v="Olomoucký kraj"/>
    <s v="Olomouc"/>
    <s v="Olomouc a okolí"/>
    <s v="78357"/>
    <m/>
    <s v=""/>
    <s v=""/>
    <m/>
    <s v="2024072567060905451"/>
    <n v="102408037030"/>
    <s v="N189,Z940,,,,,,,,,,,,,"/>
    <s v="76499"/>
    <n v="150"/>
    <n v="9039.17"/>
    <n v="1850.06"/>
    <n v="2182.5"/>
    <n v="13072"/>
    <n v="8291.8700000000008"/>
    <n v="291.58"/>
    <n v="455.72250000000003"/>
    <n v="2024"/>
  </r>
  <r>
    <x v="5"/>
    <n v="7"/>
    <s v="213"/>
    <s v="05"/>
    <s v="II. chirurgická klinika - cévně-transplantační"/>
    <s v="0532"/>
    <s v="89301054"/>
    <s v="Lůžkové  oddělení intenzivní péče"/>
    <s v="H"/>
    <s v="6552100709"/>
    <n v="59"/>
    <d v="2024-06-26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52097.883616587285"/>
    <n v="0"/>
    <n v="0"/>
    <s v="Po-Pa"/>
    <s v="Moravskoslezský kraj"/>
    <s v="Bruntál"/>
    <s v="Bruntál a okolí"/>
    <s v="79401"/>
    <m/>
    <s v=""/>
    <s v=""/>
    <m/>
    <s v="2024070865521007091"/>
    <n v="102402690100"/>
    <s v="N189,I151,N258,D638,Z940,,,,,,,,,,"/>
    <s v="76499"/>
    <n v="150"/>
    <n v="9039.17"/>
    <n v="1850.06"/>
    <n v="2182.5"/>
    <n v="13072"/>
    <n v="8291.8700000000008"/>
    <n v="291.58"/>
    <n v="455.72250000000003"/>
    <n v="2024"/>
  </r>
  <r>
    <x v="5"/>
    <n v="8"/>
    <s v="111"/>
    <s v="05"/>
    <s v="II. chirurgická klinika - cévně-transplantační"/>
    <s v="0532"/>
    <s v="89301054"/>
    <s v="Lůžkové  oddělení intenzivní péče"/>
    <s v="H"/>
    <s v="5908190519"/>
    <n v="64"/>
    <d v="2024-08-18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42907.192200325626"/>
    <n v="0"/>
    <n v="0"/>
    <s v="So-Ne"/>
    <s v="Olomoucký kraj"/>
    <s v="Jeseník"/>
    <s v="Jeseník"/>
    <s v="79070"/>
    <m/>
    <s v=""/>
    <s v=""/>
    <m/>
    <s v="2024090959081905191"/>
    <n v="102403248670"/>
    <s v="N189,Z940,J458,T861,,,,,,,,,,,"/>
    <s v="76499"/>
    <n v="150"/>
    <n v="9039.17"/>
    <n v="1850.06"/>
    <n v="2182.5"/>
    <n v="13072"/>
    <n v="8291.8700000000008"/>
    <n v="291.58"/>
    <n v="455.72250000000003"/>
    <n v="2024"/>
  </r>
  <r>
    <x v="5"/>
    <n v="8"/>
    <s v="213"/>
    <s v="05"/>
    <s v="II. chirurgická klinika - cévně-transplantační"/>
    <s v="0532"/>
    <s v="89301054"/>
    <s v="Lůžkové  oddělení intenzivní péče"/>
    <s v="H"/>
    <s v="5405152049"/>
    <n v="70"/>
    <d v="2024-08-05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42002.542673459604"/>
    <n v="0"/>
    <n v="0"/>
    <s v="Po-Pa"/>
    <s v="Moravskoslezský kraj"/>
    <s v="Nový Jičín"/>
    <s v="Nový Jičín"/>
    <s v="74213"/>
    <m/>
    <s v=""/>
    <s v=""/>
    <m/>
    <s v="2024081954051520491"/>
    <n v="102403475850"/>
    <s v="N189,Z992,D500,I119,Z940,,,,,,,,,,"/>
    <s v="76499"/>
    <n v="150"/>
    <n v="9039.17"/>
    <n v="1850.06"/>
    <n v="2182.5"/>
    <n v="13072"/>
    <n v="8291.8700000000008"/>
    <n v="291.58"/>
    <n v="455.72250000000003"/>
    <n v="2024"/>
  </r>
  <r>
    <x v="5"/>
    <n v="8"/>
    <s v="213"/>
    <s v="05"/>
    <s v="II. chirurgická klinika - cévně-transplantační"/>
    <s v="0532"/>
    <s v="89301054"/>
    <s v="Lůžkové  oddělení intenzivní péče"/>
    <s v="H"/>
    <s v="8303245676"/>
    <n v="41"/>
    <d v="2024-08-13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40925.82112024544"/>
    <n v="0"/>
    <n v="0"/>
    <s v="Po-Pa"/>
    <s v="Olomoucký kraj"/>
    <s v="Přerov"/>
    <s v="Přerov a okolí"/>
    <s v="75201"/>
    <m/>
    <s v=""/>
    <s v=""/>
    <m/>
    <s v="2024082683032456761"/>
    <n v="102403078324"/>
    <s v="N189,Z940,I10,E115,E790,,,,,,,,,,"/>
    <s v="76499"/>
    <n v="150"/>
    <n v="9039.17"/>
    <n v="1850.06"/>
    <n v="2182.5"/>
    <n v="13072"/>
    <n v="8291.8700000000008"/>
    <n v="291.58"/>
    <n v="455.72250000000003"/>
    <n v="2024"/>
  </r>
  <r>
    <x v="5"/>
    <n v="9"/>
    <s v="111"/>
    <s v="05"/>
    <s v="II. chirurgická klinika - cévně-transplantační"/>
    <s v="0532"/>
    <s v="89301054"/>
    <s v="Lůžkové  oddělení intenzivní péče"/>
    <s v="H"/>
    <s v="5853242065"/>
    <n v="66"/>
    <d v="2024-09-24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63756.453878980952"/>
    <n v="0"/>
    <n v="0"/>
    <s v="Po-Pa"/>
    <s v="Olomoucký kraj"/>
    <s v="Šumperk"/>
    <s v="Šumperk a okolí"/>
    <s v="78963"/>
    <m/>
    <s v=""/>
    <s v=""/>
    <m/>
    <s v="2024100458532420651"/>
    <n v="102403634122"/>
    <s v="N189,Z940,E039,,,,,,,,,,,,"/>
    <s v="76499"/>
    <n v="150"/>
    <n v="9039.17"/>
    <n v="1850.06"/>
    <n v="2182.5"/>
    <n v="13072"/>
    <n v="8291.8700000000008"/>
    <n v="291.58"/>
    <n v="455.72250000000003"/>
    <n v="2024"/>
  </r>
  <r>
    <x v="5"/>
    <n v="9"/>
    <s v="205"/>
    <s v="05"/>
    <s v="II. chirurgická klinika - cévně-transplantační"/>
    <s v="0532"/>
    <s v="89301054"/>
    <s v="Lůžkové  oddělení intenzivní péče"/>
    <s v="H"/>
    <s v="9010206073"/>
    <n v="33"/>
    <d v="2024-09-12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84875.971817686019"/>
    <n v="0"/>
    <n v="0"/>
    <s v="Po-Pa"/>
    <s v="Olomoucký kraj"/>
    <s v="Přerov"/>
    <s v="Přerov a okolí"/>
    <s v="75101"/>
    <m/>
    <s v=""/>
    <s v=""/>
    <m/>
    <s v="2024092790102060731"/>
    <n v="102403404352"/>
    <s v="Q878,N189,,,,,,,,,,,,,"/>
    <s v="76499"/>
    <n v="150"/>
    <n v="9039.17"/>
    <n v="1850.06"/>
    <n v="2182.5"/>
    <n v="13072"/>
    <n v="8291.8700000000008"/>
    <n v="291.58"/>
    <n v="455.72250000000003"/>
    <n v="2024"/>
  </r>
  <r>
    <x v="5"/>
    <n v="9"/>
    <s v="211"/>
    <s v="05"/>
    <s v="II. chirurgická klinika - cévně-transplantační"/>
    <s v="0532"/>
    <s v="89301054"/>
    <s v="Lůžkové  oddělení intenzivní péče"/>
    <s v="H"/>
    <s v="6008050455"/>
    <n v="64"/>
    <d v="2024-09-05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38833.346424207688"/>
    <n v="0"/>
    <n v="0"/>
    <s v="Po-Pa"/>
    <s v="Moravskoslezský kraj"/>
    <s v="Nový Jičín"/>
    <s v="Nový Jičín"/>
    <s v="74271"/>
    <m/>
    <s v=""/>
    <s v=""/>
    <m/>
    <s v="2024091660080504551"/>
    <n v="102408054190"/>
    <s v="N189,Z940,I119,,,,,,,,,,,,"/>
    <s v="76499"/>
    <n v="150"/>
    <n v="9039.17"/>
    <n v="1850.06"/>
    <n v="2182.5"/>
    <n v="13072"/>
    <n v="8291.8700000000008"/>
    <n v="291.58"/>
    <n v="455.72250000000003"/>
    <n v="2024"/>
  </r>
  <r>
    <x v="5"/>
    <n v="10"/>
    <s v="111"/>
    <s v="05"/>
    <s v="II. chirurgická klinika - cévně-transplantační"/>
    <s v="0532"/>
    <s v="89301054"/>
    <s v="Lůžkové  oddělení intenzivní péče"/>
    <s v="H"/>
    <s v="7910168442"/>
    <n v="44"/>
    <d v="2024-10-02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40796.430833590945"/>
    <n v="0"/>
    <n v="0"/>
    <s v="Po-Pa"/>
    <s v="Olomoucký kraj"/>
    <s v="Přerov"/>
    <s v="Přerov a okolí"/>
    <s v="75201"/>
    <m/>
    <s v=""/>
    <s v=""/>
    <m/>
    <s v="2024101879101684421"/>
    <n v="102403635052"/>
    <s v="N189,Z940,I10,I259,E790,E785,,,,,,,,,"/>
    <s v="76499"/>
    <n v="150"/>
    <n v="9039.17"/>
    <n v="1850.06"/>
    <n v="2182.5"/>
    <n v="13072"/>
    <n v="8291.8700000000008"/>
    <n v="291.58"/>
    <n v="455.72250000000003"/>
    <n v="2024"/>
  </r>
  <r>
    <x v="5"/>
    <n v="10"/>
    <s v="205"/>
    <s v="05"/>
    <s v="II. chirurgická klinika - cévně-transplantační"/>
    <s v="0532"/>
    <s v="89301054"/>
    <s v="Lůžkové  oddělení intenzivní péče"/>
    <s v="H"/>
    <s v="6655011363"/>
    <n v="58"/>
    <d v="2024-10-18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34613.795416273984"/>
    <n v="0"/>
    <n v="0"/>
    <s v="Po-Pa"/>
    <s v="Olomoucký kraj"/>
    <s v="Šumperk"/>
    <s v="Zábřeh"/>
    <s v="78901"/>
    <m/>
    <s v=""/>
    <s v=""/>
    <m/>
    <s v="2024103066550113631"/>
    <n v="102404197774"/>
    <s v="N189,,,,,,,,,,,,,,"/>
    <s v="76499"/>
    <n v="150"/>
    <n v="9039.17"/>
    <n v="1850.06"/>
    <n v="2182.5"/>
    <n v="13072"/>
    <n v="8291.8700000000008"/>
    <n v="291.58"/>
    <n v="455.72250000000003"/>
    <n v="2024"/>
  </r>
  <r>
    <x v="5"/>
    <n v="10"/>
    <s v="205"/>
    <s v="05"/>
    <s v="II. chirurgická klinika - cévně-transplantační"/>
    <s v="0532"/>
    <s v="89301054"/>
    <s v="Lůžkové  oddělení intenzivní péče"/>
    <s v="H"/>
    <s v="7754185780"/>
    <n v="47"/>
    <d v="2024-10-27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52860.93559558766"/>
    <n v="0"/>
    <n v="0"/>
    <s v="So-Ne"/>
    <s v="Olomoucký kraj"/>
    <s v="Prostějov"/>
    <s v="Prostějov"/>
    <s v="79803"/>
    <m/>
    <s v=""/>
    <s v=""/>
    <m/>
    <s v="2024110677541857801"/>
    <n v="102404197786"/>
    <s v="N189,N185,,,,,,,,,,,,,"/>
    <s v="76499"/>
    <n v="150"/>
    <n v="9039.17"/>
    <n v="1850.06"/>
    <n v="2182.5"/>
    <n v="13072"/>
    <n v="8291.8700000000008"/>
    <n v="291.58"/>
    <n v="455.72250000000003"/>
    <n v="2024"/>
  </r>
  <r>
    <x v="5"/>
    <n v="11"/>
    <s v="111"/>
    <s v="05"/>
    <s v="II. chirurgická klinika - cévně-transplantační"/>
    <s v="0532"/>
    <s v="89301054"/>
    <s v="Lůžkové  oddělení intenzivní péče"/>
    <s v="H"/>
    <s v="8507205773"/>
    <n v="39"/>
    <d v="2024-11-02T00:00:00"/>
    <s v="5T1"/>
    <s v="Pracov.resusc. a intenz. úst. lůž. péče chirurgické - T typu"/>
    <s v="G - Hospit.případy DRG_CZ"/>
    <n v="0"/>
    <s v="KV"/>
    <x v="0"/>
    <x v="0"/>
    <n v="1"/>
    <n v="13072"/>
    <n v="0"/>
    <n v="0"/>
    <n v="50110.248174828375"/>
    <n v="0"/>
    <n v="0"/>
    <s v="So-Ne"/>
    <s v="Olomoucký kraj"/>
    <s v="Šumperk"/>
    <s v="Zábřeh"/>
    <s v="78901"/>
    <m/>
    <s v=""/>
    <s v=""/>
    <m/>
    <s v="2024111485072057731"/>
    <n v="102404039724"/>
    <s v="N189,Z940,,,,,,,,,,,,,"/>
    <s v="76499"/>
    <n v="150"/>
    <n v="9039.17"/>
    <n v="1850.06"/>
    <n v="2182.5"/>
    <n v="13072"/>
    <n v="8291.8700000000008"/>
    <n v="291.58"/>
    <n v="455.72250000000003"/>
    <n v="20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C7DC87-0450-465C-BFC3-11A03523946D}" name="Kontingenční tabulka3" cacheId="11" applyNumberFormats="0" applyBorderFormats="0" applyFontFormats="0" applyPatternFormats="0" applyAlignmentFormats="0" applyWidthHeightFormats="1" dataCaption="Hodnoty" updatedVersion="6" minRefreshableVersion="3" useAutoFormatting="1" rowGrandTotals="0" itemPrintTitles="1" createdVersion="6" indent="0" compact="0" compactData="0" multipleFieldFilters="0">
  <location ref="A3:I6" firstHeaderRow="1" firstDataRow="2" firstDataCol="2"/>
  <pivotFields count="48">
    <pivotField axis="axisCol" compact="0" outline="0" showAll="0">
      <items count="7">
        <item x="0"/>
        <item x="1"/>
        <item x="2"/>
        <item x="3"/>
        <item x="4"/>
        <item x="5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numFmtId="14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2">
        <item x="0"/>
        <item t="default"/>
      </items>
    </pivotField>
    <pivotField axis="axisRow" compact="0" outline="0" showAll="0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2">
    <field x="17"/>
    <field x="18"/>
  </rowFields>
  <rowItems count="2">
    <i>
      <x/>
      <x/>
    </i>
    <i t="default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Počet z Rc" fld="9" subtotal="count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showGridLines="0" showRowColHeaders="0" topLeftCell="A3" workbookViewId="0">
      <selection activeCell="H5" sqref="G4:H6"/>
    </sheetView>
  </sheetViews>
  <sheetFormatPr defaultRowHeight="15" x14ac:dyDescent="0.25"/>
  <cols>
    <col min="1" max="1" width="0.85546875" customWidth="1"/>
    <col min="2" max="2" width="11" customWidth="1"/>
    <col min="3" max="3" width="46.140625" customWidth="1"/>
    <col min="4" max="5" width="14" customWidth="1"/>
    <col min="6" max="6" width="0.7109375" customWidth="1"/>
    <col min="7" max="11" width="10.28515625" customWidth="1"/>
    <col min="12" max="12" width="0.85546875" customWidth="1"/>
  </cols>
  <sheetData>
    <row r="1" spans="1:12" hidden="1" x14ac:dyDescent="0.25">
      <c r="A1" s="1" t="s">
        <v>0</v>
      </c>
      <c r="B1" t="s">
        <v>1</v>
      </c>
      <c r="L1" s="2"/>
    </row>
    <row r="2" spans="1:12" hidden="1" x14ac:dyDescent="0.25">
      <c r="A2" s="2"/>
      <c r="C2" s="1" t="s">
        <v>2</v>
      </c>
      <c r="L2" s="2"/>
    </row>
    <row r="3" spans="1:12" ht="5.0999999999999996" customHeight="1" x14ac:dyDescent="0.25">
      <c r="A3" s="2"/>
      <c r="L3" s="2"/>
    </row>
    <row r="4" spans="1:12" x14ac:dyDescent="0.25">
      <c r="A4" s="2"/>
      <c r="B4" s="3" t="s">
        <v>3</v>
      </c>
      <c r="C4" s="4" t="s">
        <v>4</v>
      </c>
      <c r="G4" s="12" t="s">
        <v>5</v>
      </c>
      <c r="H4" s="13"/>
      <c r="L4" s="2"/>
    </row>
    <row r="5" spans="1:12" ht="5.0999999999999996" customHeight="1" x14ac:dyDescent="0.25">
      <c r="A5" s="2"/>
      <c r="G5" s="14"/>
      <c r="H5" s="15"/>
      <c r="L5" s="2"/>
    </row>
    <row r="6" spans="1:12" x14ac:dyDescent="0.25">
      <c r="A6" s="2"/>
      <c r="B6" s="3" t="s">
        <v>6</v>
      </c>
      <c r="C6" s="5" t="s">
        <v>7</v>
      </c>
      <c r="D6" s="6" t="s">
        <v>0</v>
      </c>
      <c r="E6" t="s">
        <v>8</v>
      </c>
      <c r="G6" s="16"/>
      <c r="H6" s="17"/>
      <c r="L6" s="2"/>
    </row>
    <row r="7" spans="1:12" ht="5.0999999999999996" customHeight="1" x14ac:dyDescent="0.25">
      <c r="A7" s="2"/>
      <c r="L7" s="2"/>
    </row>
    <row r="8" spans="1:12" x14ac:dyDescent="0.25">
      <c r="A8" s="2"/>
      <c r="B8" s="3" t="s">
        <v>9</v>
      </c>
      <c r="C8" s="5" t="s">
        <v>10</v>
      </c>
      <c r="D8" s="5" t="s">
        <v>11</v>
      </c>
      <c r="E8" s="5" t="s">
        <v>12</v>
      </c>
      <c r="G8" s="3"/>
      <c r="H8" s="3"/>
      <c r="L8" s="2"/>
    </row>
    <row r="9" spans="1:12" ht="5.0999999999999996" customHeight="1" x14ac:dyDescent="0.25">
      <c r="A9" s="2"/>
      <c r="L9" s="2"/>
    </row>
    <row r="10" spans="1:12" ht="15" customHeight="1" x14ac:dyDescent="0.25">
      <c r="A10" s="2"/>
      <c r="B10" s="3" t="s">
        <v>13</v>
      </c>
      <c r="C10" s="7" t="s">
        <v>14</v>
      </c>
      <c r="L10" s="2"/>
    </row>
    <row r="11" spans="1:12" ht="5.0999999999999996" customHeight="1" x14ac:dyDescent="0.25">
      <c r="A11" s="2"/>
      <c r="L11" s="2"/>
    </row>
    <row r="12" spans="1:12" x14ac:dyDescent="0.25">
      <c r="B12" s="3" t="s">
        <v>15</v>
      </c>
      <c r="C12" s="7" t="s">
        <v>16</v>
      </c>
    </row>
    <row r="13" spans="1:12" ht="5.0999999999999996" customHeight="1" x14ac:dyDescent="0.25">
      <c r="A13" s="2"/>
      <c r="L13" s="2"/>
    </row>
    <row r="14" spans="1:12" x14ac:dyDescent="0.25">
      <c r="B14" s="3" t="s">
        <v>17</v>
      </c>
      <c r="C14" s="8" t="s">
        <v>18</v>
      </c>
    </row>
    <row r="15" spans="1:12" ht="5.0999999999999996" customHeight="1" x14ac:dyDescent="0.25">
      <c r="A15" s="2"/>
      <c r="L15" s="2"/>
    </row>
    <row r="16" spans="1:12" x14ac:dyDescent="0.25">
      <c r="B16" s="3" t="s">
        <v>19</v>
      </c>
      <c r="C16" s="8"/>
    </row>
    <row r="17" spans="2:5" ht="5.0999999999999996" customHeight="1" x14ac:dyDescent="0.25"/>
    <row r="18" spans="2:5" x14ac:dyDescent="0.25">
      <c r="B18" s="9" t="s">
        <v>20</v>
      </c>
      <c r="C18" s="8"/>
    </row>
    <row r="19" spans="2:5" ht="5.0999999999999996" customHeight="1" x14ac:dyDescent="0.25"/>
    <row r="20" spans="2:5" x14ac:dyDescent="0.25">
      <c r="B20" s="3" t="s">
        <v>21</v>
      </c>
      <c r="C20" s="7" t="s">
        <v>22</v>
      </c>
      <c r="D20" s="6" t="s">
        <v>23</v>
      </c>
      <c r="E20" t="s">
        <v>8</v>
      </c>
    </row>
    <row r="21" spans="2:5" ht="5.0999999999999996" customHeight="1" x14ac:dyDescent="0.25"/>
    <row r="22" spans="2:5" x14ac:dyDescent="0.25">
      <c r="B22" s="9" t="s">
        <v>24</v>
      </c>
      <c r="C22" t="s">
        <v>25</v>
      </c>
      <c r="D22" s="10"/>
      <c r="E22" s="10"/>
    </row>
    <row r="23" spans="2:5" ht="5.0999999999999996" customHeight="1" x14ac:dyDescent="0.25"/>
    <row r="24" spans="2:5" x14ac:dyDescent="0.25">
      <c r="B24" s="3" t="s">
        <v>26</v>
      </c>
      <c r="C24" s="8"/>
    </row>
  </sheetData>
  <mergeCells count="1">
    <mergeCell ref="G4:H6"/>
  </mergeCells>
  <dataValidations count="1">
    <dataValidation type="whole" allowBlank="1" showInputMessage="1" showErrorMessage="1" sqref="D22:E22" xr:uid="{00000000-0002-0000-0000-000000000000}">
      <formula1>0</formula1>
      <formula2>100</formula2>
    </dataValidation>
  </dataValidations>
  <pageMargins left="0.7" right="0.7" top="0.78740157499999996" bottom="0.78740157499999996" header="0.3" footer="0.3"/>
  <pageSetup paperSize="9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8A1A1-FFFA-4C4E-835B-E946EB385764}">
  <dimension ref="A3:I6"/>
  <sheetViews>
    <sheetView workbookViewId="0">
      <selection activeCell="A3" sqref="A3:I6"/>
    </sheetView>
  </sheetViews>
  <sheetFormatPr defaultRowHeight="15" x14ac:dyDescent="0.25"/>
  <cols>
    <col min="1" max="1" width="28.140625" bestFit="1" customWidth="1"/>
    <col min="2" max="2" width="24.28515625" bestFit="1" customWidth="1"/>
    <col min="3" max="8" width="6.140625" bestFit="1" customWidth="1"/>
    <col min="9" max="9" width="14.42578125" bestFit="1" customWidth="1"/>
  </cols>
  <sheetData>
    <row r="3" spans="1:9" x14ac:dyDescent="0.25">
      <c r="A3" s="21" t="s">
        <v>626</v>
      </c>
      <c r="B3" s="19"/>
      <c r="C3" s="21" t="s">
        <v>27</v>
      </c>
      <c r="D3" s="19"/>
      <c r="E3" s="19"/>
      <c r="F3" s="19"/>
      <c r="G3" s="19"/>
      <c r="H3" s="19"/>
      <c r="I3" s="20"/>
    </row>
    <row r="4" spans="1:9" x14ac:dyDescent="0.25">
      <c r="A4" s="21" t="s">
        <v>44</v>
      </c>
      <c r="B4" s="21" t="s">
        <v>45</v>
      </c>
      <c r="C4" s="18">
        <v>2019</v>
      </c>
      <c r="D4" s="23">
        <v>2020</v>
      </c>
      <c r="E4" s="23">
        <v>2021</v>
      </c>
      <c r="F4" s="23">
        <v>2022</v>
      </c>
      <c r="G4" s="23">
        <v>2023</v>
      </c>
      <c r="H4" s="23">
        <v>2024</v>
      </c>
      <c r="I4" s="24" t="s">
        <v>624</v>
      </c>
    </row>
    <row r="5" spans="1:9" x14ac:dyDescent="0.25">
      <c r="A5" s="18" t="s">
        <v>87</v>
      </c>
      <c r="B5" s="18" t="s">
        <v>88</v>
      </c>
      <c r="C5" s="26">
        <v>33</v>
      </c>
      <c r="D5" s="27">
        <v>18</v>
      </c>
      <c r="E5" s="27">
        <v>13</v>
      </c>
      <c r="F5" s="27">
        <v>36</v>
      </c>
      <c r="G5" s="27">
        <v>21</v>
      </c>
      <c r="H5" s="27">
        <v>34</v>
      </c>
      <c r="I5" s="30">
        <v>155</v>
      </c>
    </row>
    <row r="6" spans="1:9" x14ac:dyDescent="0.25">
      <c r="A6" s="22" t="s">
        <v>625</v>
      </c>
      <c r="B6" s="25"/>
      <c r="C6" s="28">
        <v>33</v>
      </c>
      <c r="D6" s="29">
        <v>18</v>
      </c>
      <c r="E6" s="29">
        <v>13</v>
      </c>
      <c r="F6" s="29">
        <v>36</v>
      </c>
      <c r="G6" s="29">
        <v>21</v>
      </c>
      <c r="H6" s="29">
        <v>34</v>
      </c>
      <c r="I6" s="31">
        <v>155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156"/>
  <sheetViews>
    <sheetView topLeftCell="AA1" workbookViewId="0">
      <pane ySplit="1" topLeftCell="A122" activePane="bottomLeft" state="frozen"/>
      <selection pane="bottomLeft" sqref="A1:AV156"/>
    </sheetView>
  </sheetViews>
  <sheetFormatPr defaultRowHeight="15" x14ac:dyDescent="0.25"/>
  <cols>
    <col min="1" max="1" width="5" bestFit="1" customWidth="1"/>
    <col min="2" max="2" width="4.7109375" bestFit="1" customWidth="1"/>
    <col min="3" max="3" width="4" bestFit="1" customWidth="1"/>
    <col min="4" max="4" width="3" bestFit="1" customWidth="1"/>
    <col min="5" max="5" width="40.7109375" bestFit="1" customWidth="1"/>
    <col min="6" max="6" width="5" bestFit="1" customWidth="1"/>
    <col min="7" max="7" width="9" bestFit="1" customWidth="1"/>
    <col min="8" max="8" width="32.140625" bestFit="1" customWidth="1"/>
    <col min="9" max="9" width="4.140625" bestFit="1" customWidth="1"/>
    <col min="10" max="10" width="11" bestFit="1" customWidth="1"/>
    <col min="11" max="11" width="4.42578125" bestFit="1" customWidth="1"/>
    <col min="12" max="12" width="10.140625" bestFit="1" customWidth="1"/>
    <col min="13" max="13" width="4.42578125" bestFit="1" customWidth="1"/>
    <col min="14" max="14" width="50.7109375" bestFit="1" customWidth="1"/>
    <col min="15" max="15" width="40.140625" bestFit="1" customWidth="1"/>
    <col min="16" max="16" width="5.140625" bestFit="1" customWidth="1"/>
    <col min="17" max="17" width="7.42578125" bestFit="1" customWidth="1"/>
    <col min="18" max="18" width="6" bestFit="1" customWidth="1"/>
    <col min="19" max="19" width="23.85546875" bestFit="1" customWidth="1"/>
    <col min="20" max="20" width="5.85546875" bestFit="1" customWidth="1"/>
    <col min="21" max="21" width="6" bestFit="1" customWidth="1"/>
    <col min="22" max="22" width="5" bestFit="1" customWidth="1"/>
    <col min="23" max="23" width="5.5703125" bestFit="1" customWidth="1"/>
    <col min="24" max="24" width="12" bestFit="1" customWidth="1"/>
    <col min="25" max="25" width="3" bestFit="1" customWidth="1"/>
    <col min="26" max="26" width="6.28515625" bestFit="1" customWidth="1"/>
    <col min="27" max="27" width="6.42578125" bestFit="1" customWidth="1"/>
    <col min="28" max="28" width="19.5703125" bestFit="1" customWidth="1"/>
    <col min="29" max="29" width="13" bestFit="1" customWidth="1"/>
    <col min="30" max="30" width="17.85546875" bestFit="1" customWidth="1"/>
    <col min="31" max="31" width="6" bestFit="1" customWidth="1"/>
    <col min="32" max="32" width="9.5703125" bestFit="1" customWidth="1"/>
    <col min="33" max="33" width="6.42578125" bestFit="1" customWidth="1"/>
    <col min="34" max="34" width="6.85546875" bestFit="1" customWidth="1"/>
    <col min="35" max="35" width="10.140625" bestFit="1" customWidth="1"/>
    <col min="36" max="36" width="20" bestFit="1" customWidth="1"/>
    <col min="37" max="37" width="12" bestFit="1" customWidth="1"/>
    <col min="38" max="38" width="38.7109375" bestFit="1" customWidth="1"/>
    <col min="39" max="39" width="6" bestFit="1" customWidth="1"/>
    <col min="40" max="40" width="8.42578125" bestFit="1" customWidth="1"/>
    <col min="41" max="41" width="16.42578125" bestFit="1" customWidth="1"/>
    <col min="42" max="42" width="9.140625" bestFit="1" customWidth="1"/>
    <col min="43" max="43" width="8.85546875" bestFit="1" customWidth="1"/>
    <col min="44" max="44" width="10.140625" bestFit="1" customWidth="1"/>
    <col min="45" max="45" width="10.7109375" bestFit="1" customWidth="1"/>
    <col min="46" max="46" width="11.5703125" bestFit="1" customWidth="1"/>
    <col min="47" max="47" width="10.85546875" bestFit="1" customWidth="1"/>
    <col min="48" max="48" width="6.42578125" bestFit="1" customWidth="1"/>
  </cols>
  <sheetData>
    <row r="1" spans="1:48" x14ac:dyDescent="0.25">
      <c r="A1" t="s">
        <v>27</v>
      </c>
      <c r="B1" t="s">
        <v>28</v>
      </c>
      <c r="C1" t="s">
        <v>29</v>
      </c>
      <c r="D1" t="s">
        <v>30</v>
      </c>
      <c r="E1" t="s">
        <v>31</v>
      </c>
      <c r="F1" t="s">
        <v>32</v>
      </c>
      <c r="G1" t="s">
        <v>33</v>
      </c>
      <c r="H1" t="s">
        <v>34</v>
      </c>
      <c r="I1" t="s">
        <v>35</v>
      </c>
      <c r="J1" t="s">
        <v>36</v>
      </c>
      <c r="K1" t="s">
        <v>37</v>
      </c>
      <c r="L1" t="s">
        <v>38</v>
      </c>
      <c r="M1" t="s">
        <v>39</v>
      </c>
      <c r="N1" t="s">
        <v>40</v>
      </c>
      <c r="O1" t="s">
        <v>41</v>
      </c>
      <c r="P1" t="s">
        <v>42</v>
      </c>
      <c r="Q1" t="s">
        <v>43</v>
      </c>
      <c r="R1" t="s">
        <v>44</v>
      </c>
      <c r="S1" t="s">
        <v>45</v>
      </c>
      <c r="T1" t="s">
        <v>46</v>
      </c>
      <c r="U1" t="s">
        <v>47</v>
      </c>
      <c r="V1" t="s">
        <v>48</v>
      </c>
      <c r="W1" t="s">
        <v>49</v>
      </c>
      <c r="X1" t="s">
        <v>50</v>
      </c>
      <c r="Y1" t="s">
        <v>51</v>
      </c>
      <c r="Z1" t="s">
        <v>52</v>
      </c>
      <c r="AA1" t="s">
        <v>53</v>
      </c>
      <c r="AB1" t="s">
        <v>54</v>
      </c>
      <c r="AC1" t="s">
        <v>55</v>
      </c>
      <c r="AD1" t="s">
        <v>56</v>
      </c>
      <c r="AE1" t="s">
        <v>57</v>
      </c>
      <c r="AF1" t="s">
        <v>58</v>
      </c>
      <c r="AG1" t="s">
        <v>59</v>
      </c>
      <c r="AH1" t="s">
        <v>60</v>
      </c>
      <c r="AI1" t="s">
        <v>61</v>
      </c>
      <c r="AJ1" t="s">
        <v>62</v>
      </c>
      <c r="AK1" t="s">
        <v>63</v>
      </c>
      <c r="AL1" t="s">
        <v>64</v>
      </c>
      <c r="AM1" t="s">
        <v>65</v>
      </c>
      <c r="AN1" t="s">
        <v>66</v>
      </c>
      <c r="AO1" t="s">
        <v>67</v>
      </c>
      <c r="AP1" t="s">
        <v>68</v>
      </c>
      <c r="AQ1" t="s">
        <v>69</v>
      </c>
      <c r="AR1" t="s">
        <v>70</v>
      </c>
      <c r="AS1" t="s">
        <v>71</v>
      </c>
      <c r="AT1" t="s">
        <v>72</v>
      </c>
      <c r="AU1" t="s">
        <v>73</v>
      </c>
      <c r="AV1" t="s">
        <v>74</v>
      </c>
    </row>
    <row r="2" spans="1:48" x14ac:dyDescent="0.25">
      <c r="A2">
        <v>2019</v>
      </c>
      <c r="B2">
        <v>1</v>
      </c>
      <c r="C2" t="s">
        <v>75</v>
      </c>
      <c r="D2" t="s">
        <v>76</v>
      </c>
      <c r="E2" t="s">
        <v>77</v>
      </c>
      <c r="F2" t="s">
        <v>78</v>
      </c>
      <c r="G2" t="s">
        <v>79</v>
      </c>
      <c r="H2" t="s">
        <v>80</v>
      </c>
      <c r="I2" t="s">
        <v>81</v>
      </c>
      <c r="J2" t="s">
        <v>82</v>
      </c>
      <c r="K2">
        <v>45</v>
      </c>
      <c r="L2" s="11">
        <v>43449</v>
      </c>
      <c r="M2" t="s">
        <v>83</v>
      </c>
      <c r="N2" t="s">
        <v>84</v>
      </c>
      <c r="O2" t="s">
        <v>85</v>
      </c>
      <c r="P2">
        <v>0</v>
      </c>
      <c r="Q2" t="s">
        <v>86</v>
      </c>
      <c r="R2" t="s">
        <v>87</v>
      </c>
      <c r="S2" t="s">
        <v>88</v>
      </c>
      <c r="T2">
        <v>1</v>
      </c>
      <c r="U2">
        <v>8086</v>
      </c>
      <c r="V2">
        <v>0</v>
      </c>
      <c r="W2">
        <v>0</v>
      </c>
      <c r="X2">
        <v>42278.550695771781</v>
      </c>
      <c r="Y2">
        <v>0</v>
      </c>
      <c r="Z2">
        <v>0</v>
      </c>
      <c r="AA2" t="s">
        <v>89</v>
      </c>
      <c r="AB2" t="s">
        <v>90</v>
      </c>
      <c r="AC2" t="s">
        <v>91</v>
      </c>
      <c r="AD2" t="s">
        <v>91</v>
      </c>
      <c r="AE2" t="s">
        <v>92</v>
      </c>
      <c r="AG2" t="s">
        <v>86</v>
      </c>
      <c r="AH2" t="s">
        <v>86</v>
      </c>
      <c r="AJ2" t="s">
        <v>93</v>
      </c>
      <c r="AK2">
        <v>101804318192</v>
      </c>
      <c r="AL2" t="s">
        <v>94</v>
      </c>
    </row>
    <row r="3" spans="1:48" x14ac:dyDescent="0.25">
      <c r="A3">
        <v>2019</v>
      </c>
      <c r="B3">
        <v>2</v>
      </c>
      <c r="C3" t="s">
        <v>75</v>
      </c>
      <c r="D3" t="s">
        <v>76</v>
      </c>
      <c r="E3" t="s">
        <v>77</v>
      </c>
      <c r="F3" t="s">
        <v>78</v>
      </c>
      <c r="G3" t="s">
        <v>79</v>
      </c>
      <c r="H3" t="s">
        <v>80</v>
      </c>
      <c r="I3" t="s">
        <v>81</v>
      </c>
      <c r="J3" t="s">
        <v>95</v>
      </c>
      <c r="K3">
        <v>63</v>
      </c>
      <c r="L3" s="11">
        <v>43502</v>
      </c>
      <c r="M3" t="s">
        <v>83</v>
      </c>
      <c r="N3" t="s">
        <v>84</v>
      </c>
      <c r="O3" t="s">
        <v>85</v>
      </c>
      <c r="P3">
        <v>0</v>
      </c>
      <c r="Q3" t="s">
        <v>86</v>
      </c>
      <c r="R3" t="s">
        <v>87</v>
      </c>
      <c r="S3" t="s">
        <v>88</v>
      </c>
      <c r="T3">
        <v>1</v>
      </c>
      <c r="U3">
        <v>8126</v>
      </c>
      <c r="V3">
        <v>0</v>
      </c>
      <c r="W3">
        <v>0</v>
      </c>
      <c r="X3">
        <v>23286.175616536617</v>
      </c>
      <c r="Y3">
        <v>0</v>
      </c>
      <c r="Z3">
        <v>0</v>
      </c>
      <c r="AA3" t="s">
        <v>96</v>
      </c>
      <c r="AB3" t="s">
        <v>90</v>
      </c>
      <c r="AC3" t="s">
        <v>97</v>
      </c>
      <c r="AD3" t="s">
        <v>98</v>
      </c>
      <c r="AE3" t="s">
        <v>99</v>
      </c>
      <c r="AG3" t="s">
        <v>86</v>
      </c>
      <c r="AH3" t="s">
        <v>86</v>
      </c>
      <c r="AJ3" t="s">
        <v>100</v>
      </c>
      <c r="AK3">
        <v>101908070222</v>
      </c>
      <c r="AL3" t="s">
        <v>101</v>
      </c>
    </row>
    <row r="4" spans="1:48" x14ac:dyDescent="0.25">
      <c r="A4">
        <v>2019</v>
      </c>
      <c r="B4">
        <v>2</v>
      </c>
      <c r="C4" t="s">
        <v>102</v>
      </c>
      <c r="D4" t="s">
        <v>76</v>
      </c>
      <c r="E4" t="s">
        <v>77</v>
      </c>
      <c r="F4" t="s">
        <v>78</v>
      </c>
      <c r="G4" t="s">
        <v>79</v>
      </c>
      <c r="H4" t="s">
        <v>80</v>
      </c>
      <c r="I4" t="s">
        <v>81</v>
      </c>
      <c r="J4" t="s">
        <v>103</v>
      </c>
      <c r="K4">
        <v>37</v>
      </c>
      <c r="L4" s="11">
        <v>43506</v>
      </c>
      <c r="M4" t="s">
        <v>83</v>
      </c>
      <c r="N4" t="s">
        <v>84</v>
      </c>
      <c r="O4" t="s">
        <v>104</v>
      </c>
      <c r="P4">
        <v>0</v>
      </c>
      <c r="Q4" t="s">
        <v>86</v>
      </c>
      <c r="R4" t="s">
        <v>87</v>
      </c>
      <c r="S4" t="s">
        <v>88</v>
      </c>
      <c r="T4">
        <v>1</v>
      </c>
      <c r="U4">
        <v>8126</v>
      </c>
      <c r="V4">
        <v>0</v>
      </c>
      <c r="W4">
        <v>0</v>
      </c>
      <c r="X4">
        <v>16202.584229346841</v>
      </c>
      <c r="Y4">
        <v>0</v>
      </c>
      <c r="Z4">
        <v>0</v>
      </c>
      <c r="AA4" t="s">
        <v>89</v>
      </c>
      <c r="AB4" t="s">
        <v>90</v>
      </c>
      <c r="AC4" t="s">
        <v>105</v>
      </c>
      <c r="AD4" t="s">
        <v>106</v>
      </c>
      <c r="AE4" t="s">
        <v>107</v>
      </c>
      <c r="AG4" t="s">
        <v>86</v>
      </c>
      <c r="AH4" t="s">
        <v>86</v>
      </c>
      <c r="AJ4" t="s">
        <v>108</v>
      </c>
      <c r="AK4">
        <v>101900816572</v>
      </c>
      <c r="AL4" t="s">
        <v>109</v>
      </c>
    </row>
    <row r="5" spans="1:48" x14ac:dyDescent="0.25">
      <c r="A5">
        <v>2019</v>
      </c>
      <c r="B5">
        <v>4</v>
      </c>
      <c r="C5" t="s">
        <v>75</v>
      </c>
      <c r="D5" t="s">
        <v>76</v>
      </c>
      <c r="E5" t="s">
        <v>77</v>
      </c>
      <c r="F5" t="s">
        <v>78</v>
      </c>
      <c r="G5" t="s">
        <v>79</v>
      </c>
      <c r="H5" t="s">
        <v>80</v>
      </c>
      <c r="I5" t="s">
        <v>81</v>
      </c>
      <c r="J5" t="s">
        <v>110</v>
      </c>
      <c r="K5">
        <v>73</v>
      </c>
      <c r="L5" s="11">
        <v>43570</v>
      </c>
      <c r="M5" t="s">
        <v>83</v>
      </c>
      <c r="N5" t="s">
        <v>84</v>
      </c>
      <c r="O5" t="s">
        <v>85</v>
      </c>
      <c r="P5">
        <v>0</v>
      </c>
      <c r="Q5" t="s">
        <v>86</v>
      </c>
      <c r="R5" t="s">
        <v>87</v>
      </c>
      <c r="S5" t="s">
        <v>88</v>
      </c>
      <c r="T5">
        <v>1</v>
      </c>
      <c r="U5">
        <v>8126</v>
      </c>
      <c r="V5">
        <v>0</v>
      </c>
      <c r="W5">
        <v>0</v>
      </c>
      <c r="X5">
        <v>45164.050321669165</v>
      </c>
      <c r="Y5">
        <v>0</v>
      </c>
      <c r="Z5">
        <v>0</v>
      </c>
      <c r="AA5" t="s">
        <v>96</v>
      </c>
      <c r="AB5" t="s">
        <v>90</v>
      </c>
      <c r="AC5" t="s">
        <v>91</v>
      </c>
      <c r="AD5" t="s">
        <v>91</v>
      </c>
      <c r="AE5" t="s">
        <v>111</v>
      </c>
      <c r="AG5" t="s">
        <v>86</v>
      </c>
      <c r="AH5" t="s">
        <v>86</v>
      </c>
      <c r="AJ5" t="s">
        <v>112</v>
      </c>
      <c r="AK5">
        <v>101901404978</v>
      </c>
      <c r="AL5" t="s">
        <v>101</v>
      </c>
    </row>
    <row r="6" spans="1:48" x14ac:dyDescent="0.25">
      <c r="A6">
        <v>2019</v>
      </c>
      <c r="B6">
        <v>4</v>
      </c>
      <c r="C6" t="s">
        <v>75</v>
      </c>
      <c r="D6" t="s">
        <v>76</v>
      </c>
      <c r="E6" t="s">
        <v>77</v>
      </c>
      <c r="F6" t="s">
        <v>78</v>
      </c>
      <c r="G6" t="s">
        <v>79</v>
      </c>
      <c r="H6" t="s">
        <v>80</v>
      </c>
      <c r="I6" t="s">
        <v>81</v>
      </c>
      <c r="J6" t="s">
        <v>113</v>
      </c>
      <c r="K6">
        <v>33</v>
      </c>
      <c r="L6" s="11">
        <v>43579</v>
      </c>
      <c r="M6" t="s">
        <v>83</v>
      </c>
      <c r="N6" t="s">
        <v>84</v>
      </c>
      <c r="O6" t="s">
        <v>85</v>
      </c>
      <c r="P6">
        <v>0</v>
      </c>
      <c r="Q6" t="s">
        <v>86</v>
      </c>
      <c r="R6" t="s">
        <v>87</v>
      </c>
      <c r="S6" t="s">
        <v>88</v>
      </c>
      <c r="T6">
        <v>1</v>
      </c>
      <c r="U6">
        <v>8126</v>
      </c>
      <c r="V6">
        <v>0</v>
      </c>
      <c r="W6">
        <v>0</v>
      </c>
      <c r="X6">
        <v>18173.850898965964</v>
      </c>
      <c r="Y6">
        <v>0</v>
      </c>
      <c r="Z6">
        <v>0</v>
      </c>
      <c r="AA6" t="s">
        <v>96</v>
      </c>
      <c r="AB6" t="s">
        <v>90</v>
      </c>
      <c r="AC6" t="s">
        <v>114</v>
      </c>
      <c r="AD6" t="s">
        <v>115</v>
      </c>
      <c r="AE6" t="s">
        <v>116</v>
      </c>
      <c r="AG6" t="s">
        <v>86</v>
      </c>
      <c r="AH6" t="s">
        <v>86</v>
      </c>
      <c r="AJ6" t="s">
        <v>117</v>
      </c>
      <c r="AK6">
        <v>101901762242</v>
      </c>
      <c r="AL6" t="s">
        <v>118</v>
      </c>
    </row>
    <row r="7" spans="1:48" x14ac:dyDescent="0.25">
      <c r="A7">
        <v>2019</v>
      </c>
      <c r="B7">
        <v>4</v>
      </c>
      <c r="C7" t="s">
        <v>119</v>
      </c>
      <c r="D7" t="s">
        <v>76</v>
      </c>
      <c r="E7" t="s">
        <v>77</v>
      </c>
      <c r="F7" t="s">
        <v>78</v>
      </c>
      <c r="G7" t="s">
        <v>79</v>
      </c>
      <c r="H7" t="s">
        <v>80</v>
      </c>
      <c r="I7" t="s">
        <v>81</v>
      </c>
      <c r="J7" t="s">
        <v>120</v>
      </c>
      <c r="K7">
        <v>67</v>
      </c>
      <c r="L7" s="11">
        <v>43574</v>
      </c>
      <c r="M7" t="s">
        <v>83</v>
      </c>
      <c r="N7" t="s">
        <v>84</v>
      </c>
      <c r="O7" t="s">
        <v>85</v>
      </c>
      <c r="P7">
        <v>0</v>
      </c>
      <c r="Q7" t="s">
        <v>86</v>
      </c>
      <c r="R7" t="s">
        <v>87</v>
      </c>
      <c r="S7" t="s">
        <v>88</v>
      </c>
      <c r="T7">
        <v>1</v>
      </c>
      <c r="U7">
        <v>8126</v>
      </c>
      <c r="V7">
        <v>0</v>
      </c>
      <c r="W7">
        <v>0</v>
      </c>
      <c r="X7">
        <v>27088.17424254003</v>
      </c>
      <c r="Y7">
        <v>0</v>
      </c>
      <c r="Z7">
        <v>0</v>
      </c>
      <c r="AA7" t="s">
        <v>121</v>
      </c>
      <c r="AB7" t="s">
        <v>122</v>
      </c>
      <c r="AC7" t="s">
        <v>123</v>
      </c>
      <c r="AD7" t="s">
        <v>124</v>
      </c>
      <c r="AE7" t="s">
        <v>125</v>
      </c>
      <c r="AG7" t="s">
        <v>86</v>
      </c>
      <c r="AH7" t="s">
        <v>86</v>
      </c>
      <c r="AJ7" t="s">
        <v>126</v>
      </c>
      <c r="AK7">
        <v>101901544080</v>
      </c>
      <c r="AL7" t="s">
        <v>127</v>
      </c>
    </row>
    <row r="8" spans="1:48" x14ac:dyDescent="0.25">
      <c r="A8">
        <v>2019</v>
      </c>
      <c r="B8">
        <v>5</v>
      </c>
      <c r="C8" t="s">
        <v>102</v>
      </c>
      <c r="D8" t="s">
        <v>76</v>
      </c>
      <c r="E8" t="s">
        <v>77</v>
      </c>
      <c r="F8" t="s">
        <v>78</v>
      </c>
      <c r="G8" t="s">
        <v>79</v>
      </c>
      <c r="H8" t="s">
        <v>80</v>
      </c>
      <c r="I8" t="s">
        <v>81</v>
      </c>
      <c r="J8" t="s">
        <v>128</v>
      </c>
      <c r="K8">
        <v>76</v>
      </c>
      <c r="L8" s="11">
        <v>43613</v>
      </c>
      <c r="M8" t="s">
        <v>83</v>
      </c>
      <c r="N8" t="s">
        <v>84</v>
      </c>
      <c r="O8" t="s">
        <v>104</v>
      </c>
      <c r="P8">
        <v>0</v>
      </c>
      <c r="Q8" t="s">
        <v>86</v>
      </c>
      <c r="R8" t="s">
        <v>87</v>
      </c>
      <c r="S8" t="s">
        <v>88</v>
      </c>
      <c r="T8">
        <v>1</v>
      </c>
      <c r="U8">
        <v>8126</v>
      </c>
      <c r="V8">
        <v>0</v>
      </c>
      <c r="W8">
        <v>0</v>
      </c>
      <c r="X8">
        <v>16202.584229346841</v>
      </c>
      <c r="Y8">
        <v>0</v>
      </c>
      <c r="Z8">
        <v>0</v>
      </c>
      <c r="AA8" t="s">
        <v>96</v>
      </c>
      <c r="AB8" t="s">
        <v>90</v>
      </c>
      <c r="AC8" t="s">
        <v>105</v>
      </c>
      <c r="AD8" t="s">
        <v>129</v>
      </c>
      <c r="AE8" t="s">
        <v>130</v>
      </c>
      <c r="AG8" t="s">
        <v>86</v>
      </c>
      <c r="AH8" t="s">
        <v>86</v>
      </c>
      <c r="AJ8" t="s">
        <v>131</v>
      </c>
      <c r="AK8">
        <v>101902281830</v>
      </c>
      <c r="AL8" t="s">
        <v>101</v>
      </c>
    </row>
    <row r="9" spans="1:48" x14ac:dyDescent="0.25">
      <c r="A9">
        <v>2019</v>
      </c>
      <c r="B9">
        <v>5</v>
      </c>
      <c r="C9" t="s">
        <v>132</v>
      </c>
      <c r="D9" t="s">
        <v>76</v>
      </c>
      <c r="E9" t="s">
        <v>77</v>
      </c>
      <c r="F9" t="s">
        <v>78</v>
      </c>
      <c r="G9" t="s">
        <v>79</v>
      </c>
      <c r="H9" t="s">
        <v>80</v>
      </c>
      <c r="I9" t="s">
        <v>81</v>
      </c>
      <c r="J9" t="s">
        <v>133</v>
      </c>
      <c r="K9">
        <v>49</v>
      </c>
      <c r="L9" s="11">
        <v>43594</v>
      </c>
      <c r="M9" t="s">
        <v>83</v>
      </c>
      <c r="N9" t="s">
        <v>84</v>
      </c>
      <c r="O9" t="s">
        <v>85</v>
      </c>
      <c r="P9">
        <v>0</v>
      </c>
      <c r="Q9" t="s">
        <v>86</v>
      </c>
      <c r="R9" t="s">
        <v>87</v>
      </c>
      <c r="S9" t="s">
        <v>88</v>
      </c>
      <c r="T9">
        <v>1</v>
      </c>
      <c r="U9">
        <v>8126</v>
      </c>
      <c r="V9">
        <v>0</v>
      </c>
      <c r="W9">
        <v>0</v>
      </c>
      <c r="X9">
        <v>27121.451255981839</v>
      </c>
      <c r="Y9">
        <v>0</v>
      </c>
      <c r="Z9">
        <v>0</v>
      </c>
      <c r="AA9" t="s">
        <v>96</v>
      </c>
      <c r="AB9" t="s">
        <v>134</v>
      </c>
      <c r="AC9" t="s">
        <v>135</v>
      </c>
      <c r="AD9" t="s">
        <v>135</v>
      </c>
      <c r="AE9" t="s">
        <v>136</v>
      </c>
      <c r="AG9" t="s">
        <v>86</v>
      </c>
      <c r="AH9" t="s">
        <v>86</v>
      </c>
      <c r="AJ9" t="s">
        <v>137</v>
      </c>
      <c r="AK9">
        <v>101901969582</v>
      </c>
      <c r="AL9" t="s">
        <v>118</v>
      </c>
    </row>
    <row r="10" spans="1:48" x14ac:dyDescent="0.25">
      <c r="A10">
        <v>2019</v>
      </c>
      <c r="B10">
        <v>6</v>
      </c>
      <c r="C10" t="s">
        <v>102</v>
      </c>
      <c r="D10" t="s">
        <v>76</v>
      </c>
      <c r="E10" t="s">
        <v>77</v>
      </c>
      <c r="F10" t="s">
        <v>78</v>
      </c>
      <c r="G10" t="s">
        <v>79</v>
      </c>
      <c r="H10" t="s">
        <v>80</v>
      </c>
      <c r="I10" t="s">
        <v>81</v>
      </c>
      <c r="J10" t="s">
        <v>138</v>
      </c>
      <c r="K10">
        <v>59</v>
      </c>
      <c r="L10" s="11">
        <v>43637</v>
      </c>
      <c r="M10" t="s">
        <v>83</v>
      </c>
      <c r="N10" t="s">
        <v>84</v>
      </c>
      <c r="O10" t="s">
        <v>104</v>
      </c>
      <c r="P10">
        <v>0</v>
      </c>
      <c r="Q10" t="s">
        <v>86</v>
      </c>
      <c r="R10" t="s">
        <v>87</v>
      </c>
      <c r="S10" t="s">
        <v>88</v>
      </c>
      <c r="T10">
        <v>1</v>
      </c>
      <c r="U10">
        <v>8126</v>
      </c>
      <c r="V10">
        <v>0</v>
      </c>
      <c r="W10">
        <v>0</v>
      </c>
      <c r="X10">
        <v>16202.584229346841</v>
      </c>
      <c r="Y10">
        <v>0</v>
      </c>
      <c r="Z10">
        <v>0</v>
      </c>
      <c r="AA10" t="s">
        <v>96</v>
      </c>
      <c r="AB10" t="s">
        <v>90</v>
      </c>
      <c r="AC10" t="s">
        <v>105</v>
      </c>
      <c r="AD10" t="s">
        <v>139</v>
      </c>
      <c r="AE10" t="s">
        <v>140</v>
      </c>
      <c r="AG10" t="s">
        <v>86</v>
      </c>
      <c r="AH10" t="s">
        <v>86</v>
      </c>
      <c r="AJ10" t="s">
        <v>141</v>
      </c>
      <c r="AK10">
        <v>101902283472</v>
      </c>
      <c r="AL10" t="s">
        <v>142</v>
      </c>
    </row>
    <row r="11" spans="1:48" x14ac:dyDescent="0.25">
      <c r="A11">
        <v>2019</v>
      </c>
      <c r="B11">
        <v>6</v>
      </c>
      <c r="C11" t="s">
        <v>143</v>
      </c>
      <c r="D11" t="s">
        <v>76</v>
      </c>
      <c r="E11" t="s">
        <v>77</v>
      </c>
      <c r="F11" t="s">
        <v>78</v>
      </c>
      <c r="G11" t="s">
        <v>79</v>
      </c>
      <c r="H11" t="s">
        <v>80</v>
      </c>
      <c r="I11" t="s">
        <v>81</v>
      </c>
      <c r="J11" t="s">
        <v>144</v>
      </c>
      <c r="K11">
        <v>25</v>
      </c>
      <c r="L11" s="11">
        <v>43617</v>
      </c>
      <c r="M11" t="s">
        <v>83</v>
      </c>
      <c r="N11" t="s">
        <v>84</v>
      </c>
      <c r="O11" t="s">
        <v>85</v>
      </c>
      <c r="P11">
        <v>0</v>
      </c>
      <c r="Q11" t="s">
        <v>86</v>
      </c>
      <c r="R11" t="s">
        <v>87</v>
      </c>
      <c r="S11" t="s">
        <v>88</v>
      </c>
      <c r="T11">
        <v>1</v>
      </c>
      <c r="U11">
        <v>8126</v>
      </c>
      <c r="V11">
        <v>0</v>
      </c>
      <c r="W11">
        <v>0</v>
      </c>
      <c r="X11">
        <v>31223.639416421232</v>
      </c>
      <c r="Y11">
        <v>0</v>
      </c>
      <c r="Z11">
        <v>0</v>
      </c>
      <c r="AA11" t="s">
        <v>89</v>
      </c>
      <c r="AB11" t="s">
        <v>90</v>
      </c>
      <c r="AC11" t="s">
        <v>105</v>
      </c>
      <c r="AD11" t="s">
        <v>139</v>
      </c>
      <c r="AE11" t="s">
        <v>140</v>
      </c>
      <c r="AG11" t="s">
        <v>86</v>
      </c>
      <c r="AH11" t="s">
        <v>86</v>
      </c>
      <c r="AJ11" t="s">
        <v>145</v>
      </c>
      <c r="AK11">
        <v>101902343152</v>
      </c>
      <c r="AL11" t="s">
        <v>101</v>
      </c>
    </row>
    <row r="12" spans="1:48" x14ac:dyDescent="0.25">
      <c r="A12">
        <v>2019</v>
      </c>
      <c r="B12">
        <v>7</v>
      </c>
      <c r="C12" t="s">
        <v>75</v>
      </c>
      <c r="D12" t="s">
        <v>76</v>
      </c>
      <c r="E12" t="s">
        <v>77</v>
      </c>
      <c r="F12" t="s">
        <v>78</v>
      </c>
      <c r="G12" t="s">
        <v>79</v>
      </c>
      <c r="H12" t="s">
        <v>80</v>
      </c>
      <c r="I12" t="s">
        <v>81</v>
      </c>
      <c r="J12" t="s">
        <v>146</v>
      </c>
      <c r="K12">
        <v>62</v>
      </c>
      <c r="L12" s="11">
        <v>43650</v>
      </c>
      <c r="M12" t="s">
        <v>83</v>
      </c>
      <c r="N12" t="s">
        <v>84</v>
      </c>
      <c r="O12" t="s">
        <v>85</v>
      </c>
      <c r="P12">
        <v>0</v>
      </c>
      <c r="Q12" t="s">
        <v>86</v>
      </c>
      <c r="R12" t="s">
        <v>87</v>
      </c>
      <c r="S12" t="s">
        <v>88</v>
      </c>
      <c r="T12">
        <v>1</v>
      </c>
      <c r="U12">
        <v>8126</v>
      </c>
      <c r="V12">
        <v>0</v>
      </c>
      <c r="W12">
        <v>0</v>
      </c>
      <c r="X12">
        <v>24304.149840581675</v>
      </c>
      <c r="Y12">
        <v>0</v>
      </c>
      <c r="Z12">
        <v>0</v>
      </c>
      <c r="AA12" t="s">
        <v>96</v>
      </c>
      <c r="AB12" t="s">
        <v>90</v>
      </c>
      <c r="AC12" t="s">
        <v>105</v>
      </c>
      <c r="AD12" t="s">
        <v>139</v>
      </c>
      <c r="AE12" t="s">
        <v>140</v>
      </c>
      <c r="AG12" t="s">
        <v>86</v>
      </c>
      <c r="AH12" t="s">
        <v>86</v>
      </c>
      <c r="AJ12" t="s">
        <v>147</v>
      </c>
      <c r="AK12">
        <v>101902500486</v>
      </c>
      <c r="AL12" t="s">
        <v>148</v>
      </c>
    </row>
    <row r="13" spans="1:48" x14ac:dyDescent="0.25">
      <c r="A13">
        <v>2019</v>
      </c>
      <c r="B13">
        <v>7</v>
      </c>
      <c r="C13" t="s">
        <v>75</v>
      </c>
      <c r="D13" t="s">
        <v>76</v>
      </c>
      <c r="E13" t="s">
        <v>77</v>
      </c>
      <c r="F13" t="s">
        <v>78</v>
      </c>
      <c r="G13" t="s">
        <v>79</v>
      </c>
      <c r="H13" t="s">
        <v>80</v>
      </c>
      <c r="I13" t="s">
        <v>81</v>
      </c>
      <c r="J13" t="s">
        <v>149</v>
      </c>
      <c r="K13">
        <v>58</v>
      </c>
      <c r="L13" s="11">
        <v>43651</v>
      </c>
      <c r="M13" t="s">
        <v>83</v>
      </c>
      <c r="N13" t="s">
        <v>84</v>
      </c>
      <c r="O13" t="s">
        <v>85</v>
      </c>
      <c r="P13">
        <v>0</v>
      </c>
      <c r="Q13" t="s">
        <v>86</v>
      </c>
      <c r="R13" t="s">
        <v>87</v>
      </c>
      <c r="S13" t="s">
        <v>88</v>
      </c>
      <c r="T13">
        <v>1</v>
      </c>
      <c r="U13">
        <v>8126</v>
      </c>
      <c r="V13">
        <v>0</v>
      </c>
      <c r="W13">
        <v>0</v>
      </c>
      <c r="X13">
        <v>26811.930359572721</v>
      </c>
      <c r="Y13">
        <v>0</v>
      </c>
      <c r="Z13">
        <v>0</v>
      </c>
      <c r="AA13" t="s">
        <v>121</v>
      </c>
      <c r="AB13" t="s">
        <v>90</v>
      </c>
      <c r="AC13" t="s">
        <v>97</v>
      </c>
      <c r="AD13" t="s">
        <v>98</v>
      </c>
      <c r="AE13" t="s">
        <v>150</v>
      </c>
      <c r="AG13" t="s">
        <v>86</v>
      </c>
      <c r="AH13" t="s">
        <v>86</v>
      </c>
      <c r="AJ13" t="s">
        <v>151</v>
      </c>
      <c r="AK13">
        <v>101902500484</v>
      </c>
      <c r="AL13" t="s">
        <v>118</v>
      </c>
    </row>
    <row r="14" spans="1:48" x14ac:dyDescent="0.25">
      <c r="A14">
        <v>2019</v>
      </c>
      <c r="B14">
        <v>8</v>
      </c>
      <c r="C14" t="s">
        <v>75</v>
      </c>
      <c r="D14" t="s">
        <v>76</v>
      </c>
      <c r="E14" t="s">
        <v>77</v>
      </c>
      <c r="F14" t="s">
        <v>78</v>
      </c>
      <c r="G14" t="s">
        <v>79</v>
      </c>
      <c r="H14" t="s">
        <v>80</v>
      </c>
      <c r="I14" t="s">
        <v>81</v>
      </c>
      <c r="J14" t="s">
        <v>152</v>
      </c>
      <c r="K14">
        <v>67</v>
      </c>
      <c r="L14" s="11">
        <v>43690</v>
      </c>
      <c r="M14" t="s">
        <v>83</v>
      </c>
      <c r="N14" t="s">
        <v>84</v>
      </c>
      <c r="O14" t="s">
        <v>85</v>
      </c>
      <c r="P14">
        <v>0</v>
      </c>
      <c r="Q14" t="s">
        <v>86</v>
      </c>
      <c r="R14" t="s">
        <v>87</v>
      </c>
      <c r="S14" t="s">
        <v>88</v>
      </c>
      <c r="T14">
        <v>1</v>
      </c>
      <c r="U14">
        <v>8126</v>
      </c>
      <c r="V14">
        <v>0</v>
      </c>
      <c r="W14">
        <v>0</v>
      </c>
      <c r="X14">
        <v>31708.1102309364</v>
      </c>
      <c r="Y14">
        <v>0</v>
      </c>
      <c r="Z14">
        <v>0</v>
      </c>
      <c r="AA14" t="s">
        <v>96</v>
      </c>
      <c r="AB14" t="s">
        <v>90</v>
      </c>
      <c r="AC14" t="s">
        <v>91</v>
      </c>
      <c r="AD14" t="s">
        <v>91</v>
      </c>
      <c r="AE14" t="s">
        <v>153</v>
      </c>
      <c r="AG14" t="s">
        <v>86</v>
      </c>
      <c r="AH14" t="s">
        <v>86</v>
      </c>
      <c r="AJ14" t="s">
        <v>154</v>
      </c>
      <c r="AK14">
        <v>101902815906</v>
      </c>
      <c r="AL14" t="s">
        <v>101</v>
      </c>
    </row>
    <row r="15" spans="1:48" x14ac:dyDescent="0.25">
      <c r="A15">
        <v>2019</v>
      </c>
      <c r="B15">
        <v>8</v>
      </c>
      <c r="C15" t="s">
        <v>75</v>
      </c>
      <c r="D15" t="s">
        <v>76</v>
      </c>
      <c r="E15" t="s">
        <v>77</v>
      </c>
      <c r="F15" t="s">
        <v>78</v>
      </c>
      <c r="G15" t="s">
        <v>79</v>
      </c>
      <c r="H15" t="s">
        <v>80</v>
      </c>
      <c r="I15" t="s">
        <v>81</v>
      </c>
      <c r="J15" t="s">
        <v>155</v>
      </c>
      <c r="K15">
        <v>61</v>
      </c>
      <c r="L15" s="11">
        <v>43694</v>
      </c>
      <c r="M15" t="s">
        <v>83</v>
      </c>
      <c r="N15" t="s">
        <v>84</v>
      </c>
      <c r="O15" t="s">
        <v>85</v>
      </c>
      <c r="P15">
        <v>0</v>
      </c>
      <c r="Q15" t="s">
        <v>86</v>
      </c>
      <c r="R15" t="s">
        <v>87</v>
      </c>
      <c r="S15" t="s">
        <v>88</v>
      </c>
      <c r="T15">
        <v>1</v>
      </c>
      <c r="U15">
        <v>8126</v>
      </c>
      <c r="V15">
        <v>0</v>
      </c>
      <c r="W15">
        <v>0</v>
      </c>
      <c r="X15">
        <v>40431.446834932409</v>
      </c>
      <c r="Y15">
        <v>0</v>
      </c>
      <c r="Z15">
        <v>0</v>
      </c>
      <c r="AA15" t="s">
        <v>89</v>
      </c>
      <c r="AB15" t="s">
        <v>90</v>
      </c>
      <c r="AC15" t="s">
        <v>105</v>
      </c>
      <c r="AD15" t="s">
        <v>139</v>
      </c>
      <c r="AE15" t="s">
        <v>140</v>
      </c>
      <c r="AG15" t="s">
        <v>86</v>
      </c>
      <c r="AH15" t="s">
        <v>86</v>
      </c>
      <c r="AJ15" t="s">
        <v>156</v>
      </c>
      <c r="AK15">
        <v>101902815928</v>
      </c>
      <c r="AL15" t="s">
        <v>101</v>
      </c>
    </row>
    <row r="16" spans="1:48" x14ac:dyDescent="0.25">
      <c r="A16">
        <v>2019</v>
      </c>
      <c r="B16">
        <v>8</v>
      </c>
      <c r="C16" t="s">
        <v>75</v>
      </c>
      <c r="D16" t="s">
        <v>76</v>
      </c>
      <c r="E16" t="s">
        <v>77</v>
      </c>
      <c r="F16" t="s">
        <v>78</v>
      </c>
      <c r="G16" t="s">
        <v>79</v>
      </c>
      <c r="H16" t="s">
        <v>80</v>
      </c>
      <c r="I16" t="s">
        <v>81</v>
      </c>
      <c r="J16" t="s">
        <v>157</v>
      </c>
      <c r="K16">
        <v>56</v>
      </c>
      <c r="L16" s="11">
        <v>43701</v>
      </c>
      <c r="M16" t="s">
        <v>83</v>
      </c>
      <c r="N16" t="s">
        <v>84</v>
      </c>
      <c r="O16" t="s">
        <v>85</v>
      </c>
      <c r="P16">
        <v>0</v>
      </c>
      <c r="Q16" t="s">
        <v>86</v>
      </c>
      <c r="R16" t="s">
        <v>87</v>
      </c>
      <c r="S16" t="s">
        <v>88</v>
      </c>
      <c r="T16">
        <v>1</v>
      </c>
      <c r="U16">
        <v>8126</v>
      </c>
      <c r="V16">
        <v>0</v>
      </c>
      <c r="W16">
        <v>0</v>
      </c>
      <c r="X16">
        <v>43889.577543256244</v>
      </c>
      <c r="Y16">
        <v>0</v>
      </c>
      <c r="Z16">
        <v>0</v>
      </c>
      <c r="AA16" t="s">
        <v>89</v>
      </c>
      <c r="AB16" t="s">
        <v>90</v>
      </c>
      <c r="AC16" t="s">
        <v>91</v>
      </c>
      <c r="AD16" t="s">
        <v>91</v>
      </c>
      <c r="AE16" t="s">
        <v>158</v>
      </c>
      <c r="AG16" t="s">
        <v>86</v>
      </c>
      <c r="AH16" t="s">
        <v>86</v>
      </c>
      <c r="AJ16" t="s">
        <v>159</v>
      </c>
      <c r="AK16">
        <v>101902815836</v>
      </c>
      <c r="AL16" t="s">
        <v>101</v>
      </c>
    </row>
    <row r="17" spans="1:38" x14ac:dyDescent="0.25">
      <c r="A17">
        <v>2019</v>
      </c>
      <c r="B17">
        <v>9</v>
      </c>
      <c r="C17" t="s">
        <v>75</v>
      </c>
      <c r="D17" t="s">
        <v>76</v>
      </c>
      <c r="E17" t="s">
        <v>77</v>
      </c>
      <c r="F17" t="s">
        <v>78</v>
      </c>
      <c r="G17" t="s">
        <v>79</v>
      </c>
      <c r="H17" t="s">
        <v>80</v>
      </c>
      <c r="I17" t="s">
        <v>81</v>
      </c>
      <c r="J17" t="s">
        <v>160</v>
      </c>
      <c r="K17">
        <v>74</v>
      </c>
      <c r="L17" s="11">
        <v>43707</v>
      </c>
      <c r="M17" t="s">
        <v>83</v>
      </c>
      <c r="N17" t="s">
        <v>84</v>
      </c>
      <c r="O17" t="s">
        <v>85</v>
      </c>
      <c r="P17">
        <v>0</v>
      </c>
      <c r="Q17" t="s">
        <v>86</v>
      </c>
      <c r="R17" t="s">
        <v>87</v>
      </c>
      <c r="S17" t="s">
        <v>88</v>
      </c>
      <c r="T17">
        <v>1</v>
      </c>
      <c r="U17">
        <v>8126</v>
      </c>
      <c r="V17">
        <v>0</v>
      </c>
      <c r="W17">
        <v>0</v>
      </c>
      <c r="X17">
        <v>23646.742807413939</v>
      </c>
      <c r="Y17">
        <v>0</v>
      </c>
      <c r="Z17">
        <v>0</v>
      </c>
      <c r="AA17" t="s">
        <v>96</v>
      </c>
      <c r="AB17" t="s">
        <v>90</v>
      </c>
      <c r="AC17" t="s">
        <v>161</v>
      </c>
      <c r="AD17" t="s">
        <v>161</v>
      </c>
      <c r="AE17" t="s">
        <v>162</v>
      </c>
      <c r="AG17" t="s">
        <v>86</v>
      </c>
      <c r="AH17" t="s">
        <v>86</v>
      </c>
      <c r="AJ17" t="s">
        <v>163</v>
      </c>
      <c r="AK17">
        <v>101903157918</v>
      </c>
      <c r="AL17" t="s">
        <v>164</v>
      </c>
    </row>
    <row r="18" spans="1:38" x14ac:dyDescent="0.25">
      <c r="A18">
        <v>2019</v>
      </c>
      <c r="B18">
        <v>9</v>
      </c>
      <c r="C18" t="s">
        <v>75</v>
      </c>
      <c r="D18" t="s">
        <v>76</v>
      </c>
      <c r="E18" t="s">
        <v>77</v>
      </c>
      <c r="F18" t="s">
        <v>78</v>
      </c>
      <c r="G18" t="s">
        <v>79</v>
      </c>
      <c r="H18" t="s">
        <v>80</v>
      </c>
      <c r="I18" t="s">
        <v>81</v>
      </c>
      <c r="J18" t="s">
        <v>165</v>
      </c>
      <c r="K18">
        <v>66</v>
      </c>
      <c r="L18" s="11">
        <v>43726</v>
      </c>
      <c r="M18" t="s">
        <v>83</v>
      </c>
      <c r="N18" t="s">
        <v>84</v>
      </c>
      <c r="O18" t="s">
        <v>85</v>
      </c>
      <c r="P18">
        <v>0</v>
      </c>
      <c r="Q18" t="s">
        <v>86</v>
      </c>
      <c r="R18" t="s">
        <v>87</v>
      </c>
      <c r="S18" t="s">
        <v>88</v>
      </c>
      <c r="T18">
        <v>1</v>
      </c>
      <c r="U18">
        <v>8126</v>
      </c>
      <c r="V18">
        <v>0</v>
      </c>
      <c r="W18">
        <v>0</v>
      </c>
      <c r="X18">
        <v>27827.862182723809</v>
      </c>
      <c r="Y18">
        <v>0</v>
      </c>
      <c r="Z18">
        <v>0</v>
      </c>
      <c r="AA18" t="s">
        <v>96</v>
      </c>
      <c r="AB18" t="s">
        <v>90</v>
      </c>
      <c r="AC18" t="s">
        <v>114</v>
      </c>
      <c r="AD18" t="s">
        <v>115</v>
      </c>
      <c r="AE18" t="s">
        <v>166</v>
      </c>
      <c r="AG18" t="s">
        <v>86</v>
      </c>
      <c r="AH18" t="s">
        <v>86</v>
      </c>
      <c r="AJ18" t="s">
        <v>167</v>
      </c>
      <c r="AK18">
        <v>101903158046</v>
      </c>
      <c r="AL18" t="s">
        <v>168</v>
      </c>
    </row>
    <row r="19" spans="1:38" x14ac:dyDescent="0.25">
      <c r="A19">
        <v>2019</v>
      </c>
      <c r="B19">
        <v>9</v>
      </c>
      <c r="C19" t="s">
        <v>169</v>
      </c>
      <c r="D19" t="s">
        <v>76</v>
      </c>
      <c r="E19" t="s">
        <v>77</v>
      </c>
      <c r="F19" t="s">
        <v>78</v>
      </c>
      <c r="G19" t="s">
        <v>79</v>
      </c>
      <c r="H19" t="s">
        <v>80</v>
      </c>
      <c r="I19" t="s">
        <v>81</v>
      </c>
      <c r="J19" t="s">
        <v>170</v>
      </c>
      <c r="K19">
        <v>53</v>
      </c>
      <c r="L19" s="11">
        <v>43720</v>
      </c>
      <c r="M19" t="s">
        <v>83</v>
      </c>
      <c r="N19" t="s">
        <v>84</v>
      </c>
      <c r="O19" t="s">
        <v>85</v>
      </c>
      <c r="P19">
        <v>0</v>
      </c>
      <c r="Q19" t="s">
        <v>86</v>
      </c>
      <c r="R19" t="s">
        <v>87</v>
      </c>
      <c r="S19" t="s">
        <v>88</v>
      </c>
      <c r="T19">
        <v>1</v>
      </c>
      <c r="U19">
        <v>8126</v>
      </c>
      <c r="V19">
        <v>0</v>
      </c>
      <c r="W19">
        <v>0</v>
      </c>
      <c r="X19">
        <v>22717.872442534321</v>
      </c>
      <c r="Y19">
        <v>0</v>
      </c>
      <c r="Z19">
        <v>0</v>
      </c>
      <c r="AA19" t="s">
        <v>96</v>
      </c>
      <c r="AB19" t="s">
        <v>122</v>
      </c>
      <c r="AC19" t="s">
        <v>123</v>
      </c>
      <c r="AD19" t="s">
        <v>171</v>
      </c>
      <c r="AE19" t="s">
        <v>172</v>
      </c>
      <c r="AG19" t="s">
        <v>86</v>
      </c>
      <c r="AH19" t="s">
        <v>86</v>
      </c>
      <c r="AJ19" t="s">
        <v>173</v>
      </c>
      <c r="AK19">
        <v>101903194102</v>
      </c>
      <c r="AL19" t="s">
        <v>174</v>
      </c>
    </row>
    <row r="20" spans="1:38" x14ac:dyDescent="0.25">
      <c r="A20">
        <v>2019</v>
      </c>
      <c r="B20">
        <v>10</v>
      </c>
      <c r="C20" t="s">
        <v>102</v>
      </c>
      <c r="D20" t="s">
        <v>76</v>
      </c>
      <c r="E20" t="s">
        <v>77</v>
      </c>
      <c r="F20" t="s">
        <v>78</v>
      </c>
      <c r="G20" t="s">
        <v>79</v>
      </c>
      <c r="H20" t="s">
        <v>80</v>
      </c>
      <c r="I20" t="s">
        <v>81</v>
      </c>
      <c r="J20" t="s">
        <v>175</v>
      </c>
      <c r="K20">
        <v>45</v>
      </c>
      <c r="L20" s="11">
        <v>43749</v>
      </c>
      <c r="M20" t="s">
        <v>83</v>
      </c>
      <c r="N20" t="s">
        <v>84</v>
      </c>
      <c r="O20" t="s">
        <v>104</v>
      </c>
      <c r="P20">
        <v>0</v>
      </c>
      <c r="Q20" t="s">
        <v>86</v>
      </c>
      <c r="R20" t="s">
        <v>87</v>
      </c>
      <c r="S20" t="s">
        <v>88</v>
      </c>
      <c r="T20">
        <v>1</v>
      </c>
      <c r="U20">
        <v>8126</v>
      </c>
      <c r="V20">
        <v>0</v>
      </c>
      <c r="W20">
        <v>0</v>
      </c>
      <c r="X20">
        <v>16202.584229346841</v>
      </c>
      <c r="Y20">
        <v>0</v>
      </c>
      <c r="Z20">
        <v>0</v>
      </c>
      <c r="AA20" t="s">
        <v>96</v>
      </c>
      <c r="AB20" t="s">
        <v>90</v>
      </c>
      <c r="AC20" t="s">
        <v>105</v>
      </c>
      <c r="AD20" t="s">
        <v>139</v>
      </c>
      <c r="AE20" t="s">
        <v>140</v>
      </c>
      <c r="AG20" t="s">
        <v>86</v>
      </c>
      <c r="AH20" t="s">
        <v>86</v>
      </c>
      <c r="AJ20" t="s">
        <v>176</v>
      </c>
      <c r="AK20">
        <v>101903757788</v>
      </c>
      <c r="AL20" t="s">
        <v>177</v>
      </c>
    </row>
    <row r="21" spans="1:38" x14ac:dyDescent="0.25">
      <c r="A21">
        <v>2019</v>
      </c>
      <c r="B21">
        <v>11</v>
      </c>
      <c r="C21" t="s">
        <v>75</v>
      </c>
      <c r="D21" t="s">
        <v>76</v>
      </c>
      <c r="E21" t="s">
        <v>77</v>
      </c>
      <c r="F21" t="s">
        <v>178</v>
      </c>
      <c r="G21" t="s">
        <v>179</v>
      </c>
      <c r="H21" t="s">
        <v>180</v>
      </c>
      <c r="I21" t="s">
        <v>81</v>
      </c>
      <c r="J21" t="s">
        <v>181</v>
      </c>
      <c r="K21">
        <v>56</v>
      </c>
      <c r="L21" s="11">
        <v>43795</v>
      </c>
      <c r="M21" t="s">
        <v>182</v>
      </c>
      <c r="N21" t="s">
        <v>183</v>
      </c>
      <c r="O21" t="s">
        <v>184</v>
      </c>
      <c r="P21">
        <v>0</v>
      </c>
      <c r="Q21" t="s">
        <v>86</v>
      </c>
      <c r="R21" t="s">
        <v>87</v>
      </c>
      <c r="S21" t="s">
        <v>88</v>
      </c>
      <c r="T21">
        <v>1</v>
      </c>
      <c r="U21">
        <v>8126</v>
      </c>
      <c r="V21">
        <v>0</v>
      </c>
      <c r="W21">
        <v>0</v>
      </c>
      <c r="X21">
        <v>0</v>
      </c>
      <c r="Y21">
        <v>0</v>
      </c>
      <c r="Z21">
        <v>0</v>
      </c>
      <c r="AA21" t="s">
        <v>96</v>
      </c>
      <c r="AB21" t="s">
        <v>90</v>
      </c>
      <c r="AC21" t="s">
        <v>114</v>
      </c>
      <c r="AD21" t="s">
        <v>115</v>
      </c>
      <c r="AE21" t="s">
        <v>116</v>
      </c>
      <c r="AG21" t="s">
        <v>86</v>
      </c>
      <c r="AH21" t="s">
        <v>86</v>
      </c>
      <c r="AJ21" t="s">
        <v>185</v>
      </c>
      <c r="AK21">
        <v>101904586002</v>
      </c>
      <c r="AL21" t="s">
        <v>101</v>
      </c>
    </row>
    <row r="22" spans="1:38" x14ac:dyDescent="0.25">
      <c r="A22">
        <v>2019</v>
      </c>
      <c r="B22">
        <v>11</v>
      </c>
      <c r="C22" t="s">
        <v>169</v>
      </c>
      <c r="D22" t="s">
        <v>76</v>
      </c>
      <c r="E22" t="s">
        <v>77</v>
      </c>
      <c r="F22" t="s">
        <v>78</v>
      </c>
      <c r="G22" t="s">
        <v>79</v>
      </c>
      <c r="H22" t="s">
        <v>80</v>
      </c>
      <c r="I22" t="s">
        <v>81</v>
      </c>
      <c r="J22" t="s">
        <v>186</v>
      </c>
      <c r="K22">
        <v>51</v>
      </c>
      <c r="L22" s="11">
        <v>43768</v>
      </c>
      <c r="M22" t="s">
        <v>83</v>
      </c>
      <c r="N22" t="s">
        <v>84</v>
      </c>
      <c r="O22" t="s">
        <v>85</v>
      </c>
      <c r="P22">
        <v>0</v>
      </c>
      <c r="Q22" t="s">
        <v>86</v>
      </c>
      <c r="R22" t="s">
        <v>87</v>
      </c>
      <c r="S22" t="s">
        <v>88</v>
      </c>
      <c r="T22">
        <v>1</v>
      </c>
      <c r="U22">
        <v>8126</v>
      </c>
      <c r="V22">
        <v>0</v>
      </c>
      <c r="W22">
        <v>0</v>
      </c>
      <c r="X22">
        <v>23715.822568451684</v>
      </c>
      <c r="Y22">
        <v>0</v>
      </c>
      <c r="Z22">
        <v>0</v>
      </c>
      <c r="AA22" t="s">
        <v>96</v>
      </c>
      <c r="AB22" t="s">
        <v>90</v>
      </c>
      <c r="AC22" t="s">
        <v>105</v>
      </c>
      <c r="AD22" t="s">
        <v>106</v>
      </c>
      <c r="AE22" t="s">
        <v>107</v>
      </c>
      <c r="AG22" t="s">
        <v>86</v>
      </c>
      <c r="AH22" t="s">
        <v>86</v>
      </c>
      <c r="AJ22" t="s">
        <v>187</v>
      </c>
      <c r="AK22">
        <v>101904237408</v>
      </c>
      <c r="AL22" t="s">
        <v>188</v>
      </c>
    </row>
    <row r="23" spans="1:38" x14ac:dyDescent="0.25">
      <c r="A23">
        <v>2019</v>
      </c>
      <c r="B23">
        <v>11</v>
      </c>
      <c r="C23" t="s">
        <v>102</v>
      </c>
      <c r="D23" t="s">
        <v>76</v>
      </c>
      <c r="E23" t="s">
        <v>77</v>
      </c>
      <c r="F23" t="s">
        <v>178</v>
      </c>
      <c r="G23" t="s">
        <v>179</v>
      </c>
      <c r="H23" t="s">
        <v>180</v>
      </c>
      <c r="I23" t="s">
        <v>81</v>
      </c>
      <c r="J23" t="s">
        <v>189</v>
      </c>
      <c r="K23">
        <v>29</v>
      </c>
      <c r="L23" s="11">
        <v>43789</v>
      </c>
      <c r="M23" t="s">
        <v>182</v>
      </c>
      <c r="N23" t="s">
        <v>183</v>
      </c>
      <c r="O23" t="s">
        <v>104</v>
      </c>
      <c r="P23">
        <v>0</v>
      </c>
      <c r="Q23" t="s">
        <v>86</v>
      </c>
      <c r="R23" t="s">
        <v>87</v>
      </c>
      <c r="S23" t="s">
        <v>88</v>
      </c>
      <c r="T23">
        <v>1</v>
      </c>
      <c r="U23">
        <v>8126</v>
      </c>
      <c r="V23">
        <v>0</v>
      </c>
      <c r="W23">
        <v>0</v>
      </c>
      <c r="X23">
        <v>16202.584229346841</v>
      </c>
      <c r="Y23">
        <v>0</v>
      </c>
      <c r="Z23">
        <v>0</v>
      </c>
      <c r="AA23" t="s">
        <v>96</v>
      </c>
      <c r="AB23" t="s">
        <v>90</v>
      </c>
      <c r="AC23" t="s">
        <v>91</v>
      </c>
      <c r="AD23" t="s">
        <v>91</v>
      </c>
      <c r="AE23" t="s">
        <v>158</v>
      </c>
      <c r="AG23" t="s">
        <v>86</v>
      </c>
      <c r="AH23" t="s">
        <v>86</v>
      </c>
      <c r="AJ23" t="s">
        <v>190</v>
      </c>
      <c r="AK23">
        <v>101904352776</v>
      </c>
      <c r="AL23" t="s">
        <v>191</v>
      </c>
    </row>
    <row r="24" spans="1:38" x14ac:dyDescent="0.25">
      <c r="A24">
        <v>2019</v>
      </c>
      <c r="B24">
        <v>11</v>
      </c>
      <c r="C24" t="s">
        <v>102</v>
      </c>
      <c r="D24" t="s">
        <v>76</v>
      </c>
      <c r="E24" t="s">
        <v>77</v>
      </c>
      <c r="F24" t="s">
        <v>78</v>
      </c>
      <c r="G24" t="s">
        <v>79</v>
      </c>
      <c r="H24" t="s">
        <v>80</v>
      </c>
      <c r="I24" t="s">
        <v>81</v>
      </c>
      <c r="J24" t="s">
        <v>192</v>
      </c>
      <c r="K24">
        <v>66</v>
      </c>
      <c r="L24" s="11">
        <v>43777</v>
      </c>
      <c r="M24" t="s">
        <v>83</v>
      </c>
      <c r="N24" t="s">
        <v>84</v>
      </c>
      <c r="O24" t="s">
        <v>104</v>
      </c>
      <c r="P24">
        <v>0</v>
      </c>
      <c r="Q24" t="s">
        <v>86</v>
      </c>
      <c r="R24" t="s">
        <v>87</v>
      </c>
      <c r="S24" t="s">
        <v>88</v>
      </c>
      <c r="T24">
        <v>1</v>
      </c>
      <c r="U24">
        <v>8126</v>
      </c>
      <c r="V24">
        <v>0</v>
      </c>
      <c r="W24">
        <v>0</v>
      </c>
      <c r="X24">
        <v>16202.584229346841</v>
      </c>
      <c r="Y24">
        <v>0</v>
      </c>
      <c r="Z24">
        <v>0</v>
      </c>
      <c r="AA24" t="s">
        <v>96</v>
      </c>
      <c r="AB24" t="s">
        <v>90</v>
      </c>
      <c r="AC24" t="s">
        <v>114</v>
      </c>
      <c r="AD24" t="s">
        <v>115</v>
      </c>
      <c r="AE24" t="s">
        <v>193</v>
      </c>
      <c r="AG24" t="s">
        <v>86</v>
      </c>
      <c r="AH24" t="s">
        <v>86</v>
      </c>
      <c r="AJ24" t="s">
        <v>194</v>
      </c>
      <c r="AK24">
        <v>101904352730</v>
      </c>
      <c r="AL24" t="s">
        <v>195</v>
      </c>
    </row>
    <row r="25" spans="1:38" x14ac:dyDescent="0.25">
      <c r="A25">
        <v>2019</v>
      </c>
      <c r="B25">
        <v>11</v>
      </c>
      <c r="C25" t="s">
        <v>102</v>
      </c>
      <c r="D25" t="s">
        <v>76</v>
      </c>
      <c r="E25" t="s">
        <v>77</v>
      </c>
      <c r="F25" t="s">
        <v>78</v>
      </c>
      <c r="G25" t="s">
        <v>79</v>
      </c>
      <c r="H25" t="s">
        <v>80</v>
      </c>
      <c r="I25" t="s">
        <v>81</v>
      </c>
      <c r="J25" t="s">
        <v>196</v>
      </c>
      <c r="K25">
        <v>54</v>
      </c>
      <c r="L25" s="11">
        <v>43782</v>
      </c>
      <c r="M25" t="s">
        <v>83</v>
      </c>
      <c r="N25" t="s">
        <v>84</v>
      </c>
      <c r="O25" t="s">
        <v>104</v>
      </c>
      <c r="P25">
        <v>0</v>
      </c>
      <c r="Q25" t="s">
        <v>86</v>
      </c>
      <c r="R25" t="s">
        <v>87</v>
      </c>
      <c r="S25" t="s">
        <v>88</v>
      </c>
      <c r="T25">
        <v>1</v>
      </c>
      <c r="U25">
        <v>8126</v>
      </c>
      <c r="V25">
        <v>0</v>
      </c>
      <c r="W25">
        <v>0</v>
      </c>
      <c r="X25">
        <v>16202.584229346841</v>
      </c>
      <c r="Y25">
        <v>0</v>
      </c>
      <c r="Z25">
        <v>0</v>
      </c>
      <c r="AA25" t="s">
        <v>96</v>
      </c>
      <c r="AB25" t="s">
        <v>90</v>
      </c>
      <c r="AC25" t="s">
        <v>97</v>
      </c>
      <c r="AD25" t="s">
        <v>98</v>
      </c>
      <c r="AE25" t="s">
        <v>197</v>
      </c>
      <c r="AG25" t="s">
        <v>86</v>
      </c>
      <c r="AH25" t="s">
        <v>86</v>
      </c>
      <c r="AJ25" t="s">
        <v>198</v>
      </c>
      <c r="AK25">
        <v>101904352766</v>
      </c>
      <c r="AL25" t="s">
        <v>199</v>
      </c>
    </row>
    <row r="26" spans="1:38" x14ac:dyDescent="0.25">
      <c r="A26">
        <v>2019</v>
      </c>
      <c r="B26">
        <v>11</v>
      </c>
      <c r="C26" t="s">
        <v>102</v>
      </c>
      <c r="D26" t="s">
        <v>76</v>
      </c>
      <c r="E26" t="s">
        <v>77</v>
      </c>
      <c r="F26" t="s">
        <v>78</v>
      </c>
      <c r="G26" t="s">
        <v>79</v>
      </c>
      <c r="H26" t="s">
        <v>80</v>
      </c>
      <c r="I26" t="s">
        <v>81</v>
      </c>
      <c r="J26" t="s">
        <v>200</v>
      </c>
      <c r="K26">
        <v>52</v>
      </c>
      <c r="L26" s="11">
        <v>43794</v>
      </c>
      <c r="M26" t="s">
        <v>83</v>
      </c>
      <c r="N26" t="s">
        <v>84</v>
      </c>
      <c r="O26" t="s">
        <v>104</v>
      </c>
      <c r="P26">
        <v>0</v>
      </c>
      <c r="Q26" t="s">
        <v>86</v>
      </c>
      <c r="R26" t="s">
        <v>87</v>
      </c>
      <c r="S26" t="s">
        <v>88</v>
      </c>
      <c r="T26">
        <v>1</v>
      </c>
      <c r="U26">
        <v>8126</v>
      </c>
      <c r="V26">
        <v>0</v>
      </c>
      <c r="W26">
        <v>0</v>
      </c>
      <c r="X26">
        <v>16202.584229346841</v>
      </c>
      <c r="Y26">
        <v>0</v>
      </c>
      <c r="Z26">
        <v>0</v>
      </c>
      <c r="AA26" t="s">
        <v>96</v>
      </c>
      <c r="AB26" t="s">
        <v>90</v>
      </c>
      <c r="AC26" t="s">
        <v>105</v>
      </c>
      <c r="AD26" t="s">
        <v>139</v>
      </c>
      <c r="AE26" t="s">
        <v>201</v>
      </c>
      <c r="AG26" t="s">
        <v>86</v>
      </c>
      <c r="AH26" t="s">
        <v>86</v>
      </c>
      <c r="AJ26" t="s">
        <v>202</v>
      </c>
      <c r="AK26">
        <v>101904352806</v>
      </c>
      <c r="AL26" t="s">
        <v>101</v>
      </c>
    </row>
    <row r="27" spans="1:38" x14ac:dyDescent="0.25">
      <c r="A27">
        <v>2019</v>
      </c>
      <c r="B27">
        <v>11</v>
      </c>
      <c r="C27" t="s">
        <v>102</v>
      </c>
      <c r="D27" t="s">
        <v>76</v>
      </c>
      <c r="E27" t="s">
        <v>77</v>
      </c>
      <c r="F27" t="s">
        <v>78</v>
      </c>
      <c r="G27" t="s">
        <v>79</v>
      </c>
      <c r="H27" t="s">
        <v>80</v>
      </c>
      <c r="I27" t="s">
        <v>81</v>
      </c>
      <c r="J27" t="s">
        <v>203</v>
      </c>
      <c r="K27">
        <v>42</v>
      </c>
      <c r="L27" s="11">
        <v>43793</v>
      </c>
      <c r="M27" t="s">
        <v>83</v>
      </c>
      <c r="N27" t="s">
        <v>84</v>
      </c>
      <c r="O27" t="s">
        <v>104</v>
      </c>
      <c r="P27">
        <v>0</v>
      </c>
      <c r="Q27" t="s">
        <v>86</v>
      </c>
      <c r="R27" t="s">
        <v>87</v>
      </c>
      <c r="S27" t="s">
        <v>88</v>
      </c>
      <c r="T27">
        <v>1</v>
      </c>
      <c r="U27">
        <v>8126</v>
      </c>
      <c r="V27">
        <v>0</v>
      </c>
      <c r="W27">
        <v>0</v>
      </c>
      <c r="X27">
        <v>16202.584229346841</v>
      </c>
      <c r="Y27">
        <v>0</v>
      </c>
      <c r="Z27">
        <v>0</v>
      </c>
      <c r="AA27" t="s">
        <v>89</v>
      </c>
      <c r="AB27" t="s">
        <v>122</v>
      </c>
      <c r="AC27" t="s">
        <v>204</v>
      </c>
      <c r="AD27" t="s">
        <v>204</v>
      </c>
      <c r="AE27" t="s">
        <v>205</v>
      </c>
      <c r="AG27" t="s">
        <v>86</v>
      </c>
      <c r="AH27" t="s">
        <v>86</v>
      </c>
      <c r="AJ27" t="s">
        <v>206</v>
      </c>
      <c r="AK27">
        <v>101904352800</v>
      </c>
      <c r="AL27" t="s">
        <v>148</v>
      </c>
    </row>
    <row r="28" spans="1:38" x14ac:dyDescent="0.25">
      <c r="A28">
        <v>2019</v>
      </c>
      <c r="B28">
        <v>11</v>
      </c>
      <c r="C28" t="s">
        <v>132</v>
      </c>
      <c r="D28" t="s">
        <v>76</v>
      </c>
      <c r="E28" t="s">
        <v>77</v>
      </c>
      <c r="F28" t="s">
        <v>78</v>
      </c>
      <c r="G28" t="s">
        <v>79</v>
      </c>
      <c r="H28" t="s">
        <v>80</v>
      </c>
      <c r="I28" t="s">
        <v>81</v>
      </c>
      <c r="J28" t="s">
        <v>207</v>
      </c>
      <c r="K28">
        <v>72</v>
      </c>
      <c r="L28" s="11">
        <v>43783</v>
      </c>
      <c r="M28" t="s">
        <v>83</v>
      </c>
      <c r="N28" t="s">
        <v>84</v>
      </c>
      <c r="O28" t="s">
        <v>85</v>
      </c>
      <c r="P28">
        <v>0</v>
      </c>
      <c r="Q28" t="s">
        <v>86</v>
      </c>
      <c r="R28" t="s">
        <v>87</v>
      </c>
      <c r="S28" t="s">
        <v>88</v>
      </c>
      <c r="T28">
        <v>1</v>
      </c>
      <c r="U28">
        <v>8126</v>
      </c>
      <c r="V28">
        <v>0</v>
      </c>
      <c r="W28">
        <v>0</v>
      </c>
      <c r="X28">
        <v>30005.28491915829</v>
      </c>
      <c r="Y28">
        <v>0</v>
      </c>
      <c r="Z28">
        <v>0</v>
      </c>
      <c r="AA28" t="s">
        <v>96</v>
      </c>
      <c r="AB28" t="s">
        <v>134</v>
      </c>
      <c r="AC28" t="s">
        <v>135</v>
      </c>
      <c r="AD28" t="s">
        <v>135</v>
      </c>
      <c r="AE28" t="s">
        <v>208</v>
      </c>
      <c r="AG28" t="s">
        <v>86</v>
      </c>
      <c r="AH28" t="s">
        <v>86</v>
      </c>
      <c r="AJ28" t="s">
        <v>209</v>
      </c>
      <c r="AK28">
        <v>101904434128</v>
      </c>
      <c r="AL28" t="s">
        <v>210</v>
      </c>
    </row>
    <row r="29" spans="1:38" x14ac:dyDescent="0.25">
      <c r="A29">
        <v>2019</v>
      </c>
      <c r="B29">
        <v>11</v>
      </c>
      <c r="C29" t="s">
        <v>132</v>
      </c>
      <c r="D29" t="s">
        <v>76</v>
      </c>
      <c r="E29" t="s">
        <v>77</v>
      </c>
      <c r="F29" t="s">
        <v>78</v>
      </c>
      <c r="G29" t="s">
        <v>79</v>
      </c>
      <c r="H29" t="s">
        <v>80</v>
      </c>
      <c r="I29" t="s">
        <v>81</v>
      </c>
      <c r="J29" t="s">
        <v>211</v>
      </c>
      <c r="K29">
        <v>55</v>
      </c>
      <c r="L29" s="11">
        <v>43770</v>
      </c>
      <c r="M29" t="s">
        <v>83</v>
      </c>
      <c r="N29" t="s">
        <v>84</v>
      </c>
      <c r="O29" t="s">
        <v>85</v>
      </c>
      <c r="P29">
        <v>0</v>
      </c>
      <c r="Q29" t="s">
        <v>86</v>
      </c>
      <c r="R29" t="s">
        <v>87</v>
      </c>
      <c r="S29" t="s">
        <v>88</v>
      </c>
      <c r="T29">
        <v>1</v>
      </c>
      <c r="U29">
        <v>8126</v>
      </c>
      <c r="V29">
        <v>0</v>
      </c>
      <c r="W29">
        <v>0</v>
      </c>
      <c r="X29">
        <v>25540.462379660883</v>
      </c>
      <c r="Y29">
        <v>0</v>
      </c>
      <c r="Z29">
        <v>0</v>
      </c>
      <c r="AA29" t="s">
        <v>96</v>
      </c>
      <c r="AB29" t="s">
        <v>134</v>
      </c>
      <c r="AC29" t="s">
        <v>135</v>
      </c>
      <c r="AD29" t="s">
        <v>135</v>
      </c>
      <c r="AE29" t="s">
        <v>212</v>
      </c>
      <c r="AG29" t="s">
        <v>86</v>
      </c>
      <c r="AH29" t="s">
        <v>86</v>
      </c>
      <c r="AJ29" t="s">
        <v>213</v>
      </c>
      <c r="AK29">
        <v>101904434118</v>
      </c>
      <c r="AL29" t="s">
        <v>195</v>
      </c>
    </row>
    <row r="30" spans="1:38" x14ac:dyDescent="0.25">
      <c r="A30">
        <v>2019</v>
      </c>
      <c r="B30">
        <v>12</v>
      </c>
      <c r="C30" t="s">
        <v>75</v>
      </c>
      <c r="D30" t="s">
        <v>76</v>
      </c>
      <c r="E30" t="s">
        <v>77</v>
      </c>
      <c r="F30" t="s">
        <v>178</v>
      </c>
      <c r="G30" t="s">
        <v>179</v>
      </c>
      <c r="H30" t="s">
        <v>180</v>
      </c>
      <c r="I30" t="s">
        <v>81</v>
      </c>
      <c r="J30" t="s">
        <v>214</v>
      </c>
      <c r="K30">
        <v>53</v>
      </c>
      <c r="L30" s="11">
        <v>43812</v>
      </c>
      <c r="M30" t="s">
        <v>182</v>
      </c>
      <c r="N30" t="s">
        <v>183</v>
      </c>
      <c r="O30" t="s">
        <v>85</v>
      </c>
      <c r="P30">
        <v>0</v>
      </c>
      <c r="Q30" t="s">
        <v>86</v>
      </c>
      <c r="R30" t="s">
        <v>87</v>
      </c>
      <c r="S30" t="s">
        <v>88</v>
      </c>
      <c r="T30">
        <v>1</v>
      </c>
      <c r="U30">
        <v>8126</v>
      </c>
      <c r="V30">
        <v>0</v>
      </c>
      <c r="W30">
        <v>0</v>
      </c>
      <c r="X30">
        <v>0</v>
      </c>
      <c r="Y30">
        <v>0</v>
      </c>
      <c r="Z30">
        <v>0</v>
      </c>
      <c r="AA30" t="s">
        <v>96</v>
      </c>
      <c r="AB30" t="s">
        <v>122</v>
      </c>
      <c r="AC30" t="s">
        <v>204</v>
      </c>
      <c r="AD30" t="s">
        <v>204</v>
      </c>
      <c r="AE30" t="s">
        <v>215</v>
      </c>
      <c r="AG30" t="s">
        <v>86</v>
      </c>
      <c r="AH30" t="s">
        <v>86</v>
      </c>
      <c r="AJ30" t="s">
        <v>216</v>
      </c>
      <c r="AK30">
        <v>101904587070</v>
      </c>
      <c r="AL30" t="s">
        <v>118</v>
      </c>
    </row>
    <row r="31" spans="1:38" x14ac:dyDescent="0.25">
      <c r="A31">
        <v>2019</v>
      </c>
      <c r="B31">
        <v>12</v>
      </c>
      <c r="C31" t="s">
        <v>75</v>
      </c>
      <c r="D31" t="s">
        <v>76</v>
      </c>
      <c r="E31" t="s">
        <v>77</v>
      </c>
      <c r="F31" t="s">
        <v>78</v>
      </c>
      <c r="G31" t="s">
        <v>79</v>
      </c>
      <c r="H31" t="s">
        <v>80</v>
      </c>
      <c r="I31" t="s">
        <v>81</v>
      </c>
      <c r="J31" t="s">
        <v>217</v>
      </c>
      <c r="L31" s="11">
        <v>43810</v>
      </c>
      <c r="M31" t="s">
        <v>83</v>
      </c>
      <c r="N31" t="s">
        <v>84</v>
      </c>
      <c r="O31" t="s">
        <v>85</v>
      </c>
      <c r="P31">
        <v>0</v>
      </c>
      <c r="Q31" t="s">
        <v>86</v>
      </c>
      <c r="R31" t="s">
        <v>87</v>
      </c>
      <c r="S31" t="s">
        <v>88</v>
      </c>
      <c r="T31">
        <v>1</v>
      </c>
      <c r="U31">
        <v>8126</v>
      </c>
      <c r="V31">
        <v>0</v>
      </c>
      <c r="W31">
        <v>0</v>
      </c>
      <c r="X31">
        <v>23289.06637667866</v>
      </c>
      <c r="Y31">
        <v>0</v>
      </c>
      <c r="Z31">
        <v>0</v>
      </c>
      <c r="AA31" t="s">
        <v>96</v>
      </c>
      <c r="AB31" t="s">
        <v>90</v>
      </c>
      <c r="AC31" t="s">
        <v>105</v>
      </c>
      <c r="AD31" t="s">
        <v>139</v>
      </c>
      <c r="AE31" t="s">
        <v>218</v>
      </c>
      <c r="AG31" t="s">
        <v>86</v>
      </c>
      <c r="AH31" t="s">
        <v>86</v>
      </c>
      <c r="AJ31" t="s">
        <v>219</v>
      </c>
      <c r="AK31">
        <v>101904587090</v>
      </c>
      <c r="AL31" t="s">
        <v>101</v>
      </c>
    </row>
    <row r="32" spans="1:38" x14ac:dyDescent="0.25">
      <c r="A32">
        <v>2019</v>
      </c>
      <c r="B32">
        <v>12</v>
      </c>
      <c r="C32" t="s">
        <v>75</v>
      </c>
      <c r="D32" t="s">
        <v>76</v>
      </c>
      <c r="E32" t="s">
        <v>77</v>
      </c>
      <c r="F32" t="s">
        <v>78</v>
      </c>
      <c r="G32" t="s">
        <v>79</v>
      </c>
      <c r="H32" t="s">
        <v>80</v>
      </c>
      <c r="I32" t="s">
        <v>81</v>
      </c>
      <c r="J32" t="s">
        <v>220</v>
      </c>
      <c r="K32">
        <v>51</v>
      </c>
      <c r="L32" s="11">
        <v>43798</v>
      </c>
      <c r="M32" t="s">
        <v>83</v>
      </c>
      <c r="N32" t="s">
        <v>84</v>
      </c>
      <c r="O32" t="s">
        <v>85</v>
      </c>
      <c r="P32">
        <v>0</v>
      </c>
      <c r="Q32" t="s">
        <v>86</v>
      </c>
      <c r="R32" t="s">
        <v>87</v>
      </c>
      <c r="S32" t="s">
        <v>88</v>
      </c>
      <c r="T32">
        <v>1</v>
      </c>
      <c r="U32">
        <v>8126</v>
      </c>
      <c r="V32">
        <v>0</v>
      </c>
      <c r="W32">
        <v>0</v>
      </c>
      <c r="X32">
        <v>29095.67229508502</v>
      </c>
      <c r="Y32">
        <v>0</v>
      </c>
      <c r="Z32">
        <v>0</v>
      </c>
      <c r="AA32" t="s">
        <v>96</v>
      </c>
      <c r="AB32" t="s">
        <v>90</v>
      </c>
      <c r="AC32" t="s">
        <v>105</v>
      </c>
      <c r="AD32" t="s">
        <v>139</v>
      </c>
      <c r="AE32" t="s">
        <v>221</v>
      </c>
      <c r="AG32" t="s">
        <v>86</v>
      </c>
      <c r="AH32" t="s">
        <v>86</v>
      </c>
      <c r="AJ32" t="s">
        <v>222</v>
      </c>
      <c r="AK32">
        <v>101904587000</v>
      </c>
      <c r="AL32" t="s">
        <v>223</v>
      </c>
    </row>
    <row r="33" spans="1:38" x14ac:dyDescent="0.25">
      <c r="A33">
        <v>2019</v>
      </c>
      <c r="B33">
        <v>12</v>
      </c>
      <c r="C33" t="s">
        <v>75</v>
      </c>
      <c r="D33" t="s">
        <v>76</v>
      </c>
      <c r="E33" t="s">
        <v>77</v>
      </c>
      <c r="F33" t="s">
        <v>78</v>
      </c>
      <c r="G33" t="s">
        <v>79</v>
      </c>
      <c r="H33" t="s">
        <v>80</v>
      </c>
      <c r="I33" t="s">
        <v>81</v>
      </c>
      <c r="J33" t="s">
        <v>224</v>
      </c>
      <c r="K33">
        <v>28</v>
      </c>
      <c r="L33" s="11">
        <v>43805</v>
      </c>
      <c r="M33" t="s">
        <v>83</v>
      </c>
      <c r="N33" t="s">
        <v>84</v>
      </c>
      <c r="O33" t="s">
        <v>85</v>
      </c>
      <c r="P33">
        <v>0</v>
      </c>
      <c r="Q33" t="s">
        <v>86</v>
      </c>
      <c r="R33" t="s">
        <v>87</v>
      </c>
      <c r="S33" t="s">
        <v>88</v>
      </c>
      <c r="T33">
        <v>1</v>
      </c>
      <c r="U33">
        <v>8126</v>
      </c>
      <c r="V33">
        <v>0</v>
      </c>
      <c r="W33">
        <v>0</v>
      </c>
      <c r="X33">
        <v>18379.022649638624</v>
      </c>
      <c r="Y33">
        <v>0</v>
      </c>
      <c r="Z33">
        <v>0</v>
      </c>
      <c r="AA33" t="s">
        <v>96</v>
      </c>
      <c r="AB33" t="s">
        <v>90</v>
      </c>
      <c r="AC33" t="s">
        <v>91</v>
      </c>
      <c r="AD33" t="s">
        <v>91</v>
      </c>
      <c r="AE33" t="s">
        <v>225</v>
      </c>
      <c r="AG33" t="s">
        <v>86</v>
      </c>
      <c r="AH33" t="s">
        <v>86</v>
      </c>
      <c r="AJ33" t="s">
        <v>226</v>
      </c>
      <c r="AK33">
        <v>101904587096</v>
      </c>
      <c r="AL33" t="s">
        <v>227</v>
      </c>
    </row>
    <row r="34" spans="1:38" x14ac:dyDescent="0.25">
      <c r="A34">
        <v>2019</v>
      </c>
      <c r="B34">
        <v>12</v>
      </c>
      <c r="C34" t="s">
        <v>102</v>
      </c>
      <c r="D34" t="s">
        <v>76</v>
      </c>
      <c r="E34" t="s">
        <v>77</v>
      </c>
      <c r="F34" t="s">
        <v>78</v>
      </c>
      <c r="G34" t="s">
        <v>79</v>
      </c>
      <c r="H34" t="s">
        <v>80</v>
      </c>
      <c r="I34" t="s">
        <v>81</v>
      </c>
      <c r="J34" t="s">
        <v>228</v>
      </c>
      <c r="K34">
        <v>45</v>
      </c>
      <c r="L34" s="11">
        <v>43805</v>
      </c>
      <c r="M34" t="s">
        <v>83</v>
      </c>
      <c r="N34" t="s">
        <v>84</v>
      </c>
      <c r="O34" t="s">
        <v>104</v>
      </c>
      <c r="P34">
        <v>0</v>
      </c>
      <c r="Q34" t="s">
        <v>86</v>
      </c>
      <c r="R34" t="s">
        <v>87</v>
      </c>
      <c r="S34" t="s">
        <v>88</v>
      </c>
      <c r="T34">
        <v>1</v>
      </c>
      <c r="U34">
        <v>8126</v>
      </c>
      <c r="V34">
        <v>0</v>
      </c>
      <c r="W34">
        <v>0</v>
      </c>
      <c r="X34">
        <v>16202.584229346841</v>
      </c>
      <c r="Y34">
        <v>0</v>
      </c>
      <c r="Z34">
        <v>0</v>
      </c>
      <c r="AA34" t="s">
        <v>96</v>
      </c>
      <c r="AB34" t="s">
        <v>90</v>
      </c>
      <c r="AC34" t="s">
        <v>105</v>
      </c>
      <c r="AD34" t="s">
        <v>139</v>
      </c>
      <c r="AE34" t="s">
        <v>140</v>
      </c>
      <c r="AG34" t="s">
        <v>86</v>
      </c>
      <c r="AH34" t="s">
        <v>86</v>
      </c>
      <c r="AJ34" t="s">
        <v>229</v>
      </c>
      <c r="AK34">
        <v>101904703962</v>
      </c>
      <c r="AL34" t="s">
        <v>101</v>
      </c>
    </row>
    <row r="35" spans="1:38" x14ac:dyDescent="0.25">
      <c r="A35">
        <v>2020</v>
      </c>
      <c r="B35">
        <v>1</v>
      </c>
      <c r="C35" t="s">
        <v>75</v>
      </c>
      <c r="D35" t="s">
        <v>76</v>
      </c>
      <c r="E35" t="s">
        <v>77</v>
      </c>
      <c r="F35" t="s">
        <v>178</v>
      </c>
      <c r="G35" t="s">
        <v>179</v>
      </c>
      <c r="H35" t="s">
        <v>180</v>
      </c>
      <c r="I35" t="s">
        <v>81</v>
      </c>
      <c r="J35" t="s">
        <v>214</v>
      </c>
      <c r="K35">
        <v>53</v>
      </c>
      <c r="L35" s="11">
        <v>43812</v>
      </c>
      <c r="M35" t="s">
        <v>182</v>
      </c>
      <c r="N35" t="s">
        <v>183</v>
      </c>
      <c r="O35" t="s">
        <v>85</v>
      </c>
      <c r="P35">
        <v>0</v>
      </c>
      <c r="Q35" t="s">
        <v>86</v>
      </c>
      <c r="R35" t="s">
        <v>87</v>
      </c>
      <c r="S35" t="s">
        <v>88</v>
      </c>
      <c r="T35">
        <v>1</v>
      </c>
      <c r="U35">
        <v>8126</v>
      </c>
      <c r="V35">
        <v>0</v>
      </c>
      <c r="W35">
        <v>0</v>
      </c>
      <c r="X35">
        <v>7209.3964810808166</v>
      </c>
      <c r="Y35">
        <v>0</v>
      </c>
      <c r="Z35">
        <v>0</v>
      </c>
      <c r="AA35" t="s">
        <v>96</v>
      </c>
      <c r="AB35" t="s">
        <v>122</v>
      </c>
      <c r="AC35" t="s">
        <v>204</v>
      </c>
      <c r="AD35" t="s">
        <v>204</v>
      </c>
      <c r="AE35" t="s">
        <v>215</v>
      </c>
      <c r="AG35" t="s">
        <v>86</v>
      </c>
      <c r="AH35" t="s">
        <v>86</v>
      </c>
      <c r="AJ35" t="s">
        <v>216</v>
      </c>
      <c r="AK35">
        <v>101904587070</v>
      </c>
      <c r="AL35" t="s">
        <v>118</v>
      </c>
    </row>
    <row r="36" spans="1:38" x14ac:dyDescent="0.25">
      <c r="A36">
        <v>2020</v>
      </c>
      <c r="B36">
        <v>2</v>
      </c>
      <c r="C36" t="s">
        <v>132</v>
      </c>
      <c r="D36" t="s">
        <v>76</v>
      </c>
      <c r="E36" t="s">
        <v>77</v>
      </c>
      <c r="F36" t="s">
        <v>78</v>
      </c>
      <c r="G36" t="s">
        <v>79</v>
      </c>
      <c r="H36" t="s">
        <v>80</v>
      </c>
      <c r="I36" t="s">
        <v>81</v>
      </c>
      <c r="J36" t="s">
        <v>230</v>
      </c>
      <c r="K36">
        <v>38</v>
      </c>
      <c r="L36" s="11">
        <v>43873</v>
      </c>
      <c r="M36" t="s">
        <v>83</v>
      </c>
      <c r="N36" t="s">
        <v>84</v>
      </c>
      <c r="O36" t="s">
        <v>85</v>
      </c>
      <c r="P36">
        <v>0</v>
      </c>
      <c r="Q36" t="s">
        <v>86</v>
      </c>
      <c r="R36" t="s">
        <v>87</v>
      </c>
      <c r="S36" t="s">
        <v>88</v>
      </c>
      <c r="T36">
        <v>1</v>
      </c>
      <c r="U36">
        <v>8162</v>
      </c>
      <c r="V36">
        <v>0</v>
      </c>
      <c r="W36">
        <v>0</v>
      </c>
      <c r="X36">
        <v>38826.910670894722</v>
      </c>
      <c r="Y36">
        <v>0</v>
      </c>
      <c r="Z36">
        <v>0</v>
      </c>
      <c r="AA36" t="s">
        <v>96</v>
      </c>
      <c r="AB36" t="s">
        <v>134</v>
      </c>
      <c r="AC36" t="s">
        <v>135</v>
      </c>
      <c r="AD36" t="s">
        <v>135</v>
      </c>
      <c r="AE36" t="s">
        <v>231</v>
      </c>
      <c r="AG36" t="s">
        <v>86</v>
      </c>
      <c r="AH36" t="s">
        <v>86</v>
      </c>
      <c r="AJ36" t="s">
        <v>232</v>
      </c>
      <c r="AK36">
        <v>102000669210</v>
      </c>
      <c r="AL36" t="s">
        <v>233</v>
      </c>
    </row>
    <row r="37" spans="1:38" x14ac:dyDescent="0.25">
      <c r="A37">
        <v>2020</v>
      </c>
      <c r="B37">
        <v>3</v>
      </c>
      <c r="C37" t="s">
        <v>102</v>
      </c>
      <c r="D37" t="s">
        <v>76</v>
      </c>
      <c r="E37" t="s">
        <v>77</v>
      </c>
      <c r="F37" t="s">
        <v>78</v>
      </c>
      <c r="G37" t="s">
        <v>79</v>
      </c>
      <c r="H37" t="s">
        <v>80</v>
      </c>
      <c r="I37" t="s">
        <v>81</v>
      </c>
      <c r="J37" t="s">
        <v>234</v>
      </c>
      <c r="K37">
        <v>53</v>
      </c>
      <c r="L37" s="11">
        <v>43896</v>
      </c>
      <c r="M37" t="s">
        <v>83</v>
      </c>
      <c r="N37" t="s">
        <v>84</v>
      </c>
      <c r="O37" t="s">
        <v>85</v>
      </c>
      <c r="P37">
        <v>0</v>
      </c>
      <c r="Q37" t="s">
        <v>86</v>
      </c>
      <c r="R37" t="s">
        <v>87</v>
      </c>
      <c r="S37" t="s">
        <v>88</v>
      </c>
      <c r="T37">
        <v>1</v>
      </c>
      <c r="U37">
        <v>8162</v>
      </c>
      <c r="V37">
        <v>0</v>
      </c>
      <c r="W37">
        <v>0</v>
      </c>
      <c r="X37">
        <v>26947.119389793745</v>
      </c>
      <c r="Y37">
        <v>0</v>
      </c>
      <c r="Z37">
        <v>0</v>
      </c>
      <c r="AA37" t="s">
        <v>96</v>
      </c>
      <c r="AB37" t="s">
        <v>90</v>
      </c>
      <c r="AC37" t="s">
        <v>91</v>
      </c>
      <c r="AD37" t="s">
        <v>91</v>
      </c>
      <c r="AE37" t="s">
        <v>225</v>
      </c>
      <c r="AG37" t="s">
        <v>86</v>
      </c>
      <c r="AH37" t="s">
        <v>86</v>
      </c>
      <c r="AJ37" t="s">
        <v>235</v>
      </c>
      <c r="AK37">
        <v>102000921420</v>
      </c>
      <c r="AL37" t="s">
        <v>236</v>
      </c>
    </row>
    <row r="38" spans="1:38" x14ac:dyDescent="0.25">
      <c r="A38">
        <v>2020</v>
      </c>
      <c r="B38">
        <v>4</v>
      </c>
      <c r="C38" t="s">
        <v>119</v>
      </c>
      <c r="D38" t="s">
        <v>76</v>
      </c>
      <c r="E38" t="s">
        <v>77</v>
      </c>
      <c r="F38" t="s">
        <v>78</v>
      </c>
      <c r="G38" t="s">
        <v>79</v>
      </c>
      <c r="H38" t="s">
        <v>80</v>
      </c>
      <c r="I38" t="s">
        <v>81</v>
      </c>
      <c r="J38" t="s">
        <v>237</v>
      </c>
      <c r="K38">
        <v>73</v>
      </c>
      <c r="L38" s="11">
        <v>43946</v>
      </c>
      <c r="M38" t="s">
        <v>83</v>
      </c>
      <c r="N38" t="s">
        <v>84</v>
      </c>
      <c r="O38" t="s">
        <v>85</v>
      </c>
      <c r="P38">
        <v>0</v>
      </c>
      <c r="Q38" t="s">
        <v>86</v>
      </c>
      <c r="R38" t="s">
        <v>87</v>
      </c>
      <c r="S38" t="s">
        <v>88</v>
      </c>
      <c r="T38">
        <v>1</v>
      </c>
      <c r="U38">
        <v>8162</v>
      </c>
      <c r="V38">
        <v>0</v>
      </c>
      <c r="W38">
        <v>0</v>
      </c>
      <c r="X38">
        <v>38790.864208191248</v>
      </c>
      <c r="Y38">
        <v>0</v>
      </c>
      <c r="Z38">
        <v>0</v>
      </c>
      <c r="AA38" t="s">
        <v>89</v>
      </c>
      <c r="AB38" t="s">
        <v>134</v>
      </c>
      <c r="AC38" t="s">
        <v>135</v>
      </c>
      <c r="AD38" t="s">
        <v>135</v>
      </c>
      <c r="AE38" t="s">
        <v>238</v>
      </c>
      <c r="AG38" t="s">
        <v>86</v>
      </c>
      <c r="AH38" t="s">
        <v>86</v>
      </c>
      <c r="AJ38" t="s">
        <v>239</v>
      </c>
      <c r="AK38">
        <v>102001482044</v>
      </c>
      <c r="AL38" t="s">
        <v>240</v>
      </c>
    </row>
    <row r="39" spans="1:38" x14ac:dyDescent="0.25">
      <c r="A39">
        <v>2020</v>
      </c>
      <c r="B39">
        <v>5</v>
      </c>
      <c r="C39" t="s">
        <v>75</v>
      </c>
      <c r="D39" t="s">
        <v>76</v>
      </c>
      <c r="E39" t="s">
        <v>77</v>
      </c>
      <c r="F39" t="s">
        <v>78</v>
      </c>
      <c r="G39" t="s">
        <v>79</v>
      </c>
      <c r="H39" t="s">
        <v>80</v>
      </c>
      <c r="I39" t="s">
        <v>81</v>
      </c>
      <c r="J39" t="s">
        <v>241</v>
      </c>
      <c r="K39">
        <v>38</v>
      </c>
      <c r="L39" s="11">
        <v>43964</v>
      </c>
      <c r="M39" t="s">
        <v>83</v>
      </c>
      <c r="N39" t="s">
        <v>84</v>
      </c>
      <c r="O39" t="s">
        <v>85</v>
      </c>
      <c r="P39">
        <v>0</v>
      </c>
      <c r="Q39" t="s">
        <v>86</v>
      </c>
      <c r="R39" t="s">
        <v>87</v>
      </c>
      <c r="S39" t="s">
        <v>88</v>
      </c>
      <c r="T39">
        <v>1</v>
      </c>
      <c r="U39">
        <v>8162</v>
      </c>
      <c r="V39">
        <v>0</v>
      </c>
      <c r="W39">
        <v>0</v>
      </c>
      <c r="X39">
        <v>37154.680455595611</v>
      </c>
      <c r="Y39">
        <v>0</v>
      </c>
      <c r="Z39">
        <v>0</v>
      </c>
      <c r="AA39" t="s">
        <v>96</v>
      </c>
      <c r="AB39" t="s">
        <v>134</v>
      </c>
      <c r="AC39" t="s">
        <v>135</v>
      </c>
      <c r="AD39" t="s">
        <v>135</v>
      </c>
      <c r="AE39" t="s">
        <v>208</v>
      </c>
      <c r="AG39" t="s">
        <v>86</v>
      </c>
      <c r="AH39" t="s">
        <v>86</v>
      </c>
      <c r="AJ39" t="s">
        <v>242</v>
      </c>
      <c r="AK39">
        <v>102001347638</v>
      </c>
      <c r="AL39" t="s">
        <v>188</v>
      </c>
    </row>
    <row r="40" spans="1:38" x14ac:dyDescent="0.25">
      <c r="A40">
        <v>2020</v>
      </c>
      <c r="B40">
        <v>6</v>
      </c>
      <c r="C40" t="s">
        <v>169</v>
      </c>
      <c r="D40" t="s">
        <v>76</v>
      </c>
      <c r="E40" t="s">
        <v>77</v>
      </c>
      <c r="F40" t="s">
        <v>78</v>
      </c>
      <c r="G40" t="s">
        <v>79</v>
      </c>
      <c r="H40" t="s">
        <v>80</v>
      </c>
      <c r="I40" t="s">
        <v>81</v>
      </c>
      <c r="J40" t="s">
        <v>243</v>
      </c>
      <c r="K40">
        <v>50</v>
      </c>
      <c r="L40" s="11">
        <v>43993</v>
      </c>
      <c r="M40" t="s">
        <v>83</v>
      </c>
      <c r="N40" t="s">
        <v>84</v>
      </c>
      <c r="O40" t="s">
        <v>85</v>
      </c>
      <c r="P40">
        <v>0</v>
      </c>
      <c r="Q40" t="s">
        <v>86</v>
      </c>
      <c r="R40" t="s">
        <v>87</v>
      </c>
      <c r="S40" t="s">
        <v>88</v>
      </c>
      <c r="T40">
        <v>1</v>
      </c>
      <c r="U40">
        <v>8162</v>
      </c>
      <c r="V40">
        <v>0</v>
      </c>
      <c r="W40">
        <v>0</v>
      </c>
      <c r="X40">
        <v>24345.843253590294</v>
      </c>
      <c r="Y40">
        <v>0</v>
      </c>
      <c r="Z40">
        <v>0</v>
      </c>
      <c r="AA40" t="s">
        <v>96</v>
      </c>
      <c r="AB40" t="s">
        <v>134</v>
      </c>
      <c r="AC40" t="s">
        <v>244</v>
      </c>
      <c r="AD40" t="s">
        <v>244</v>
      </c>
      <c r="AE40" t="s">
        <v>245</v>
      </c>
      <c r="AG40" t="s">
        <v>86</v>
      </c>
      <c r="AH40" t="s">
        <v>86</v>
      </c>
      <c r="AJ40" t="s">
        <v>246</v>
      </c>
      <c r="AK40">
        <v>102001751920</v>
      </c>
      <c r="AL40" t="s">
        <v>247</v>
      </c>
    </row>
    <row r="41" spans="1:38" x14ac:dyDescent="0.25">
      <c r="A41">
        <v>2020</v>
      </c>
      <c r="B41">
        <v>6</v>
      </c>
      <c r="C41" t="s">
        <v>102</v>
      </c>
      <c r="D41" t="s">
        <v>76</v>
      </c>
      <c r="E41" t="s">
        <v>77</v>
      </c>
      <c r="F41" t="s">
        <v>78</v>
      </c>
      <c r="G41" t="s">
        <v>79</v>
      </c>
      <c r="H41" t="s">
        <v>80</v>
      </c>
      <c r="I41" t="s">
        <v>81</v>
      </c>
      <c r="J41" t="s">
        <v>248</v>
      </c>
      <c r="K41">
        <v>53</v>
      </c>
      <c r="L41" s="11">
        <v>43985</v>
      </c>
      <c r="M41" t="s">
        <v>83</v>
      </c>
      <c r="N41" t="s">
        <v>84</v>
      </c>
      <c r="O41" t="s">
        <v>85</v>
      </c>
      <c r="P41">
        <v>0</v>
      </c>
      <c r="Q41" t="s">
        <v>86</v>
      </c>
      <c r="R41" t="s">
        <v>87</v>
      </c>
      <c r="S41" t="s">
        <v>88</v>
      </c>
      <c r="T41">
        <v>1</v>
      </c>
      <c r="U41">
        <v>8162</v>
      </c>
      <c r="V41">
        <v>0</v>
      </c>
      <c r="W41">
        <v>0</v>
      </c>
      <c r="X41">
        <v>18702.384375760568</v>
      </c>
      <c r="Y41">
        <v>0</v>
      </c>
      <c r="Z41">
        <v>0</v>
      </c>
      <c r="AA41" t="s">
        <v>96</v>
      </c>
      <c r="AB41" t="s">
        <v>90</v>
      </c>
      <c r="AC41" t="s">
        <v>91</v>
      </c>
      <c r="AD41" t="s">
        <v>91</v>
      </c>
      <c r="AE41" t="s">
        <v>249</v>
      </c>
      <c r="AG41" t="s">
        <v>86</v>
      </c>
      <c r="AH41" t="s">
        <v>86</v>
      </c>
      <c r="AJ41" t="s">
        <v>250</v>
      </c>
      <c r="AK41">
        <v>102001863690</v>
      </c>
      <c r="AL41" t="s">
        <v>251</v>
      </c>
    </row>
    <row r="42" spans="1:38" x14ac:dyDescent="0.25">
      <c r="A42">
        <v>2020</v>
      </c>
      <c r="B42">
        <v>7</v>
      </c>
      <c r="C42" t="s">
        <v>143</v>
      </c>
      <c r="D42" t="s">
        <v>76</v>
      </c>
      <c r="E42" t="s">
        <v>77</v>
      </c>
      <c r="F42" t="s">
        <v>78</v>
      </c>
      <c r="G42" t="s">
        <v>79</v>
      </c>
      <c r="H42" t="s">
        <v>80</v>
      </c>
      <c r="I42" t="s">
        <v>81</v>
      </c>
      <c r="J42" t="s">
        <v>252</v>
      </c>
      <c r="K42">
        <v>57</v>
      </c>
      <c r="L42" s="11">
        <v>44039</v>
      </c>
      <c r="M42" t="s">
        <v>83</v>
      </c>
      <c r="N42" t="s">
        <v>84</v>
      </c>
      <c r="O42" t="s">
        <v>85</v>
      </c>
      <c r="P42">
        <v>0</v>
      </c>
      <c r="Q42" t="s">
        <v>86</v>
      </c>
      <c r="R42" t="s">
        <v>87</v>
      </c>
      <c r="S42" t="s">
        <v>88</v>
      </c>
      <c r="T42">
        <v>1</v>
      </c>
      <c r="U42">
        <v>8162</v>
      </c>
      <c r="V42">
        <v>0</v>
      </c>
      <c r="W42">
        <v>0</v>
      </c>
      <c r="X42">
        <v>21667.226019569556</v>
      </c>
      <c r="Y42">
        <v>0</v>
      </c>
      <c r="Z42">
        <v>0</v>
      </c>
      <c r="AA42" t="s">
        <v>96</v>
      </c>
      <c r="AB42" t="s">
        <v>253</v>
      </c>
      <c r="AC42" t="s">
        <v>254</v>
      </c>
      <c r="AD42" t="s">
        <v>254</v>
      </c>
      <c r="AE42" t="s">
        <v>255</v>
      </c>
      <c r="AG42" t="s">
        <v>86</v>
      </c>
      <c r="AH42" t="s">
        <v>86</v>
      </c>
      <c r="AJ42" t="s">
        <v>256</v>
      </c>
      <c r="AK42">
        <v>102002283886</v>
      </c>
      <c r="AL42" t="s">
        <v>257</v>
      </c>
    </row>
    <row r="43" spans="1:38" x14ac:dyDescent="0.25">
      <c r="A43">
        <v>2020</v>
      </c>
      <c r="B43">
        <v>7</v>
      </c>
      <c r="C43" t="s">
        <v>143</v>
      </c>
      <c r="D43" t="s">
        <v>76</v>
      </c>
      <c r="E43" t="s">
        <v>77</v>
      </c>
      <c r="F43" t="s">
        <v>78</v>
      </c>
      <c r="G43" t="s">
        <v>79</v>
      </c>
      <c r="H43" t="s">
        <v>80</v>
      </c>
      <c r="I43" t="s">
        <v>81</v>
      </c>
      <c r="J43" t="s">
        <v>258</v>
      </c>
      <c r="K43">
        <v>25</v>
      </c>
      <c r="L43" s="11">
        <v>44034</v>
      </c>
      <c r="M43" t="s">
        <v>83</v>
      </c>
      <c r="N43" t="s">
        <v>84</v>
      </c>
      <c r="O43" t="s">
        <v>85</v>
      </c>
      <c r="P43">
        <v>0</v>
      </c>
      <c r="Q43" t="s">
        <v>86</v>
      </c>
      <c r="R43" t="s">
        <v>87</v>
      </c>
      <c r="S43" t="s">
        <v>88</v>
      </c>
      <c r="T43">
        <v>1</v>
      </c>
      <c r="U43">
        <v>8162</v>
      </c>
      <c r="V43">
        <v>0</v>
      </c>
      <c r="W43">
        <v>0</v>
      </c>
      <c r="X43">
        <v>25824.81229991572</v>
      </c>
      <c r="Y43">
        <v>0</v>
      </c>
      <c r="Z43">
        <v>0</v>
      </c>
      <c r="AA43" t="s">
        <v>96</v>
      </c>
      <c r="AB43" t="s">
        <v>90</v>
      </c>
      <c r="AC43" t="s">
        <v>97</v>
      </c>
      <c r="AD43" t="s">
        <v>259</v>
      </c>
      <c r="AE43" t="s">
        <v>260</v>
      </c>
      <c r="AG43" t="s">
        <v>86</v>
      </c>
      <c r="AH43" t="s">
        <v>86</v>
      </c>
      <c r="AJ43" t="s">
        <v>261</v>
      </c>
      <c r="AK43">
        <v>102002283162</v>
      </c>
      <c r="AL43" t="s">
        <v>262</v>
      </c>
    </row>
    <row r="44" spans="1:38" x14ac:dyDescent="0.25">
      <c r="A44">
        <v>2020</v>
      </c>
      <c r="B44">
        <v>8</v>
      </c>
      <c r="C44" t="s">
        <v>75</v>
      </c>
      <c r="D44" t="s">
        <v>76</v>
      </c>
      <c r="E44" t="s">
        <v>77</v>
      </c>
      <c r="F44" t="s">
        <v>78</v>
      </c>
      <c r="G44" t="s">
        <v>79</v>
      </c>
      <c r="H44" t="s">
        <v>80</v>
      </c>
      <c r="I44" t="s">
        <v>81</v>
      </c>
      <c r="J44" t="s">
        <v>263</v>
      </c>
      <c r="K44">
        <v>63</v>
      </c>
      <c r="L44" s="11">
        <v>44052</v>
      </c>
      <c r="M44" t="s">
        <v>83</v>
      </c>
      <c r="N44" t="s">
        <v>84</v>
      </c>
      <c r="O44" t="s">
        <v>85</v>
      </c>
      <c r="P44">
        <v>0</v>
      </c>
      <c r="Q44" t="s">
        <v>86</v>
      </c>
      <c r="R44" t="s">
        <v>87</v>
      </c>
      <c r="S44" t="s">
        <v>88</v>
      </c>
      <c r="T44">
        <v>1</v>
      </c>
      <c r="U44">
        <v>8162</v>
      </c>
      <c r="V44">
        <v>0</v>
      </c>
      <c r="W44">
        <v>0</v>
      </c>
      <c r="X44">
        <v>37254.263285126588</v>
      </c>
      <c r="Y44">
        <v>0</v>
      </c>
      <c r="Z44">
        <v>0</v>
      </c>
      <c r="AA44" t="s">
        <v>89</v>
      </c>
      <c r="AB44" t="s">
        <v>90</v>
      </c>
      <c r="AC44" t="s">
        <v>105</v>
      </c>
      <c r="AD44" t="s">
        <v>139</v>
      </c>
      <c r="AE44" t="s">
        <v>218</v>
      </c>
      <c r="AG44" t="s">
        <v>86</v>
      </c>
      <c r="AH44" t="s">
        <v>86</v>
      </c>
      <c r="AJ44" t="s">
        <v>264</v>
      </c>
      <c r="AK44">
        <v>102002449906</v>
      </c>
      <c r="AL44" t="s">
        <v>265</v>
      </c>
    </row>
    <row r="45" spans="1:38" x14ac:dyDescent="0.25">
      <c r="A45">
        <v>2020</v>
      </c>
      <c r="B45">
        <v>8</v>
      </c>
      <c r="C45" t="s">
        <v>75</v>
      </c>
      <c r="D45" t="s">
        <v>76</v>
      </c>
      <c r="E45" t="s">
        <v>77</v>
      </c>
      <c r="F45" t="s">
        <v>78</v>
      </c>
      <c r="G45" t="s">
        <v>79</v>
      </c>
      <c r="H45" t="s">
        <v>80</v>
      </c>
      <c r="I45" t="s">
        <v>81</v>
      </c>
      <c r="J45" t="s">
        <v>266</v>
      </c>
      <c r="K45">
        <v>54</v>
      </c>
      <c r="L45" s="11">
        <v>44050</v>
      </c>
      <c r="M45" t="s">
        <v>83</v>
      </c>
      <c r="N45" t="s">
        <v>84</v>
      </c>
      <c r="O45" t="s">
        <v>85</v>
      </c>
      <c r="P45">
        <v>0</v>
      </c>
      <c r="Q45" t="s">
        <v>86</v>
      </c>
      <c r="R45" t="s">
        <v>87</v>
      </c>
      <c r="S45" t="s">
        <v>88</v>
      </c>
      <c r="T45">
        <v>1</v>
      </c>
      <c r="U45">
        <v>8162</v>
      </c>
      <c r="V45">
        <v>0</v>
      </c>
      <c r="W45">
        <v>0</v>
      </c>
      <c r="X45">
        <v>33325.962549560645</v>
      </c>
      <c r="Y45">
        <v>0</v>
      </c>
      <c r="Z45">
        <v>0</v>
      </c>
      <c r="AA45" t="s">
        <v>96</v>
      </c>
      <c r="AB45" t="s">
        <v>134</v>
      </c>
      <c r="AC45" t="s">
        <v>135</v>
      </c>
      <c r="AD45" t="s">
        <v>135</v>
      </c>
      <c r="AE45" t="s">
        <v>208</v>
      </c>
      <c r="AG45" t="s">
        <v>86</v>
      </c>
      <c r="AH45" t="s">
        <v>86</v>
      </c>
      <c r="AJ45" t="s">
        <v>267</v>
      </c>
      <c r="AK45">
        <v>102002449884</v>
      </c>
      <c r="AL45" t="s">
        <v>268</v>
      </c>
    </row>
    <row r="46" spans="1:38" x14ac:dyDescent="0.25">
      <c r="A46">
        <v>2020</v>
      </c>
      <c r="B46">
        <v>8</v>
      </c>
      <c r="C46" t="s">
        <v>75</v>
      </c>
      <c r="D46" t="s">
        <v>76</v>
      </c>
      <c r="E46" t="s">
        <v>77</v>
      </c>
      <c r="F46" t="s">
        <v>78</v>
      </c>
      <c r="G46" t="s">
        <v>79</v>
      </c>
      <c r="H46" t="s">
        <v>80</v>
      </c>
      <c r="I46" t="s">
        <v>81</v>
      </c>
      <c r="J46" t="s">
        <v>269</v>
      </c>
      <c r="K46">
        <v>46</v>
      </c>
      <c r="L46" s="11">
        <v>44065</v>
      </c>
      <c r="M46" t="s">
        <v>83</v>
      </c>
      <c r="N46" t="s">
        <v>84</v>
      </c>
      <c r="O46" t="s">
        <v>85</v>
      </c>
      <c r="P46">
        <v>0</v>
      </c>
      <c r="Q46" t="s">
        <v>86</v>
      </c>
      <c r="R46" t="s">
        <v>87</v>
      </c>
      <c r="S46" t="s">
        <v>88</v>
      </c>
      <c r="T46">
        <v>1</v>
      </c>
      <c r="U46">
        <v>8162</v>
      </c>
      <c r="V46">
        <v>0</v>
      </c>
      <c r="W46">
        <v>0</v>
      </c>
      <c r="X46">
        <v>31232.599171915095</v>
      </c>
      <c r="Y46">
        <v>0</v>
      </c>
      <c r="Z46">
        <v>0</v>
      </c>
      <c r="AA46" t="s">
        <v>89</v>
      </c>
      <c r="AB46" t="s">
        <v>90</v>
      </c>
      <c r="AC46" t="s">
        <v>105</v>
      </c>
      <c r="AD46" t="s">
        <v>270</v>
      </c>
      <c r="AE46" t="s">
        <v>271</v>
      </c>
      <c r="AG46" t="s">
        <v>86</v>
      </c>
      <c r="AH46" t="s">
        <v>86</v>
      </c>
      <c r="AJ46" t="s">
        <v>272</v>
      </c>
      <c r="AK46">
        <v>102002449976</v>
      </c>
      <c r="AL46" t="s">
        <v>273</v>
      </c>
    </row>
    <row r="47" spans="1:38" x14ac:dyDescent="0.25">
      <c r="A47">
        <v>2020</v>
      </c>
      <c r="B47">
        <v>8</v>
      </c>
      <c r="C47" t="s">
        <v>102</v>
      </c>
      <c r="D47" t="s">
        <v>76</v>
      </c>
      <c r="E47" t="s">
        <v>77</v>
      </c>
      <c r="F47" t="s">
        <v>78</v>
      </c>
      <c r="G47" t="s">
        <v>79</v>
      </c>
      <c r="H47" t="s">
        <v>80</v>
      </c>
      <c r="I47" t="s">
        <v>81</v>
      </c>
      <c r="J47" t="s">
        <v>274</v>
      </c>
      <c r="K47">
        <v>50</v>
      </c>
      <c r="L47" s="11">
        <v>44066</v>
      </c>
      <c r="M47" t="s">
        <v>83</v>
      </c>
      <c r="N47" t="s">
        <v>84</v>
      </c>
      <c r="O47" t="s">
        <v>85</v>
      </c>
      <c r="P47">
        <v>0</v>
      </c>
      <c r="Q47" t="s">
        <v>86</v>
      </c>
      <c r="R47" t="s">
        <v>87</v>
      </c>
      <c r="S47" t="s">
        <v>88</v>
      </c>
      <c r="T47">
        <v>1</v>
      </c>
      <c r="U47">
        <v>8162</v>
      </c>
      <c r="V47">
        <v>0</v>
      </c>
      <c r="W47">
        <v>0</v>
      </c>
      <c r="X47">
        <v>37189.828048967385</v>
      </c>
      <c r="Y47">
        <v>0</v>
      </c>
      <c r="Z47">
        <v>0</v>
      </c>
      <c r="AA47" t="s">
        <v>89</v>
      </c>
      <c r="AB47" t="s">
        <v>90</v>
      </c>
      <c r="AC47" t="s">
        <v>105</v>
      </c>
      <c r="AD47" t="s">
        <v>270</v>
      </c>
      <c r="AE47" t="s">
        <v>275</v>
      </c>
      <c r="AG47" t="s">
        <v>86</v>
      </c>
      <c r="AH47" t="s">
        <v>86</v>
      </c>
      <c r="AJ47" t="s">
        <v>276</v>
      </c>
      <c r="AK47">
        <v>102002571886</v>
      </c>
      <c r="AL47" t="s">
        <v>277</v>
      </c>
    </row>
    <row r="48" spans="1:38" x14ac:dyDescent="0.25">
      <c r="A48">
        <v>2020</v>
      </c>
      <c r="B48">
        <v>9</v>
      </c>
      <c r="C48" t="s">
        <v>75</v>
      </c>
      <c r="D48" t="s">
        <v>76</v>
      </c>
      <c r="E48" t="s">
        <v>77</v>
      </c>
      <c r="F48" t="s">
        <v>78</v>
      </c>
      <c r="G48" t="s">
        <v>79</v>
      </c>
      <c r="H48" t="s">
        <v>80</v>
      </c>
      <c r="I48" t="s">
        <v>81</v>
      </c>
      <c r="J48" t="s">
        <v>278</v>
      </c>
      <c r="K48">
        <v>69</v>
      </c>
      <c r="L48" s="11">
        <v>44087</v>
      </c>
      <c r="M48" t="s">
        <v>83</v>
      </c>
      <c r="N48" t="s">
        <v>84</v>
      </c>
      <c r="O48" t="s">
        <v>85</v>
      </c>
      <c r="P48">
        <v>0</v>
      </c>
      <c r="Q48" t="s">
        <v>86</v>
      </c>
      <c r="R48" t="s">
        <v>87</v>
      </c>
      <c r="S48" t="s">
        <v>88</v>
      </c>
      <c r="T48">
        <v>1</v>
      </c>
      <c r="U48">
        <v>8162</v>
      </c>
      <c r="V48">
        <v>0</v>
      </c>
      <c r="W48">
        <v>0</v>
      </c>
      <c r="X48">
        <v>45866.486229282476</v>
      </c>
      <c r="Y48">
        <v>0</v>
      </c>
      <c r="Z48">
        <v>0</v>
      </c>
      <c r="AA48" t="s">
        <v>89</v>
      </c>
      <c r="AB48" t="s">
        <v>90</v>
      </c>
      <c r="AC48" t="s">
        <v>161</v>
      </c>
      <c r="AD48" t="s">
        <v>161</v>
      </c>
      <c r="AE48" t="s">
        <v>279</v>
      </c>
      <c r="AG48" t="s">
        <v>86</v>
      </c>
      <c r="AH48" t="s">
        <v>86</v>
      </c>
      <c r="AJ48" t="s">
        <v>280</v>
      </c>
      <c r="AK48">
        <v>102002793284</v>
      </c>
      <c r="AL48" t="s">
        <v>281</v>
      </c>
    </row>
    <row r="49" spans="1:38" x14ac:dyDescent="0.25">
      <c r="A49">
        <v>2020</v>
      </c>
      <c r="B49">
        <v>9</v>
      </c>
      <c r="C49" t="s">
        <v>75</v>
      </c>
      <c r="D49" t="s">
        <v>76</v>
      </c>
      <c r="E49" t="s">
        <v>77</v>
      </c>
      <c r="F49" t="s">
        <v>78</v>
      </c>
      <c r="G49" t="s">
        <v>79</v>
      </c>
      <c r="H49" t="s">
        <v>80</v>
      </c>
      <c r="I49" t="s">
        <v>81</v>
      </c>
      <c r="J49" t="s">
        <v>282</v>
      </c>
      <c r="K49">
        <v>65</v>
      </c>
      <c r="L49" s="11">
        <v>44082</v>
      </c>
      <c r="M49" t="s">
        <v>83</v>
      </c>
      <c r="N49" t="s">
        <v>84</v>
      </c>
      <c r="O49" t="s">
        <v>85</v>
      </c>
      <c r="P49">
        <v>0</v>
      </c>
      <c r="Q49" t="s">
        <v>86</v>
      </c>
      <c r="R49" t="s">
        <v>87</v>
      </c>
      <c r="S49" t="s">
        <v>88</v>
      </c>
      <c r="T49">
        <v>1</v>
      </c>
      <c r="U49">
        <v>8162</v>
      </c>
      <c r="V49">
        <v>0</v>
      </c>
      <c r="W49">
        <v>0</v>
      </c>
      <c r="X49">
        <v>36517.447176403613</v>
      </c>
      <c r="Y49">
        <v>0</v>
      </c>
      <c r="Z49">
        <v>0</v>
      </c>
      <c r="AA49" t="s">
        <v>96</v>
      </c>
      <c r="AB49" t="s">
        <v>90</v>
      </c>
      <c r="AC49" t="s">
        <v>97</v>
      </c>
      <c r="AD49" t="s">
        <v>259</v>
      </c>
      <c r="AE49" t="s">
        <v>283</v>
      </c>
      <c r="AG49" t="s">
        <v>86</v>
      </c>
      <c r="AH49" t="s">
        <v>86</v>
      </c>
      <c r="AJ49" t="s">
        <v>284</v>
      </c>
      <c r="AK49">
        <v>102002793264</v>
      </c>
      <c r="AL49" t="s">
        <v>285</v>
      </c>
    </row>
    <row r="50" spans="1:38" x14ac:dyDescent="0.25">
      <c r="A50">
        <v>2020</v>
      </c>
      <c r="B50">
        <v>9</v>
      </c>
      <c r="C50" t="s">
        <v>169</v>
      </c>
      <c r="D50" t="s">
        <v>76</v>
      </c>
      <c r="E50" t="s">
        <v>77</v>
      </c>
      <c r="F50" t="s">
        <v>78</v>
      </c>
      <c r="G50" t="s">
        <v>79</v>
      </c>
      <c r="H50" t="s">
        <v>80</v>
      </c>
      <c r="I50" t="s">
        <v>81</v>
      </c>
      <c r="J50" t="s">
        <v>286</v>
      </c>
      <c r="K50">
        <v>56</v>
      </c>
      <c r="L50" s="11">
        <v>44092</v>
      </c>
      <c r="M50" t="s">
        <v>83</v>
      </c>
      <c r="N50" t="s">
        <v>84</v>
      </c>
      <c r="O50" t="s">
        <v>85</v>
      </c>
      <c r="P50">
        <v>0</v>
      </c>
      <c r="Q50" t="s">
        <v>86</v>
      </c>
      <c r="R50" t="s">
        <v>87</v>
      </c>
      <c r="S50" t="s">
        <v>88</v>
      </c>
      <c r="T50">
        <v>1</v>
      </c>
      <c r="U50">
        <v>8162</v>
      </c>
      <c r="V50">
        <v>0</v>
      </c>
      <c r="W50">
        <v>0</v>
      </c>
      <c r="X50">
        <v>29536.178986034014</v>
      </c>
      <c r="Y50">
        <v>0</v>
      </c>
      <c r="Z50">
        <v>0</v>
      </c>
      <c r="AA50" t="s">
        <v>96</v>
      </c>
      <c r="AB50" t="s">
        <v>90</v>
      </c>
      <c r="AC50" t="s">
        <v>114</v>
      </c>
      <c r="AD50" t="s">
        <v>115</v>
      </c>
      <c r="AE50" t="s">
        <v>287</v>
      </c>
      <c r="AG50" t="s">
        <v>86</v>
      </c>
      <c r="AH50" t="s">
        <v>86</v>
      </c>
      <c r="AJ50" t="s">
        <v>288</v>
      </c>
      <c r="AK50">
        <v>102003227090</v>
      </c>
      <c r="AL50" t="s">
        <v>289</v>
      </c>
    </row>
    <row r="51" spans="1:38" x14ac:dyDescent="0.25">
      <c r="A51">
        <v>2020</v>
      </c>
      <c r="B51">
        <v>9</v>
      </c>
      <c r="C51" t="s">
        <v>102</v>
      </c>
      <c r="D51" t="s">
        <v>76</v>
      </c>
      <c r="E51" t="s">
        <v>77</v>
      </c>
      <c r="F51" t="s">
        <v>78</v>
      </c>
      <c r="G51" t="s">
        <v>79</v>
      </c>
      <c r="H51" t="s">
        <v>80</v>
      </c>
      <c r="I51" t="s">
        <v>81</v>
      </c>
      <c r="J51" t="s">
        <v>290</v>
      </c>
      <c r="K51">
        <v>59</v>
      </c>
      <c r="L51" s="11">
        <v>44097</v>
      </c>
      <c r="M51" t="s">
        <v>83</v>
      </c>
      <c r="N51" t="s">
        <v>84</v>
      </c>
      <c r="O51" t="s">
        <v>85</v>
      </c>
      <c r="P51">
        <v>0</v>
      </c>
      <c r="Q51" t="s">
        <v>86</v>
      </c>
      <c r="R51" t="s">
        <v>87</v>
      </c>
      <c r="S51" t="s">
        <v>88</v>
      </c>
      <c r="T51">
        <v>1</v>
      </c>
      <c r="U51">
        <v>8162</v>
      </c>
      <c r="V51">
        <v>0</v>
      </c>
      <c r="W51">
        <v>0</v>
      </c>
      <c r="X51">
        <v>25105.083409035691</v>
      </c>
      <c r="Y51">
        <v>0</v>
      </c>
      <c r="Z51">
        <v>0</v>
      </c>
      <c r="AA51" t="s">
        <v>96</v>
      </c>
      <c r="AB51" t="s">
        <v>90</v>
      </c>
      <c r="AC51" t="s">
        <v>161</v>
      </c>
      <c r="AD51" t="s">
        <v>161</v>
      </c>
      <c r="AE51" t="s">
        <v>291</v>
      </c>
      <c r="AG51" t="s">
        <v>86</v>
      </c>
      <c r="AH51" t="s">
        <v>86</v>
      </c>
      <c r="AJ51" t="s">
        <v>292</v>
      </c>
      <c r="AK51">
        <v>102002928870</v>
      </c>
      <c r="AL51" t="s">
        <v>293</v>
      </c>
    </row>
    <row r="52" spans="1:38" x14ac:dyDescent="0.25">
      <c r="A52">
        <v>2020</v>
      </c>
      <c r="B52">
        <v>9</v>
      </c>
      <c r="C52" t="s">
        <v>102</v>
      </c>
      <c r="D52" t="s">
        <v>76</v>
      </c>
      <c r="E52" t="s">
        <v>77</v>
      </c>
      <c r="F52" t="s">
        <v>78</v>
      </c>
      <c r="G52" t="s">
        <v>79</v>
      </c>
      <c r="H52" t="s">
        <v>80</v>
      </c>
      <c r="I52" t="s">
        <v>81</v>
      </c>
      <c r="J52" t="s">
        <v>294</v>
      </c>
      <c r="K52">
        <v>44</v>
      </c>
      <c r="L52" s="11">
        <v>44097</v>
      </c>
      <c r="M52" t="s">
        <v>83</v>
      </c>
      <c r="N52" t="s">
        <v>84</v>
      </c>
      <c r="O52" t="s">
        <v>85</v>
      </c>
      <c r="P52">
        <v>0</v>
      </c>
      <c r="Q52" t="s">
        <v>86</v>
      </c>
      <c r="R52" t="s">
        <v>87</v>
      </c>
      <c r="S52" t="s">
        <v>88</v>
      </c>
      <c r="T52">
        <v>1</v>
      </c>
      <c r="U52">
        <v>8162</v>
      </c>
      <c r="V52">
        <v>0</v>
      </c>
      <c r="W52">
        <v>0</v>
      </c>
      <c r="X52">
        <v>27155.165894208614</v>
      </c>
      <c r="Y52">
        <v>0</v>
      </c>
      <c r="Z52">
        <v>0</v>
      </c>
      <c r="AA52" t="s">
        <v>96</v>
      </c>
      <c r="AB52" t="s">
        <v>90</v>
      </c>
      <c r="AC52" t="s">
        <v>114</v>
      </c>
      <c r="AD52" t="s">
        <v>115</v>
      </c>
      <c r="AE52" t="s">
        <v>295</v>
      </c>
      <c r="AG52" t="s">
        <v>86</v>
      </c>
      <c r="AH52" t="s">
        <v>86</v>
      </c>
      <c r="AJ52" t="s">
        <v>296</v>
      </c>
      <c r="AK52">
        <v>102002928868</v>
      </c>
      <c r="AL52" t="s">
        <v>293</v>
      </c>
    </row>
    <row r="53" spans="1:38" x14ac:dyDescent="0.25">
      <c r="A53">
        <v>2021</v>
      </c>
      <c r="B53">
        <v>1</v>
      </c>
      <c r="C53" t="s">
        <v>169</v>
      </c>
      <c r="D53" t="s">
        <v>297</v>
      </c>
      <c r="E53" t="s">
        <v>298</v>
      </c>
      <c r="F53" t="s">
        <v>299</v>
      </c>
      <c r="G53" t="s">
        <v>300</v>
      </c>
      <c r="H53" t="s">
        <v>301</v>
      </c>
      <c r="I53" t="s">
        <v>81</v>
      </c>
      <c r="J53" t="s">
        <v>302</v>
      </c>
      <c r="K53">
        <v>34</v>
      </c>
      <c r="L53" s="11">
        <v>44209</v>
      </c>
      <c r="M53" t="s">
        <v>303</v>
      </c>
      <c r="N53" t="s">
        <v>304</v>
      </c>
      <c r="O53" t="s">
        <v>305</v>
      </c>
      <c r="P53">
        <v>0</v>
      </c>
      <c r="Q53" t="s">
        <v>86</v>
      </c>
      <c r="R53" t="s">
        <v>87</v>
      </c>
      <c r="S53" t="s">
        <v>88</v>
      </c>
      <c r="T53">
        <v>1</v>
      </c>
      <c r="U53">
        <v>12217</v>
      </c>
      <c r="V53">
        <v>0</v>
      </c>
      <c r="W53">
        <v>0</v>
      </c>
      <c r="X53">
        <v>32594.463094063642</v>
      </c>
      <c r="Y53">
        <v>0</v>
      </c>
      <c r="Z53">
        <v>0</v>
      </c>
      <c r="AA53" t="s">
        <v>96</v>
      </c>
      <c r="AB53" t="s">
        <v>90</v>
      </c>
      <c r="AC53" t="s">
        <v>97</v>
      </c>
      <c r="AD53" t="s">
        <v>98</v>
      </c>
      <c r="AE53" t="s">
        <v>306</v>
      </c>
      <c r="AG53" t="s">
        <v>86</v>
      </c>
      <c r="AH53" t="s">
        <v>86</v>
      </c>
      <c r="AJ53" t="s">
        <v>307</v>
      </c>
      <c r="AK53">
        <v>102100162222</v>
      </c>
      <c r="AL53" t="s">
        <v>177</v>
      </c>
    </row>
    <row r="54" spans="1:38" x14ac:dyDescent="0.25">
      <c r="A54">
        <v>2021</v>
      </c>
      <c r="B54">
        <v>2</v>
      </c>
      <c r="C54" t="s">
        <v>75</v>
      </c>
      <c r="D54" t="s">
        <v>308</v>
      </c>
      <c r="E54" t="s">
        <v>309</v>
      </c>
      <c r="F54" t="s">
        <v>310</v>
      </c>
      <c r="G54" t="s">
        <v>311</v>
      </c>
      <c r="H54" t="s">
        <v>312</v>
      </c>
      <c r="I54" t="s">
        <v>81</v>
      </c>
      <c r="J54" t="s">
        <v>313</v>
      </c>
      <c r="K54">
        <v>45</v>
      </c>
      <c r="L54" s="11">
        <v>44246</v>
      </c>
      <c r="M54" t="s">
        <v>83</v>
      </c>
      <c r="N54" t="s">
        <v>84</v>
      </c>
      <c r="O54" t="s">
        <v>305</v>
      </c>
      <c r="P54">
        <v>0</v>
      </c>
      <c r="Q54" t="s">
        <v>86</v>
      </c>
      <c r="R54" t="s">
        <v>87</v>
      </c>
      <c r="S54" t="s">
        <v>88</v>
      </c>
      <c r="T54">
        <v>1</v>
      </c>
      <c r="U54">
        <v>12217</v>
      </c>
      <c r="V54">
        <v>0</v>
      </c>
      <c r="W54">
        <v>0</v>
      </c>
      <c r="X54">
        <v>56135.730008232167</v>
      </c>
      <c r="Y54">
        <v>0</v>
      </c>
      <c r="Z54">
        <v>0</v>
      </c>
      <c r="AA54" t="s">
        <v>96</v>
      </c>
      <c r="AB54" t="s">
        <v>90</v>
      </c>
      <c r="AC54" t="s">
        <v>105</v>
      </c>
      <c r="AD54" t="s">
        <v>139</v>
      </c>
      <c r="AE54" t="s">
        <v>314</v>
      </c>
      <c r="AG54" t="s">
        <v>86</v>
      </c>
      <c r="AH54" t="s">
        <v>86</v>
      </c>
      <c r="AJ54" t="s">
        <v>315</v>
      </c>
      <c r="AK54">
        <v>102100574070</v>
      </c>
      <c r="AL54" t="s">
        <v>316</v>
      </c>
    </row>
    <row r="55" spans="1:38" x14ac:dyDescent="0.25">
      <c r="A55">
        <v>2021</v>
      </c>
      <c r="B55">
        <v>2</v>
      </c>
      <c r="C55" t="s">
        <v>102</v>
      </c>
      <c r="D55" t="s">
        <v>317</v>
      </c>
      <c r="E55" t="s">
        <v>318</v>
      </c>
      <c r="F55" t="s">
        <v>319</v>
      </c>
      <c r="G55" t="s">
        <v>320</v>
      </c>
      <c r="H55" t="s">
        <v>180</v>
      </c>
      <c r="I55" t="s">
        <v>81</v>
      </c>
      <c r="J55" t="s">
        <v>321</v>
      </c>
      <c r="K55">
        <v>52</v>
      </c>
      <c r="L55" s="11">
        <v>44243</v>
      </c>
      <c r="M55" t="s">
        <v>182</v>
      </c>
      <c r="N55" t="s">
        <v>183</v>
      </c>
      <c r="O55" t="s">
        <v>305</v>
      </c>
      <c r="P55">
        <v>0</v>
      </c>
      <c r="Q55" t="s">
        <v>86</v>
      </c>
      <c r="R55" t="s">
        <v>87</v>
      </c>
      <c r="S55" t="s">
        <v>88</v>
      </c>
      <c r="T55">
        <v>1</v>
      </c>
      <c r="U55">
        <v>12217</v>
      </c>
      <c r="V55">
        <v>0</v>
      </c>
      <c r="W55">
        <v>0</v>
      </c>
      <c r="X55">
        <v>28330.135123656826</v>
      </c>
      <c r="Y55">
        <v>0</v>
      </c>
      <c r="Z55">
        <v>0</v>
      </c>
      <c r="AA55" t="s">
        <v>96</v>
      </c>
      <c r="AB55" t="s">
        <v>90</v>
      </c>
      <c r="AC55" t="s">
        <v>91</v>
      </c>
      <c r="AD55" t="s">
        <v>91</v>
      </c>
      <c r="AE55" t="s">
        <v>158</v>
      </c>
      <c r="AG55" t="s">
        <v>86</v>
      </c>
      <c r="AH55" t="s">
        <v>86</v>
      </c>
      <c r="AJ55" t="s">
        <v>322</v>
      </c>
      <c r="AK55">
        <v>102100449180</v>
      </c>
      <c r="AL55" t="s">
        <v>101</v>
      </c>
    </row>
    <row r="56" spans="1:38" x14ac:dyDescent="0.25">
      <c r="A56">
        <v>2021</v>
      </c>
      <c r="B56">
        <v>2</v>
      </c>
      <c r="C56" t="s">
        <v>143</v>
      </c>
      <c r="D56" t="s">
        <v>308</v>
      </c>
      <c r="E56" t="s">
        <v>309</v>
      </c>
      <c r="F56" t="s">
        <v>310</v>
      </c>
      <c r="G56" t="s">
        <v>311</v>
      </c>
      <c r="H56" t="s">
        <v>312</v>
      </c>
      <c r="I56" t="s">
        <v>81</v>
      </c>
      <c r="J56" t="s">
        <v>323</v>
      </c>
      <c r="K56">
        <v>45</v>
      </c>
      <c r="L56" s="11">
        <v>44249</v>
      </c>
      <c r="M56" t="s">
        <v>83</v>
      </c>
      <c r="N56" t="s">
        <v>84</v>
      </c>
      <c r="O56" t="s">
        <v>305</v>
      </c>
      <c r="P56">
        <v>0</v>
      </c>
      <c r="Q56" t="s">
        <v>86</v>
      </c>
      <c r="R56" t="s">
        <v>87</v>
      </c>
      <c r="S56" t="s">
        <v>88</v>
      </c>
      <c r="T56">
        <v>1</v>
      </c>
      <c r="U56">
        <v>12217</v>
      </c>
      <c r="V56">
        <v>0</v>
      </c>
      <c r="W56">
        <v>0</v>
      </c>
      <c r="X56">
        <v>120679.07584356845</v>
      </c>
      <c r="Y56">
        <v>0</v>
      </c>
      <c r="Z56">
        <v>0</v>
      </c>
      <c r="AA56" t="s">
        <v>96</v>
      </c>
      <c r="AB56" t="s">
        <v>90</v>
      </c>
      <c r="AC56" t="s">
        <v>97</v>
      </c>
      <c r="AD56" t="s">
        <v>259</v>
      </c>
      <c r="AE56" t="s">
        <v>260</v>
      </c>
      <c r="AG56" t="s">
        <v>86</v>
      </c>
      <c r="AH56" t="s">
        <v>86</v>
      </c>
      <c r="AJ56" t="s">
        <v>324</v>
      </c>
      <c r="AK56">
        <v>102101083296</v>
      </c>
      <c r="AL56" t="s">
        <v>325</v>
      </c>
    </row>
    <row r="57" spans="1:38" x14ac:dyDescent="0.25">
      <c r="A57">
        <v>2021</v>
      </c>
      <c r="B57">
        <v>3</v>
      </c>
      <c r="C57" t="s">
        <v>75</v>
      </c>
      <c r="D57" t="s">
        <v>308</v>
      </c>
      <c r="E57" t="s">
        <v>309</v>
      </c>
      <c r="F57" t="s">
        <v>310</v>
      </c>
      <c r="G57" t="s">
        <v>311</v>
      </c>
      <c r="H57" t="s">
        <v>312</v>
      </c>
      <c r="I57" t="s">
        <v>81</v>
      </c>
      <c r="J57" t="s">
        <v>326</v>
      </c>
      <c r="K57">
        <v>39</v>
      </c>
      <c r="L57" s="11">
        <v>44253</v>
      </c>
      <c r="M57" t="s">
        <v>83</v>
      </c>
      <c r="N57" t="s">
        <v>84</v>
      </c>
      <c r="O57" t="s">
        <v>305</v>
      </c>
      <c r="P57">
        <v>0</v>
      </c>
      <c r="Q57" t="s">
        <v>86</v>
      </c>
      <c r="R57" t="s">
        <v>87</v>
      </c>
      <c r="S57" t="s">
        <v>88</v>
      </c>
      <c r="T57">
        <v>1</v>
      </c>
      <c r="U57">
        <v>12217</v>
      </c>
      <c r="V57">
        <v>0</v>
      </c>
      <c r="W57">
        <v>0</v>
      </c>
      <c r="X57">
        <v>64163.758691332376</v>
      </c>
      <c r="Y57">
        <v>0</v>
      </c>
      <c r="Z57">
        <v>0</v>
      </c>
      <c r="AA57" t="s">
        <v>96</v>
      </c>
      <c r="AB57" t="s">
        <v>90</v>
      </c>
      <c r="AC57" t="s">
        <v>91</v>
      </c>
      <c r="AD57" t="s">
        <v>91</v>
      </c>
      <c r="AE57" t="s">
        <v>158</v>
      </c>
      <c r="AG57" t="s">
        <v>86</v>
      </c>
      <c r="AH57" t="s">
        <v>86</v>
      </c>
      <c r="AJ57" t="s">
        <v>327</v>
      </c>
      <c r="AK57">
        <v>102100878464</v>
      </c>
      <c r="AL57" t="s">
        <v>328</v>
      </c>
    </row>
    <row r="58" spans="1:38" x14ac:dyDescent="0.25">
      <c r="A58">
        <v>2021</v>
      </c>
      <c r="B58">
        <v>7</v>
      </c>
      <c r="C58" t="s">
        <v>75</v>
      </c>
      <c r="D58" t="s">
        <v>76</v>
      </c>
      <c r="E58" t="s">
        <v>77</v>
      </c>
      <c r="F58" t="s">
        <v>78</v>
      </c>
      <c r="G58" t="s">
        <v>79</v>
      </c>
      <c r="H58" t="s">
        <v>80</v>
      </c>
      <c r="I58" t="s">
        <v>81</v>
      </c>
      <c r="J58" t="s">
        <v>329</v>
      </c>
      <c r="K58">
        <v>55</v>
      </c>
      <c r="L58" s="11">
        <v>44378</v>
      </c>
      <c r="M58" t="s">
        <v>83</v>
      </c>
      <c r="N58" t="s">
        <v>84</v>
      </c>
      <c r="O58" t="s">
        <v>305</v>
      </c>
      <c r="P58">
        <v>0</v>
      </c>
      <c r="Q58" t="s">
        <v>86</v>
      </c>
      <c r="R58" t="s">
        <v>87</v>
      </c>
      <c r="S58" t="s">
        <v>88</v>
      </c>
      <c r="T58">
        <v>1</v>
      </c>
      <c r="U58">
        <v>12217</v>
      </c>
      <c r="V58">
        <v>0</v>
      </c>
      <c r="W58">
        <v>0</v>
      </c>
      <c r="X58">
        <v>61350.832095219666</v>
      </c>
      <c r="Y58">
        <v>0</v>
      </c>
      <c r="Z58">
        <v>0</v>
      </c>
      <c r="AA58" t="s">
        <v>96</v>
      </c>
      <c r="AB58" t="s">
        <v>90</v>
      </c>
      <c r="AC58" t="s">
        <v>114</v>
      </c>
      <c r="AD58" t="s">
        <v>330</v>
      </c>
      <c r="AE58" t="s">
        <v>331</v>
      </c>
      <c r="AG58" t="s">
        <v>86</v>
      </c>
      <c r="AH58" t="s">
        <v>86</v>
      </c>
      <c r="AJ58" t="s">
        <v>332</v>
      </c>
      <c r="AK58">
        <v>102102867330</v>
      </c>
      <c r="AL58" t="s">
        <v>247</v>
      </c>
    </row>
    <row r="59" spans="1:38" x14ac:dyDescent="0.25">
      <c r="A59">
        <v>2021</v>
      </c>
      <c r="B59">
        <v>7</v>
      </c>
      <c r="C59" t="s">
        <v>143</v>
      </c>
      <c r="D59" t="s">
        <v>76</v>
      </c>
      <c r="E59" t="s">
        <v>77</v>
      </c>
      <c r="F59" t="s">
        <v>78</v>
      </c>
      <c r="G59" t="s">
        <v>79</v>
      </c>
      <c r="H59" t="s">
        <v>80</v>
      </c>
      <c r="I59" t="s">
        <v>81</v>
      </c>
      <c r="J59" t="s">
        <v>333</v>
      </c>
      <c r="K59">
        <v>55</v>
      </c>
      <c r="L59" s="11">
        <v>44386</v>
      </c>
      <c r="M59" t="s">
        <v>83</v>
      </c>
      <c r="N59" t="s">
        <v>84</v>
      </c>
      <c r="O59" t="s">
        <v>305</v>
      </c>
      <c r="P59">
        <v>0</v>
      </c>
      <c r="Q59" t="s">
        <v>86</v>
      </c>
      <c r="R59" t="s">
        <v>87</v>
      </c>
      <c r="S59" t="s">
        <v>88</v>
      </c>
      <c r="T59">
        <v>1</v>
      </c>
      <c r="U59">
        <v>12217</v>
      </c>
      <c r="V59">
        <v>0</v>
      </c>
      <c r="W59">
        <v>0</v>
      </c>
      <c r="X59">
        <v>32354.607030723982</v>
      </c>
      <c r="Y59">
        <v>0</v>
      </c>
      <c r="Z59">
        <v>0</v>
      </c>
      <c r="AA59" t="s">
        <v>96</v>
      </c>
      <c r="AB59" t="s">
        <v>90</v>
      </c>
      <c r="AC59" t="s">
        <v>105</v>
      </c>
      <c r="AD59" t="s">
        <v>129</v>
      </c>
      <c r="AE59" t="s">
        <v>334</v>
      </c>
      <c r="AG59" t="s">
        <v>86</v>
      </c>
      <c r="AH59" t="s">
        <v>86</v>
      </c>
      <c r="AJ59" t="s">
        <v>335</v>
      </c>
      <c r="AK59">
        <v>102108226468</v>
      </c>
      <c r="AL59" t="s">
        <v>336</v>
      </c>
    </row>
    <row r="60" spans="1:38" x14ac:dyDescent="0.25">
      <c r="A60">
        <v>2021</v>
      </c>
      <c r="B60">
        <v>10</v>
      </c>
      <c r="C60" t="s">
        <v>169</v>
      </c>
      <c r="D60" t="s">
        <v>76</v>
      </c>
      <c r="E60" t="s">
        <v>77</v>
      </c>
      <c r="F60" t="s">
        <v>78</v>
      </c>
      <c r="G60" t="s">
        <v>79</v>
      </c>
      <c r="H60" t="s">
        <v>80</v>
      </c>
      <c r="I60" t="s">
        <v>81</v>
      </c>
      <c r="J60" t="s">
        <v>337</v>
      </c>
      <c r="K60">
        <v>46</v>
      </c>
      <c r="L60" s="11">
        <v>44491</v>
      </c>
      <c r="M60" t="s">
        <v>83</v>
      </c>
      <c r="N60" t="s">
        <v>84</v>
      </c>
      <c r="O60" t="s">
        <v>305</v>
      </c>
      <c r="P60">
        <v>0</v>
      </c>
      <c r="Q60" t="s">
        <v>86</v>
      </c>
      <c r="R60" t="s">
        <v>87</v>
      </c>
      <c r="S60" t="s">
        <v>88</v>
      </c>
      <c r="T60">
        <v>1</v>
      </c>
      <c r="U60">
        <v>12217</v>
      </c>
      <c r="V60">
        <v>0</v>
      </c>
      <c r="W60">
        <v>0</v>
      </c>
      <c r="X60">
        <v>48273.788470710162</v>
      </c>
      <c r="Y60">
        <v>0</v>
      </c>
      <c r="Z60">
        <v>0</v>
      </c>
      <c r="AA60" t="s">
        <v>96</v>
      </c>
      <c r="AB60" t="s">
        <v>122</v>
      </c>
      <c r="AC60" t="s">
        <v>204</v>
      </c>
      <c r="AD60" t="s">
        <v>204</v>
      </c>
      <c r="AE60" t="s">
        <v>338</v>
      </c>
      <c r="AG60" t="s">
        <v>86</v>
      </c>
      <c r="AH60" t="s">
        <v>86</v>
      </c>
      <c r="AJ60" t="s">
        <v>339</v>
      </c>
      <c r="AK60">
        <v>102104715616</v>
      </c>
      <c r="AL60" t="s">
        <v>340</v>
      </c>
    </row>
    <row r="61" spans="1:38" x14ac:dyDescent="0.25">
      <c r="A61">
        <v>2021</v>
      </c>
      <c r="B61">
        <v>10</v>
      </c>
      <c r="C61" t="s">
        <v>102</v>
      </c>
      <c r="D61" t="s">
        <v>76</v>
      </c>
      <c r="E61" t="s">
        <v>77</v>
      </c>
      <c r="F61" t="s">
        <v>78</v>
      </c>
      <c r="G61" t="s">
        <v>79</v>
      </c>
      <c r="H61" t="s">
        <v>80</v>
      </c>
      <c r="I61" t="s">
        <v>81</v>
      </c>
      <c r="J61" t="s">
        <v>341</v>
      </c>
      <c r="K61">
        <v>66</v>
      </c>
      <c r="L61" s="11">
        <v>44492</v>
      </c>
      <c r="M61" t="s">
        <v>83</v>
      </c>
      <c r="N61" t="s">
        <v>84</v>
      </c>
      <c r="O61" t="s">
        <v>305</v>
      </c>
      <c r="P61">
        <v>0</v>
      </c>
      <c r="Q61" t="s">
        <v>86</v>
      </c>
      <c r="R61" t="s">
        <v>87</v>
      </c>
      <c r="S61" t="s">
        <v>88</v>
      </c>
      <c r="T61">
        <v>1</v>
      </c>
      <c r="U61">
        <v>12217</v>
      </c>
      <c r="V61">
        <v>0</v>
      </c>
      <c r="W61">
        <v>0</v>
      </c>
      <c r="X61">
        <v>89955.158423633431</v>
      </c>
      <c r="Y61">
        <v>0</v>
      </c>
      <c r="Z61">
        <v>0</v>
      </c>
      <c r="AA61" t="s">
        <v>89</v>
      </c>
      <c r="AB61" t="s">
        <v>90</v>
      </c>
      <c r="AC61" t="s">
        <v>105</v>
      </c>
      <c r="AD61" t="s">
        <v>139</v>
      </c>
      <c r="AE61" t="s">
        <v>140</v>
      </c>
      <c r="AG61" t="s">
        <v>86</v>
      </c>
      <c r="AH61" t="s">
        <v>86</v>
      </c>
      <c r="AJ61" t="s">
        <v>342</v>
      </c>
      <c r="AK61">
        <v>102108233242</v>
      </c>
      <c r="AL61" t="s">
        <v>343</v>
      </c>
    </row>
    <row r="62" spans="1:38" x14ac:dyDescent="0.25">
      <c r="A62">
        <v>2021</v>
      </c>
      <c r="B62">
        <v>11</v>
      </c>
      <c r="C62" t="s">
        <v>102</v>
      </c>
      <c r="D62" t="s">
        <v>76</v>
      </c>
      <c r="E62" t="s">
        <v>77</v>
      </c>
      <c r="F62" t="s">
        <v>78</v>
      </c>
      <c r="G62" t="s">
        <v>79</v>
      </c>
      <c r="H62" t="s">
        <v>80</v>
      </c>
      <c r="I62" t="s">
        <v>81</v>
      </c>
      <c r="J62" t="s">
        <v>344</v>
      </c>
      <c r="K62">
        <v>65</v>
      </c>
      <c r="L62" s="11">
        <v>44504</v>
      </c>
      <c r="M62" t="s">
        <v>83</v>
      </c>
      <c r="N62" t="s">
        <v>84</v>
      </c>
      <c r="O62" t="s">
        <v>305</v>
      </c>
      <c r="P62">
        <v>0</v>
      </c>
      <c r="Q62" t="s">
        <v>86</v>
      </c>
      <c r="R62" t="s">
        <v>87</v>
      </c>
      <c r="S62" t="s">
        <v>88</v>
      </c>
      <c r="T62">
        <v>1</v>
      </c>
      <c r="U62">
        <v>12217</v>
      </c>
      <c r="V62">
        <v>0</v>
      </c>
      <c r="W62">
        <v>0</v>
      </c>
      <c r="X62">
        <v>49301.511795130595</v>
      </c>
      <c r="Y62">
        <v>0</v>
      </c>
      <c r="Z62">
        <v>0</v>
      </c>
      <c r="AA62" t="s">
        <v>96</v>
      </c>
      <c r="AB62" t="s">
        <v>90</v>
      </c>
      <c r="AC62" t="s">
        <v>114</v>
      </c>
      <c r="AD62" t="s">
        <v>115</v>
      </c>
      <c r="AE62" t="s">
        <v>116</v>
      </c>
      <c r="AG62" t="s">
        <v>86</v>
      </c>
      <c r="AH62" t="s">
        <v>86</v>
      </c>
      <c r="AJ62" t="s">
        <v>345</v>
      </c>
      <c r="AK62">
        <v>102104812400</v>
      </c>
      <c r="AL62" t="s">
        <v>346</v>
      </c>
    </row>
    <row r="63" spans="1:38" x14ac:dyDescent="0.25">
      <c r="A63">
        <v>2021</v>
      </c>
      <c r="B63">
        <v>11</v>
      </c>
      <c r="C63" t="s">
        <v>102</v>
      </c>
      <c r="D63" t="s">
        <v>76</v>
      </c>
      <c r="E63" t="s">
        <v>77</v>
      </c>
      <c r="F63" t="s">
        <v>78</v>
      </c>
      <c r="G63" t="s">
        <v>79</v>
      </c>
      <c r="H63" t="s">
        <v>80</v>
      </c>
      <c r="I63" t="s">
        <v>81</v>
      </c>
      <c r="J63" t="s">
        <v>347</v>
      </c>
      <c r="K63">
        <v>34</v>
      </c>
      <c r="L63" s="11">
        <v>44501</v>
      </c>
      <c r="M63" t="s">
        <v>83</v>
      </c>
      <c r="N63" t="s">
        <v>84</v>
      </c>
      <c r="O63" t="s">
        <v>305</v>
      </c>
      <c r="P63">
        <v>0</v>
      </c>
      <c r="Q63" t="s">
        <v>86</v>
      </c>
      <c r="R63" t="s">
        <v>87</v>
      </c>
      <c r="S63" t="s">
        <v>88</v>
      </c>
      <c r="T63">
        <v>1</v>
      </c>
      <c r="U63">
        <v>12217</v>
      </c>
      <c r="V63">
        <v>0</v>
      </c>
      <c r="W63">
        <v>0</v>
      </c>
      <c r="X63">
        <v>77961.074714520699</v>
      </c>
      <c r="Y63">
        <v>0</v>
      </c>
      <c r="Z63">
        <v>0</v>
      </c>
      <c r="AA63" t="s">
        <v>96</v>
      </c>
      <c r="AB63" t="s">
        <v>90</v>
      </c>
      <c r="AC63" t="s">
        <v>105</v>
      </c>
      <c r="AD63" t="s">
        <v>139</v>
      </c>
      <c r="AE63" t="s">
        <v>348</v>
      </c>
      <c r="AG63" t="s">
        <v>86</v>
      </c>
      <c r="AH63" t="s">
        <v>86</v>
      </c>
      <c r="AJ63" t="s">
        <v>349</v>
      </c>
      <c r="AK63">
        <v>102104812388</v>
      </c>
      <c r="AL63" t="s">
        <v>277</v>
      </c>
    </row>
    <row r="64" spans="1:38" x14ac:dyDescent="0.25">
      <c r="A64">
        <v>2021</v>
      </c>
      <c r="B64">
        <v>12</v>
      </c>
      <c r="C64" t="s">
        <v>102</v>
      </c>
      <c r="D64" t="s">
        <v>76</v>
      </c>
      <c r="E64" t="s">
        <v>77</v>
      </c>
      <c r="F64" t="s">
        <v>78</v>
      </c>
      <c r="G64" t="s">
        <v>79</v>
      </c>
      <c r="H64" t="s">
        <v>80</v>
      </c>
      <c r="I64" t="s">
        <v>81</v>
      </c>
      <c r="J64" t="s">
        <v>350</v>
      </c>
      <c r="K64">
        <v>45</v>
      </c>
      <c r="L64" s="11">
        <v>44548</v>
      </c>
      <c r="M64" t="s">
        <v>83</v>
      </c>
      <c r="N64" t="s">
        <v>84</v>
      </c>
      <c r="O64" t="s">
        <v>305</v>
      </c>
      <c r="P64">
        <v>0</v>
      </c>
      <c r="Q64" t="s">
        <v>86</v>
      </c>
      <c r="R64" t="s">
        <v>87</v>
      </c>
      <c r="S64" t="s">
        <v>88</v>
      </c>
      <c r="T64">
        <v>1</v>
      </c>
      <c r="U64">
        <v>12217</v>
      </c>
      <c r="V64">
        <v>0</v>
      </c>
      <c r="W64">
        <v>0</v>
      </c>
      <c r="X64">
        <v>136177.08730926295</v>
      </c>
      <c r="Y64">
        <v>0</v>
      </c>
      <c r="Z64">
        <v>0</v>
      </c>
      <c r="AA64" t="s">
        <v>89</v>
      </c>
      <c r="AB64" t="s">
        <v>90</v>
      </c>
      <c r="AC64" t="s">
        <v>91</v>
      </c>
      <c r="AD64" t="s">
        <v>91</v>
      </c>
      <c r="AE64" t="s">
        <v>158</v>
      </c>
      <c r="AG64" t="s">
        <v>86</v>
      </c>
      <c r="AH64" t="s">
        <v>86</v>
      </c>
      <c r="AJ64" t="s">
        <v>351</v>
      </c>
      <c r="AK64">
        <v>102106380662</v>
      </c>
      <c r="AL64" t="s">
        <v>247</v>
      </c>
    </row>
    <row r="65" spans="1:48" x14ac:dyDescent="0.25">
      <c r="A65">
        <v>2021</v>
      </c>
      <c r="B65">
        <v>12</v>
      </c>
      <c r="C65" t="s">
        <v>119</v>
      </c>
      <c r="D65" t="s">
        <v>76</v>
      </c>
      <c r="E65" t="s">
        <v>77</v>
      </c>
      <c r="F65" t="s">
        <v>78</v>
      </c>
      <c r="G65" t="s">
        <v>79</v>
      </c>
      <c r="H65" t="s">
        <v>80</v>
      </c>
      <c r="I65" t="s">
        <v>81</v>
      </c>
      <c r="J65" t="s">
        <v>352</v>
      </c>
      <c r="K65">
        <v>58</v>
      </c>
      <c r="L65" s="11">
        <v>44545</v>
      </c>
      <c r="M65" t="s">
        <v>83</v>
      </c>
      <c r="N65" t="s">
        <v>84</v>
      </c>
      <c r="O65" t="s">
        <v>305</v>
      </c>
      <c r="P65">
        <v>0</v>
      </c>
      <c r="Q65" t="s">
        <v>86</v>
      </c>
      <c r="R65" t="s">
        <v>87</v>
      </c>
      <c r="S65" t="s">
        <v>88</v>
      </c>
      <c r="T65">
        <v>1</v>
      </c>
      <c r="U65">
        <v>12217</v>
      </c>
      <c r="V65">
        <v>0</v>
      </c>
      <c r="W65">
        <v>0</v>
      </c>
      <c r="X65">
        <v>55992.2721073586</v>
      </c>
      <c r="Y65">
        <v>0</v>
      </c>
      <c r="Z65">
        <v>0</v>
      </c>
      <c r="AA65" t="s">
        <v>96</v>
      </c>
      <c r="AB65" t="s">
        <v>90</v>
      </c>
      <c r="AC65" t="s">
        <v>105</v>
      </c>
      <c r="AD65" t="s">
        <v>106</v>
      </c>
      <c r="AE65" t="s">
        <v>107</v>
      </c>
      <c r="AG65" t="s">
        <v>86</v>
      </c>
      <c r="AH65" t="s">
        <v>86</v>
      </c>
      <c r="AJ65" t="s">
        <v>353</v>
      </c>
      <c r="AK65">
        <v>102106397422</v>
      </c>
      <c r="AL65" t="s">
        <v>247</v>
      </c>
    </row>
    <row r="66" spans="1:48" x14ac:dyDescent="0.25">
      <c r="A66">
        <v>2022</v>
      </c>
      <c r="B66">
        <v>1</v>
      </c>
      <c r="C66" t="s">
        <v>102</v>
      </c>
      <c r="D66" t="s">
        <v>76</v>
      </c>
      <c r="E66" t="s">
        <v>77</v>
      </c>
      <c r="F66" t="s">
        <v>78</v>
      </c>
      <c r="G66" t="s">
        <v>79</v>
      </c>
      <c r="H66" t="s">
        <v>80</v>
      </c>
      <c r="I66" t="s">
        <v>81</v>
      </c>
      <c r="J66" t="s">
        <v>354</v>
      </c>
      <c r="K66">
        <v>57</v>
      </c>
      <c r="L66" s="11">
        <v>44571</v>
      </c>
      <c r="M66" t="s">
        <v>83</v>
      </c>
      <c r="N66" t="s">
        <v>84</v>
      </c>
      <c r="O66" t="s">
        <v>305</v>
      </c>
      <c r="P66">
        <v>0</v>
      </c>
      <c r="Q66" t="s">
        <v>355</v>
      </c>
      <c r="R66" t="s">
        <v>87</v>
      </c>
      <c r="S66" t="s">
        <v>88</v>
      </c>
      <c r="T66">
        <v>1</v>
      </c>
      <c r="U66">
        <v>12415</v>
      </c>
      <c r="V66">
        <v>0</v>
      </c>
      <c r="W66">
        <v>0</v>
      </c>
      <c r="X66">
        <v>66266.521391931499</v>
      </c>
      <c r="Y66">
        <v>0</v>
      </c>
      <c r="Z66">
        <v>0</v>
      </c>
      <c r="AA66" t="s">
        <v>96</v>
      </c>
      <c r="AB66" t="s">
        <v>90</v>
      </c>
      <c r="AC66" t="s">
        <v>91</v>
      </c>
      <c r="AD66" t="s">
        <v>91</v>
      </c>
      <c r="AE66" t="s">
        <v>158</v>
      </c>
      <c r="AG66" t="s">
        <v>86</v>
      </c>
      <c r="AH66" t="s">
        <v>86</v>
      </c>
      <c r="AJ66" t="s">
        <v>356</v>
      </c>
      <c r="AK66">
        <v>102208002004</v>
      </c>
      <c r="AL66" t="s">
        <v>357</v>
      </c>
      <c r="AM66" t="s">
        <v>87</v>
      </c>
      <c r="AN66">
        <v>150</v>
      </c>
      <c r="AO66">
        <v>9039.17</v>
      </c>
      <c r="AP66">
        <v>1548.49</v>
      </c>
      <c r="AQ66">
        <v>1827</v>
      </c>
      <c r="AR66">
        <v>12415</v>
      </c>
      <c r="AS66">
        <v>8291.8700000000026</v>
      </c>
      <c r="AT66">
        <v>291.58</v>
      </c>
      <c r="AU66">
        <v>455.72250000000003</v>
      </c>
      <c r="AV66">
        <v>2022</v>
      </c>
    </row>
    <row r="67" spans="1:48" x14ac:dyDescent="0.25">
      <c r="A67">
        <v>2022</v>
      </c>
      <c r="B67">
        <v>2</v>
      </c>
      <c r="C67" t="s">
        <v>75</v>
      </c>
      <c r="D67" t="s">
        <v>76</v>
      </c>
      <c r="E67" t="s">
        <v>77</v>
      </c>
      <c r="F67" t="s">
        <v>78</v>
      </c>
      <c r="G67" t="s">
        <v>79</v>
      </c>
      <c r="H67" t="s">
        <v>80</v>
      </c>
      <c r="I67" t="s">
        <v>81</v>
      </c>
      <c r="J67" t="s">
        <v>358</v>
      </c>
      <c r="K67">
        <v>58</v>
      </c>
      <c r="L67" s="11">
        <v>44594</v>
      </c>
      <c r="M67" t="s">
        <v>83</v>
      </c>
      <c r="N67" t="s">
        <v>84</v>
      </c>
      <c r="O67" t="s">
        <v>305</v>
      </c>
      <c r="P67">
        <v>0</v>
      </c>
      <c r="Q67" t="s">
        <v>355</v>
      </c>
      <c r="R67" t="s">
        <v>87</v>
      </c>
      <c r="S67" t="s">
        <v>88</v>
      </c>
      <c r="T67">
        <v>1</v>
      </c>
      <c r="U67">
        <v>12415</v>
      </c>
      <c r="V67">
        <v>0</v>
      </c>
      <c r="W67">
        <v>0</v>
      </c>
      <c r="X67">
        <v>80602.169317616499</v>
      </c>
      <c r="Y67">
        <v>0</v>
      </c>
      <c r="Z67">
        <v>0</v>
      </c>
      <c r="AA67" t="s">
        <v>96</v>
      </c>
      <c r="AB67" t="s">
        <v>122</v>
      </c>
      <c r="AC67" t="s">
        <v>204</v>
      </c>
      <c r="AD67" t="s">
        <v>204</v>
      </c>
      <c r="AE67" t="s">
        <v>359</v>
      </c>
      <c r="AG67" t="s">
        <v>86</v>
      </c>
      <c r="AH67" t="s">
        <v>86</v>
      </c>
      <c r="AJ67" t="s">
        <v>360</v>
      </c>
      <c r="AK67">
        <v>102200577594</v>
      </c>
      <c r="AL67" t="s">
        <v>227</v>
      </c>
      <c r="AM67" t="s">
        <v>87</v>
      </c>
      <c r="AN67">
        <v>150</v>
      </c>
      <c r="AO67">
        <v>9039.17</v>
      </c>
      <c r="AP67">
        <v>1548.49</v>
      </c>
      <c r="AQ67">
        <v>1827</v>
      </c>
      <c r="AR67">
        <v>12415</v>
      </c>
      <c r="AS67">
        <v>8291.8700000000026</v>
      </c>
      <c r="AT67">
        <v>291.58</v>
      </c>
      <c r="AU67">
        <v>455.72250000000003</v>
      </c>
      <c r="AV67">
        <v>2022</v>
      </c>
    </row>
    <row r="68" spans="1:48" x14ac:dyDescent="0.25">
      <c r="A68">
        <v>2022</v>
      </c>
      <c r="B68">
        <v>2</v>
      </c>
      <c r="C68" t="s">
        <v>169</v>
      </c>
      <c r="D68" t="s">
        <v>76</v>
      </c>
      <c r="E68" t="s">
        <v>77</v>
      </c>
      <c r="F68" t="s">
        <v>78</v>
      </c>
      <c r="G68" t="s">
        <v>79</v>
      </c>
      <c r="H68" t="s">
        <v>80</v>
      </c>
      <c r="I68" t="s">
        <v>81</v>
      </c>
      <c r="J68" t="s">
        <v>361</v>
      </c>
      <c r="K68">
        <v>44</v>
      </c>
      <c r="L68" s="11">
        <v>44614</v>
      </c>
      <c r="M68" t="s">
        <v>83</v>
      </c>
      <c r="N68" t="s">
        <v>84</v>
      </c>
      <c r="O68" t="s">
        <v>305</v>
      </c>
      <c r="P68">
        <v>0</v>
      </c>
      <c r="Q68" t="s">
        <v>355</v>
      </c>
      <c r="R68" t="s">
        <v>87</v>
      </c>
      <c r="S68" t="s">
        <v>88</v>
      </c>
      <c r="T68">
        <v>1</v>
      </c>
      <c r="U68">
        <v>12415</v>
      </c>
      <c r="V68">
        <v>0</v>
      </c>
      <c r="W68">
        <v>0</v>
      </c>
      <c r="X68">
        <v>49450.042078086241</v>
      </c>
      <c r="Y68">
        <v>0</v>
      </c>
      <c r="Z68">
        <v>0</v>
      </c>
      <c r="AA68" t="s">
        <v>96</v>
      </c>
      <c r="AB68" t="s">
        <v>90</v>
      </c>
      <c r="AC68" t="s">
        <v>105</v>
      </c>
      <c r="AD68" t="s">
        <v>106</v>
      </c>
      <c r="AE68" t="s">
        <v>362</v>
      </c>
      <c r="AG68" t="s">
        <v>86</v>
      </c>
      <c r="AH68" t="s">
        <v>86</v>
      </c>
      <c r="AJ68" t="s">
        <v>363</v>
      </c>
      <c r="AK68">
        <v>102201058464</v>
      </c>
      <c r="AL68" t="s">
        <v>148</v>
      </c>
      <c r="AM68" t="s">
        <v>87</v>
      </c>
      <c r="AN68">
        <v>150</v>
      </c>
      <c r="AO68">
        <v>9039.17</v>
      </c>
      <c r="AP68">
        <v>1548.49</v>
      </c>
      <c r="AQ68">
        <v>1827</v>
      </c>
      <c r="AR68">
        <v>12415</v>
      </c>
      <c r="AS68">
        <v>8291.8700000000026</v>
      </c>
      <c r="AT68">
        <v>291.58</v>
      </c>
      <c r="AU68">
        <v>455.72250000000003</v>
      </c>
      <c r="AV68">
        <v>2022</v>
      </c>
    </row>
    <row r="69" spans="1:48" x14ac:dyDescent="0.25">
      <c r="A69">
        <v>2022</v>
      </c>
      <c r="B69">
        <v>2</v>
      </c>
      <c r="C69" t="s">
        <v>143</v>
      </c>
      <c r="D69" t="s">
        <v>76</v>
      </c>
      <c r="E69" t="s">
        <v>77</v>
      </c>
      <c r="F69" t="s">
        <v>78</v>
      </c>
      <c r="G69" t="s">
        <v>79</v>
      </c>
      <c r="H69" t="s">
        <v>80</v>
      </c>
      <c r="I69" t="s">
        <v>81</v>
      </c>
      <c r="J69" t="s">
        <v>364</v>
      </c>
      <c r="K69">
        <v>70</v>
      </c>
      <c r="L69" s="11">
        <v>44604</v>
      </c>
      <c r="M69" t="s">
        <v>83</v>
      </c>
      <c r="N69" t="s">
        <v>84</v>
      </c>
      <c r="O69" t="s">
        <v>305</v>
      </c>
      <c r="P69">
        <v>0</v>
      </c>
      <c r="Q69" t="s">
        <v>355</v>
      </c>
      <c r="R69" t="s">
        <v>87</v>
      </c>
      <c r="S69" t="s">
        <v>88</v>
      </c>
      <c r="T69">
        <v>1</v>
      </c>
      <c r="U69">
        <v>12415</v>
      </c>
      <c r="V69">
        <v>0</v>
      </c>
      <c r="W69">
        <v>0</v>
      </c>
      <c r="X69">
        <v>61825.131129915433</v>
      </c>
      <c r="Y69">
        <v>0</v>
      </c>
      <c r="Z69">
        <v>0</v>
      </c>
      <c r="AA69" t="s">
        <v>89</v>
      </c>
      <c r="AB69" t="s">
        <v>122</v>
      </c>
      <c r="AC69" t="s">
        <v>123</v>
      </c>
      <c r="AD69" t="s">
        <v>124</v>
      </c>
      <c r="AE69" t="s">
        <v>365</v>
      </c>
      <c r="AG69" t="s">
        <v>86</v>
      </c>
      <c r="AH69" t="s">
        <v>86</v>
      </c>
      <c r="AJ69" t="s">
        <v>366</v>
      </c>
      <c r="AK69">
        <v>102200811654</v>
      </c>
      <c r="AL69" t="s">
        <v>277</v>
      </c>
      <c r="AM69" t="s">
        <v>87</v>
      </c>
      <c r="AN69">
        <v>150</v>
      </c>
      <c r="AO69">
        <v>9039.17</v>
      </c>
      <c r="AP69">
        <v>1548.49</v>
      </c>
      <c r="AQ69">
        <v>1827</v>
      </c>
      <c r="AR69">
        <v>12415</v>
      </c>
      <c r="AS69">
        <v>8291.8700000000026</v>
      </c>
      <c r="AT69">
        <v>291.58</v>
      </c>
      <c r="AU69">
        <v>455.72250000000003</v>
      </c>
      <c r="AV69">
        <v>2022</v>
      </c>
    </row>
    <row r="70" spans="1:48" x14ac:dyDescent="0.25">
      <c r="A70">
        <v>2022</v>
      </c>
      <c r="B70">
        <v>3</v>
      </c>
      <c r="C70" t="s">
        <v>169</v>
      </c>
      <c r="D70" t="s">
        <v>76</v>
      </c>
      <c r="E70" t="s">
        <v>77</v>
      </c>
      <c r="F70" t="s">
        <v>78</v>
      </c>
      <c r="G70" t="s">
        <v>79</v>
      </c>
      <c r="H70" t="s">
        <v>80</v>
      </c>
      <c r="I70" t="s">
        <v>81</v>
      </c>
      <c r="J70" t="s">
        <v>367</v>
      </c>
      <c r="K70">
        <v>64</v>
      </c>
      <c r="L70" s="11">
        <v>44626</v>
      </c>
      <c r="M70" t="s">
        <v>83</v>
      </c>
      <c r="N70" t="s">
        <v>84</v>
      </c>
      <c r="O70" t="s">
        <v>305</v>
      </c>
      <c r="P70">
        <v>0</v>
      </c>
      <c r="Q70" t="s">
        <v>355</v>
      </c>
      <c r="R70" t="s">
        <v>87</v>
      </c>
      <c r="S70" t="s">
        <v>88</v>
      </c>
      <c r="T70">
        <v>1</v>
      </c>
      <c r="U70">
        <v>12415</v>
      </c>
      <c r="V70">
        <v>0</v>
      </c>
      <c r="W70">
        <v>0</v>
      </c>
      <c r="X70">
        <v>56598.428674043294</v>
      </c>
      <c r="Y70">
        <v>0</v>
      </c>
      <c r="Z70">
        <v>0</v>
      </c>
      <c r="AA70" t="s">
        <v>89</v>
      </c>
      <c r="AB70" t="s">
        <v>90</v>
      </c>
      <c r="AC70" t="s">
        <v>161</v>
      </c>
      <c r="AD70" t="s">
        <v>161</v>
      </c>
      <c r="AE70" t="s">
        <v>368</v>
      </c>
      <c r="AG70" t="s">
        <v>86</v>
      </c>
      <c r="AH70" t="s">
        <v>86</v>
      </c>
      <c r="AJ70" t="s">
        <v>369</v>
      </c>
      <c r="AK70">
        <v>102201059026</v>
      </c>
      <c r="AL70" t="s">
        <v>370</v>
      </c>
      <c r="AM70" t="s">
        <v>87</v>
      </c>
      <c r="AN70">
        <v>150</v>
      </c>
      <c r="AO70">
        <v>9039.17</v>
      </c>
      <c r="AP70">
        <v>1548.49</v>
      </c>
      <c r="AQ70">
        <v>1827</v>
      </c>
      <c r="AR70">
        <v>12415</v>
      </c>
      <c r="AS70">
        <v>8291.8700000000026</v>
      </c>
      <c r="AT70">
        <v>291.58</v>
      </c>
      <c r="AU70">
        <v>455.72250000000003</v>
      </c>
      <c r="AV70">
        <v>2022</v>
      </c>
    </row>
    <row r="71" spans="1:48" x14ac:dyDescent="0.25">
      <c r="A71">
        <v>2022</v>
      </c>
      <c r="B71">
        <v>3</v>
      </c>
      <c r="C71" t="s">
        <v>169</v>
      </c>
      <c r="D71" t="s">
        <v>76</v>
      </c>
      <c r="E71" t="s">
        <v>77</v>
      </c>
      <c r="F71" t="s">
        <v>78</v>
      </c>
      <c r="G71" t="s">
        <v>79</v>
      </c>
      <c r="H71" t="s">
        <v>80</v>
      </c>
      <c r="I71" t="s">
        <v>81</v>
      </c>
      <c r="J71" t="s">
        <v>371</v>
      </c>
      <c r="K71">
        <v>46</v>
      </c>
      <c r="L71" s="11">
        <v>44641</v>
      </c>
      <c r="M71" t="s">
        <v>83</v>
      </c>
      <c r="N71" t="s">
        <v>84</v>
      </c>
      <c r="O71" t="s">
        <v>305</v>
      </c>
      <c r="P71">
        <v>0</v>
      </c>
      <c r="Q71" t="s">
        <v>355</v>
      </c>
      <c r="R71" t="s">
        <v>87</v>
      </c>
      <c r="S71" t="s">
        <v>88</v>
      </c>
      <c r="T71">
        <v>1</v>
      </c>
      <c r="U71">
        <v>12415</v>
      </c>
      <c r="V71">
        <v>0</v>
      </c>
      <c r="W71">
        <v>0</v>
      </c>
      <c r="X71">
        <v>58673.98241101217</v>
      </c>
      <c r="Y71">
        <v>0</v>
      </c>
      <c r="Z71">
        <v>0</v>
      </c>
      <c r="AA71" t="s">
        <v>96</v>
      </c>
      <c r="AB71" t="s">
        <v>90</v>
      </c>
      <c r="AC71" t="s">
        <v>105</v>
      </c>
      <c r="AD71" t="s">
        <v>139</v>
      </c>
      <c r="AE71" t="s">
        <v>372</v>
      </c>
      <c r="AG71" t="s">
        <v>86</v>
      </c>
      <c r="AH71" t="s">
        <v>86</v>
      </c>
      <c r="AJ71" t="s">
        <v>373</v>
      </c>
      <c r="AK71">
        <v>102201460432</v>
      </c>
      <c r="AL71" t="s">
        <v>374</v>
      </c>
      <c r="AM71" t="s">
        <v>87</v>
      </c>
      <c r="AN71">
        <v>150</v>
      </c>
      <c r="AO71">
        <v>9039.17</v>
      </c>
      <c r="AP71">
        <v>1548.49</v>
      </c>
      <c r="AQ71">
        <v>1827</v>
      </c>
      <c r="AR71">
        <v>12415</v>
      </c>
      <c r="AS71">
        <v>8291.8700000000026</v>
      </c>
      <c r="AT71">
        <v>291.58</v>
      </c>
      <c r="AU71">
        <v>455.72250000000003</v>
      </c>
      <c r="AV71">
        <v>2022</v>
      </c>
    </row>
    <row r="72" spans="1:48" x14ac:dyDescent="0.25">
      <c r="A72">
        <v>2022</v>
      </c>
      <c r="B72">
        <v>3</v>
      </c>
      <c r="C72" t="s">
        <v>143</v>
      </c>
      <c r="D72" t="s">
        <v>76</v>
      </c>
      <c r="E72" t="s">
        <v>77</v>
      </c>
      <c r="F72" t="s">
        <v>78</v>
      </c>
      <c r="G72" t="s">
        <v>79</v>
      </c>
      <c r="H72" t="s">
        <v>80</v>
      </c>
      <c r="I72" t="s">
        <v>81</v>
      </c>
      <c r="J72" t="s">
        <v>375</v>
      </c>
      <c r="K72">
        <v>73</v>
      </c>
      <c r="L72" s="11">
        <v>44619</v>
      </c>
      <c r="M72" t="s">
        <v>83</v>
      </c>
      <c r="N72" t="s">
        <v>84</v>
      </c>
      <c r="O72" t="s">
        <v>305</v>
      </c>
      <c r="P72">
        <v>0</v>
      </c>
      <c r="Q72" t="s">
        <v>355</v>
      </c>
      <c r="R72" t="s">
        <v>87</v>
      </c>
      <c r="S72" t="s">
        <v>88</v>
      </c>
      <c r="T72">
        <v>1</v>
      </c>
      <c r="U72">
        <v>12415</v>
      </c>
      <c r="V72">
        <v>0</v>
      </c>
      <c r="W72">
        <v>0</v>
      </c>
      <c r="X72">
        <v>74236.915794690969</v>
      </c>
      <c r="Y72">
        <v>0</v>
      </c>
      <c r="Z72">
        <v>0</v>
      </c>
      <c r="AA72" t="s">
        <v>89</v>
      </c>
      <c r="AB72" t="s">
        <v>90</v>
      </c>
      <c r="AC72" t="s">
        <v>97</v>
      </c>
      <c r="AD72" t="s">
        <v>98</v>
      </c>
      <c r="AE72" t="s">
        <v>99</v>
      </c>
      <c r="AG72" t="s">
        <v>86</v>
      </c>
      <c r="AH72" t="s">
        <v>86</v>
      </c>
      <c r="AJ72" t="s">
        <v>376</v>
      </c>
      <c r="AK72">
        <v>102201258914</v>
      </c>
      <c r="AL72" t="s">
        <v>377</v>
      </c>
      <c r="AM72" t="s">
        <v>87</v>
      </c>
      <c r="AN72">
        <v>150</v>
      </c>
      <c r="AO72">
        <v>9039.17</v>
      </c>
      <c r="AP72">
        <v>1548.49</v>
      </c>
      <c r="AQ72">
        <v>1827</v>
      </c>
      <c r="AR72">
        <v>12415</v>
      </c>
      <c r="AS72">
        <v>8291.8700000000026</v>
      </c>
      <c r="AT72">
        <v>291.58</v>
      </c>
      <c r="AU72">
        <v>455.72250000000003</v>
      </c>
      <c r="AV72">
        <v>2022</v>
      </c>
    </row>
    <row r="73" spans="1:48" x14ac:dyDescent="0.25">
      <c r="A73">
        <v>2022</v>
      </c>
      <c r="B73">
        <v>3</v>
      </c>
      <c r="C73" t="s">
        <v>132</v>
      </c>
      <c r="D73" t="s">
        <v>76</v>
      </c>
      <c r="E73" t="s">
        <v>77</v>
      </c>
      <c r="F73" t="s">
        <v>78</v>
      </c>
      <c r="G73" t="s">
        <v>79</v>
      </c>
      <c r="H73" t="s">
        <v>80</v>
      </c>
      <c r="I73" t="s">
        <v>81</v>
      </c>
      <c r="J73" t="s">
        <v>378</v>
      </c>
      <c r="K73">
        <v>29</v>
      </c>
      <c r="L73" s="11">
        <v>44636</v>
      </c>
      <c r="M73" t="s">
        <v>83</v>
      </c>
      <c r="N73" t="s">
        <v>84</v>
      </c>
      <c r="O73" t="s">
        <v>305</v>
      </c>
      <c r="P73">
        <v>0</v>
      </c>
      <c r="Q73" t="s">
        <v>355</v>
      </c>
      <c r="R73" t="s">
        <v>87</v>
      </c>
      <c r="S73" t="s">
        <v>88</v>
      </c>
      <c r="T73">
        <v>1</v>
      </c>
      <c r="U73">
        <v>12415</v>
      </c>
      <c r="V73">
        <v>0</v>
      </c>
      <c r="W73">
        <v>0</v>
      </c>
      <c r="X73">
        <v>35308.946225238142</v>
      </c>
      <c r="Y73">
        <v>0</v>
      </c>
      <c r="Z73">
        <v>0</v>
      </c>
      <c r="AA73" t="s">
        <v>96</v>
      </c>
      <c r="AB73" t="s">
        <v>134</v>
      </c>
      <c r="AC73" t="s">
        <v>135</v>
      </c>
      <c r="AD73" t="s">
        <v>135</v>
      </c>
      <c r="AE73" t="s">
        <v>379</v>
      </c>
      <c r="AG73" t="s">
        <v>86</v>
      </c>
      <c r="AH73" t="s">
        <v>86</v>
      </c>
      <c r="AJ73" t="s">
        <v>380</v>
      </c>
      <c r="AK73">
        <v>102201619186</v>
      </c>
      <c r="AL73" t="s">
        <v>381</v>
      </c>
      <c r="AM73" t="s">
        <v>87</v>
      </c>
      <c r="AN73">
        <v>150</v>
      </c>
      <c r="AO73">
        <v>9039.17</v>
      </c>
      <c r="AP73">
        <v>1548.49</v>
      </c>
      <c r="AQ73">
        <v>1827</v>
      </c>
      <c r="AR73">
        <v>12415</v>
      </c>
      <c r="AS73">
        <v>8291.8700000000026</v>
      </c>
      <c r="AT73">
        <v>291.58</v>
      </c>
      <c r="AU73">
        <v>455.72250000000003</v>
      </c>
      <c r="AV73">
        <v>2022</v>
      </c>
    </row>
    <row r="74" spans="1:48" x14ac:dyDescent="0.25">
      <c r="A74">
        <v>2022</v>
      </c>
      <c r="B74">
        <v>4</v>
      </c>
      <c r="C74" t="s">
        <v>75</v>
      </c>
      <c r="D74" t="s">
        <v>76</v>
      </c>
      <c r="E74" t="s">
        <v>77</v>
      </c>
      <c r="F74" t="s">
        <v>78</v>
      </c>
      <c r="G74" t="s">
        <v>79</v>
      </c>
      <c r="H74" t="s">
        <v>80</v>
      </c>
      <c r="I74" t="s">
        <v>81</v>
      </c>
      <c r="J74" t="s">
        <v>382</v>
      </c>
      <c r="K74">
        <v>32</v>
      </c>
      <c r="L74" s="11">
        <v>44657</v>
      </c>
      <c r="M74" t="s">
        <v>83</v>
      </c>
      <c r="N74" t="s">
        <v>84</v>
      </c>
      <c r="O74" t="s">
        <v>305</v>
      </c>
      <c r="P74">
        <v>0</v>
      </c>
      <c r="Q74" t="s">
        <v>355</v>
      </c>
      <c r="R74" t="s">
        <v>87</v>
      </c>
      <c r="S74" t="s">
        <v>88</v>
      </c>
      <c r="T74">
        <v>1</v>
      </c>
      <c r="U74">
        <v>12415</v>
      </c>
      <c r="V74">
        <v>0</v>
      </c>
      <c r="W74">
        <v>0</v>
      </c>
      <c r="X74">
        <v>70422.698208123475</v>
      </c>
      <c r="Y74">
        <v>0</v>
      </c>
      <c r="Z74">
        <v>0</v>
      </c>
      <c r="AA74" t="s">
        <v>96</v>
      </c>
      <c r="AB74" t="s">
        <v>383</v>
      </c>
      <c r="AC74" t="s">
        <v>384</v>
      </c>
      <c r="AD74" t="s">
        <v>384</v>
      </c>
      <c r="AE74" t="s">
        <v>385</v>
      </c>
      <c r="AG74" t="s">
        <v>86</v>
      </c>
      <c r="AH74" t="s">
        <v>86</v>
      </c>
      <c r="AJ74" t="s">
        <v>386</v>
      </c>
      <c r="AK74">
        <v>102208030766</v>
      </c>
      <c r="AL74" t="s">
        <v>387</v>
      </c>
      <c r="AM74" t="s">
        <v>87</v>
      </c>
      <c r="AN74">
        <v>150</v>
      </c>
      <c r="AO74">
        <v>9039.17</v>
      </c>
      <c r="AP74">
        <v>1548.49</v>
      </c>
      <c r="AQ74">
        <v>1827</v>
      </c>
      <c r="AR74">
        <v>12415</v>
      </c>
      <c r="AS74">
        <v>8291.8700000000026</v>
      </c>
      <c r="AT74">
        <v>291.58</v>
      </c>
      <c r="AU74">
        <v>455.72250000000003</v>
      </c>
      <c r="AV74">
        <v>2022</v>
      </c>
    </row>
    <row r="75" spans="1:48" x14ac:dyDescent="0.25">
      <c r="A75">
        <v>2022</v>
      </c>
      <c r="B75">
        <v>4</v>
      </c>
      <c r="C75" t="s">
        <v>102</v>
      </c>
      <c r="D75" t="s">
        <v>76</v>
      </c>
      <c r="E75" t="s">
        <v>77</v>
      </c>
      <c r="F75" t="s">
        <v>78</v>
      </c>
      <c r="G75" t="s">
        <v>79</v>
      </c>
      <c r="H75" t="s">
        <v>80</v>
      </c>
      <c r="I75" t="s">
        <v>81</v>
      </c>
      <c r="J75" t="s">
        <v>388</v>
      </c>
      <c r="K75">
        <v>53</v>
      </c>
      <c r="L75" s="11">
        <v>44665</v>
      </c>
      <c r="M75" t="s">
        <v>83</v>
      </c>
      <c r="N75" t="s">
        <v>84</v>
      </c>
      <c r="O75" t="s">
        <v>305</v>
      </c>
      <c r="P75">
        <v>0</v>
      </c>
      <c r="Q75" t="s">
        <v>355</v>
      </c>
      <c r="R75" t="s">
        <v>87</v>
      </c>
      <c r="S75" t="s">
        <v>88</v>
      </c>
      <c r="T75">
        <v>1</v>
      </c>
      <c r="U75">
        <v>12415</v>
      </c>
      <c r="V75">
        <v>0</v>
      </c>
      <c r="W75">
        <v>0</v>
      </c>
      <c r="X75">
        <v>58168.323488983231</v>
      </c>
      <c r="Y75">
        <v>0</v>
      </c>
      <c r="Z75">
        <v>0</v>
      </c>
      <c r="AA75" t="s">
        <v>96</v>
      </c>
      <c r="AB75" t="s">
        <v>122</v>
      </c>
      <c r="AC75" t="s">
        <v>204</v>
      </c>
      <c r="AD75" t="s">
        <v>204</v>
      </c>
      <c r="AE75" t="s">
        <v>389</v>
      </c>
      <c r="AG75" t="s">
        <v>86</v>
      </c>
      <c r="AH75" t="s">
        <v>86</v>
      </c>
      <c r="AJ75" t="s">
        <v>390</v>
      </c>
      <c r="AK75">
        <v>102208073122</v>
      </c>
      <c r="AL75" t="s">
        <v>277</v>
      </c>
      <c r="AM75" t="s">
        <v>87</v>
      </c>
      <c r="AN75">
        <v>150</v>
      </c>
      <c r="AO75">
        <v>9039.17</v>
      </c>
      <c r="AP75">
        <v>1548.49</v>
      </c>
      <c r="AQ75">
        <v>1827</v>
      </c>
      <c r="AR75">
        <v>12415</v>
      </c>
      <c r="AS75">
        <v>8291.8700000000026</v>
      </c>
      <c r="AT75">
        <v>291.58</v>
      </c>
      <c r="AU75">
        <v>455.72250000000003</v>
      </c>
      <c r="AV75">
        <v>2022</v>
      </c>
    </row>
    <row r="76" spans="1:48" x14ac:dyDescent="0.25">
      <c r="A76">
        <v>2022</v>
      </c>
      <c r="B76">
        <v>5</v>
      </c>
      <c r="C76" t="s">
        <v>75</v>
      </c>
      <c r="D76" t="s">
        <v>76</v>
      </c>
      <c r="E76" t="s">
        <v>77</v>
      </c>
      <c r="F76" t="s">
        <v>78</v>
      </c>
      <c r="G76" t="s">
        <v>79</v>
      </c>
      <c r="H76" t="s">
        <v>80</v>
      </c>
      <c r="I76" t="s">
        <v>81</v>
      </c>
      <c r="J76" t="s">
        <v>391</v>
      </c>
      <c r="K76">
        <v>71</v>
      </c>
      <c r="L76" s="11">
        <v>44708</v>
      </c>
      <c r="M76" t="s">
        <v>83</v>
      </c>
      <c r="N76" t="s">
        <v>84</v>
      </c>
      <c r="O76" t="s">
        <v>305</v>
      </c>
      <c r="P76">
        <v>0</v>
      </c>
      <c r="Q76" t="s">
        <v>355</v>
      </c>
      <c r="R76" t="s">
        <v>87</v>
      </c>
      <c r="S76" t="s">
        <v>88</v>
      </c>
      <c r="T76">
        <v>1</v>
      </c>
      <c r="U76">
        <v>12415</v>
      </c>
      <c r="V76">
        <v>0</v>
      </c>
      <c r="W76">
        <v>0</v>
      </c>
      <c r="X76">
        <v>67224.482191874093</v>
      </c>
      <c r="Y76">
        <v>0</v>
      </c>
      <c r="Z76">
        <v>0</v>
      </c>
      <c r="AA76" t="s">
        <v>96</v>
      </c>
      <c r="AB76" t="s">
        <v>134</v>
      </c>
      <c r="AC76" t="s">
        <v>135</v>
      </c>
      <c r="AD76" t="s">
        <v>135</v>
      </c>
      <c r="AE76" t="s">
        <v>231</v>
      </c>
      <c r="AG76" t="s">
        <v>86</v>
      </c>
      <c r="AH76" t="s">
        <v>86</v>
      </c>
      <c r="AJ76" t="s">
        <v>392</v>
      </c>
      <c r="AK76">
        <v>102202218348</v>
      </c>
      <c r="AL76" t="s">
        <v>101</v>
      </c>
      <c r="AM76" t="s">
        <v>87</v>
      </c>
      <c r="AN76">
        <v>150</v>
      </c>
      <c r="AO76">
        <v>9039.17</v>
      </c>
      <c r="AP76">
        <v>1548.49</v>
      </c>
      <c r="AQ76">
        <v>1827</v>
      </c>
      <c r="AR76">
        <v>12415</v>
      </c>
      <c r="AS76">
        <v>8291.8700000000026</v>
      </c>
      <c r="AT76">
        <v>291.58</v>
      </c>
      <c r="AU76">
        <v>455.72250000000003</v>
      </c>
      <c r="AV76">
        <v>2022</v>
      </c>
    </row>
    <row r="77" spans="1:48" x14ac:dyDescent="0.25">
      <c r="A77">
        <v>2022</v>
      </c>
      <c r="B77">
        <v>5</v>
      </c>
      <c r="C77" t="s">
        <v>143</v>
      </c>
      <c r="D77" t="s">
        <v>76</v>
      </c>
      <c r="E77" t="s">
        <v>77</v>
      </c>
      <c r="F77" t="s">
        <v>78</v>
      </c>
      <c r="G77" t="s">
        <v>79</v>
      </c>
      <c r="H77" t="s">
        <v>80</v>
      </c>
      <c r="I77" t="s">
        <v>81</v>
      </c>
      <c r="J77" t="s">
        <v>393</v>
      </c>
      <c r="K77">
        <v>61</v>
      </c>
      <c r="L77" s="11">
        <v>44692</v>
      </c>
      <c r="M77" t="s">
        <v>83</v>
      </c>
      <c r="N77" t="s">
        <v>84</v>
      </c>
      <c r="O77" t="s">
        <v>305</v>
      </c>
      <c r="P77">
        <v>0</v>
      </c>
      <c r="Q77" t="s">
        <v>355</v>
      </c>
      <c r="R77" t="s">
        <v>87</v>
      </c>
      <c r="S77" t="s">
        <v>88</v>
      </c>
      <c r="T77">
        <v>1</v>
      </c>
      <c r="U77">
        <v>12415</v>
      </c>
      <c r="V77">
        <v>0</v>
      </c>
      <c r="W77">
        <v>0</v>
      </c>
      <c r="X77">
        <v>42058.325463633235</v>
      </c>
      <c r="Y77">
        <v>0</v>
      </c>
      <c r="Z77">
        <v>0</v>
      </c>
      <c r="AA77" t="s">
        <v>96</v>
      </c>
      <c r="AB77" t="s">
        <v>90</v>
      </c>
      <c r="AC77" t="s">
        <v>105</v>
      </c>
      <c r="AD77" t="s">
        <v>139</v>
      </c>
      <c r="AE77" t="s">
        <v>140</v>
      </c>
      <c r="AG77" t="s">
        <v>86</v>
      </c>
      <c r="AH77" t="s">
        <v>86</v>
      </c>
      <c r="AJ77" t="s">
        <v>394</v>
      </c>
      <c r="AK77">
        <v>102202009530</v>
      </c>
      <c r="AL77" t="s">
        <v>395</v>
      </c>
      <c r="AM77" t="s">
        <v>87</v>
      </c>
      <c r="AN77">
        <v>150</v>
      </c>
      <c r="AO77">
        <v>9039.17</v>
      </c>
      <c r="AP77">
        <v>1548.49</v>
      </c>
      <c r="AQ77">
        <v>1827</v>
      </c>
      <c r="AR77">
        <v>12415</v>
      </c>
      <c r="AS77">
        <v>8291.8700000000026</v>
      </c>
      <c r="AT77">
        <v>291.58</v>
      </c>
      <c r="AU77">
        <v>455.72250000000003</v>
      </c>
      <c r="AV77">
        <v>2022</v>
      </c>
    </row>
    <row r="78" spans="1:48" x14ac:dyDescent="0.25">
      <c r="A78">
        <v>2022</v>
      </c>
      <c r="B78">
        <v>6</v>
      </c>
      <c r="C78" t="s">
        <v>75</v>
      </c>
      <c r="D78" t="s">
        <v>76</v>
      </c>
      <c r="E78" t="s">
        <v>77</v>
      </c>
      <c r="F78" t="s">
        <v>78</v>
      </c>
      <c r="G78" t="s">
        <v>79</v>
      </c>
      <c r="H78" t="s">
        <v>80</v>
      </c>
      <c r="I78" t="s">
        <v>81</v>
      </c>
      <c r="J78" t="s">
        <v>396</v>
      </c>
      <c r="K78">
        <v>73</v>
      </c>
      <c r="L78" s="11">
        <v>44712</v>
      </c>
      <c r="M78" t="s">
        <v>83</v>
      </c>
      <c r="N78" t="s">
        <v>84</v>
      </c>
      <c r="O78" t="s">
        <v>305</v>
      </c>
      <c r="P78">
        <v>0</v>
      </c>
      <c r="Q78" t="s">
        <v>355</v>
      </c>
      <c r="R78" t="s">
        <v>87</v>
      </c>
      <c r="S78" t="s">
        <v>88</v>
      </c>
      <c r="T78">
        <v>1</v>
      </c>
      <c r="U78">
        <v>12415</v>
      </c>
      <c r="V78">
        <v>0</v>
      </c>
      <c r="W78">
        <v>0</v>
      </c>
      <c r="X78">
        <v>39180.52281946181</v>
      </c>
      <c r="Y78">
        <v>0</v>
      </c>
      <c r="Z78">
        <v>0</v>
      </c>
      <c r="AA78" t="s">
        <v>96</v>
      </c>
      <c r="AB78" t="s">
        <v>90</v>
      </c>
      <c r="AC78" t="s">
        <v>114</v>
      </c>
      <c r="AD78" t="s">
        <v>115</v>
      </c>
      <c r="AE78" t="s">
        <v>397</v>
      </c>
      <c r="AG78" t="s">
        <v>86</v>
      </c>
      <c r="AH78" t="s">
        <v>86</v>
      </c>
      <c r="AJ78" t="s">
        <v>398</v>
      </c>
      <c r="AK78">
        <v>102202217900</v>
      </c>
      <c r="AL78" t="s">
        <v>399</v>
      </c>
      <c r="AM78" t="s">
        <v>87</v>
      </c>
      <c r="AN78">
        <v>150</v>
      </c>
      <c r="AO78">
        <v>9039.17</v>
      </c>
      <c r="AP78">
        <v>1548.49</v>
      </c>
      <c r="AQ78">
        <v>1827</v>
      </c>
      <c r="AR78">
        <v>12415</v>
      </c>
      <c r="AS78">
        <v>8291.8700000000026</v>
      </c>
      <c r="AT78">
        <v>291.58</v>
      </c>
      <c r="AU78">
        <v>455.72250000000003</v>
      </c>
      <c r="AV78">
        <v>2022</v>
      </c>
    </row>
    <row r="79" spans="1:48" x14ac:dyDescent="0.25">
      <c r="A79">
        <v>2022</v>
      </c>
      <c r="B79">
        <v>6</v>
      </c>
      <c r="C79" t="s">
        <v>75</v>
      </c>
      <c r="D79" t="s">
        <v>76</v>
      </c>
      <c r="E79" t="s">
        <v>77</v>
      </c>
      <c r="F79" t="s">
        <v>78</v>
      </c>
      <c r="G79" t="s">
        <v>79</v>
      </c>
      <c r="H79" t="s">
        <v>80</v>
      </c>
      <c r="I79" t="s">
        <v>81</v>
      </c>
      <c r="J79" t="s">
        <v>400</v>
      </c>
      <c r="K79">
        <v>73</v>
      </c>
      <c r="L79" s="11">
        <v>44733</v>
      </c>
      <c r="M79" t="s">
        <v>83</v>
      </c>
      <c r="N79" t="s">
        <v>84</v>
      </c>
      <c r="O79" t="s">
        <v>305</v>
      </c>
      <c r="P79">
        <v>0</v>
      </c>
      <c r="Q79" t="s">
        <v>355</v>
      </c>
      <c r="R79" t="s">
        <v>87</v>
      </c>
      <c r="S79" t="s">
        <v>88</v>
      </c>
      <c r="T79">
        <v>1</v>
      </c>
      <c r="U79">
        <v>12415</v>
      </c>
      <c r="V79">
        <v>0</v>
      </c>
      <c r="W79">
        <v>0</v>
      </c>
      <c r="X79">
        <v>45137.95648978118</v>
      </c>
      <c r="Y79">
        <v>0</v>
      </c>
      <c r="Z79">
        <v>0</v>
      </c>
      <c r="AA79" t="s">
        <v>96</v>
      </c>
      <c r="AB79" t="s">
        <v>122</v>
      </c>
      <c r="AC79" t="s">
        <v>204</v>
      </c>
      <c r="AD79" t="s">
        <v>204</v>
      </c>
      <c r="AE79" t="s">
        <v>205</v>
      </c>
      <c r="AG79" t="s">
        <v>86</v>
      </c>
      <c r="AH79" t="s">
        <v>86</v>
      </c>
      <c r="AJ79" t="s">
        <v>401</v>
      </c>
      <c r="AK79">
        <v>102202573054</v>
      </c>
      <c r="AL79" t="s">
        <v>402</v>
      </c>
      <c r="AM79" t="s">
        <v>87</v>
      </c>
      <c r="AN79">
        <v>150</v>
      </c>
      <c r="AO79">
        <v>9039.17</v>
      </c>
      <c r="AP79">
        <v>1548.49</v>
      </c>
      <c r="AQ79">
        <v>1827</v>
      </c>
      <c r="AR79">
        <v>12415</v>
      </c>
      <c r="AS79">
        <v>8291.8700000000026</v>
      </c>
      <c r="AT79">
        <v>291.58</v>
      </c>
      <c r="AU79">
        <v>455.72250000000003</v>
      </c>
      <c r="AV79">
        <v>2022</v>
      </c>
    </row>
    <row r="80" spans="1:48" x14ac:dyDescent="0.25">
      <c r="A80">
        <v>2022</v>
      </c>
      <c r="B80">
        <v>6</v>
      </c>
      <c r="C80" t="s">
        <v>75</v>
      </c>
      <c r="D80" t="s">
        <v>76</v>
      </c>
      <c r="E80" t="s">
        <v>77</v>
      </c>
      <c r="F80" t="s">
        <v>78</v>
      </c>
      <c r="G80" t="s">
        <v>79</v>
      </c>
      <c r="H80" t="s">
        <v>80</v>
      </c>
      <c r="I80" t="s">
        <v>81</v>
      </c>
      <c r="J80" t="s">
        <v>403</v>
      </c>
      <c r="K80">
        <v>58</v>
      </c>
      <c r="L80" s="11">
        <v>44715</v>
      </c>
      <c r="M80" t="s">
        <v>83</v>
      </c>
      <c r="N80" t="s">
        <v>84</v>
      </c>
      <c r="O80" t="s">
        <v>305</v>
      </c>
      <c r="P80">
        <v>0</v>
      </c>
      <c r="Q80" t="s">
        <v>355</v>
      </c>
      <c r="R80" t="s">
        <v>87</v>
      </c>
      <c r="S80" t="s">
        <v>88</v>
      </c>
      <c r="T80">
        <v>1</v>
      </c>
      <c r="U80">
        <v>12415</v>
      </c>
      <c r="V80">
        <v>0</v>
      </c>
      <c r="W80">
        <v>0</v>
      </c>
      <c r="X80">
        <v>72344.948019878488</v>
      </c>
      <c r="Y80">
        <v>0</v>
      </c>
      <c r="Z80">
        <v>0</v>
      </c>
      <c r="AA80" t="s">
        <v>96</v>
      </c>
      <c r="AB80" t="s">
        <v>122</v>
      </c>
      <c r="AC80" t="s">
        <v>204</v>
      </c>
      <c r="AD80" t="s">
        <v>204</v>
      </c>
      <c r="AE80" t="s">
        <v>404</v>
      </c>
      <c r="AG80" t="s">
        <v>86</v>
      </c>
      <c r="AH80" t="s">
        <v>86</v>
      </c>
      <c r="AJ80" t="s">
        <v>405</v>
      </c>
      <c r="AK80">
        <v>102202217922</v>
      </c>
      <c r="AL80" t="s">
        <v>118</v>
      </c>
      <c r="AM80" t="s">
        <v>87</v>
      </c>
      <c r="AN80">
        <v>150</v>
      </c>
      <c r="AO80">
        <v>9039.17</v>
      </c>
      <c r="AP80">
        <v>1548.49</v>
      </c>
      <c r="AQ80">
        <v>1827</v>
      </c>
      <c r="AR80">
        <v>12415</v>
      </c>
      <c r="AS80">
        <v>8291.8700000000026</v>
      </c>
      <c r="AT80">
        <v>291.58</v>
      </c>
      <c r="AU80">
        <v>455.72250000000003</v>
      </c>
      <c r="AV80">
        <v>2022</v>
      </c>
    </row>
    <row r="81" spans="1:48" x14ac:dyDescent="0.25">
      <c r="A81">
        <v>2022</v>
      </c>
      <c r="B81">
        <v>6</v>
      </c>
      <c r="C81" t="s">
        <v>102</v>
      </c>
      <c r="D81" t="s">
        <v>76</v>
      </c>
      <c r="E81" t="s">
        <v>77</v>
      </c>
      <c r="F81" t="s">
        <v>178</v>
      </c>
      <c r="G81" t="s">
        <v>179</v>
      </c>
      <c r="H81" t="s">
        <v>180</v>
      </c>
      <c r="I81" t="s">
        <v>81</v>
      </c>
      <c r="J81" t="s">
        <v>406</v>
      </c>
      <c r="K81">
        <v>32</v>
      </c>
      <c r="L81" s="11">
        <v>44732</v>
      </c>
      <c r="M81" t="s">
        <v>182</v>
      </c>
      <c r="N81" t="s">
        <v>183</v>
      </c>
      <c r="O81" t="s">
        <v>305</v>
      </c>
      <c r="P81">
        <v>0</v>
      </c>
      <c r="Q81" t="s">
        <v>355</v>
      </c>
      <c r="R81" t="s">
        <v>87</v>
      </c>
      <c r="S81" t="s">
        <v>88</v>
      </c>
      <c r="T81">
        <v>1</v>
      </c>
      <c r="U81">
        <v>12415</v>
      </c>
      <c r="V81">
        <v>0</v>
      </c>
      <c r="W81">
        <v>0</v>
      </c>
      <c r="X81">
        <v>28000.410874851445</v>
      </c>
      <c r="Y81">
        <v>0</v>
      </c>
      <c r="Z81">
        <v>0</v>
      </c>
      <c r="AA81" t="s">
        <v>96</v>
      </c>
      <c r="AB81" t="s">
        <v>134</v>
      </c>
      <c r="AC81" t="s">
        <v>244</v>
      </c>
      <c r="AD81" t="s">
        <v>244</v>
      </c>
      <c r="AE81" t="s">
        <v>245</v>
      </c>
      <c r="AG81" t="s">
        <v>86</v>
      </c>
      <c r="AH81" t="s">
        <v>86</v>
      </c>
      <c r="AJ81" t="s">
        <v>407</v>
      </c>
      <c r="AK81">
        <v>102208073120</v>
      </c>
      <c r="AL81" t="s">
        <v>408</v>
      </c>
      <c r="AM81" t="s">
        <v>87</v>
      </c>
      <c r="AN81">
        <v>150</v>
      </c>
      <c r="AO81">
        <v>9039.17</v>
      </c>
      <c r="AP81">
        <v>1548.49</v>
      </c>
      <c r="AQ81">
        <v>1827</v>
      </c>
      <c r="AR81">
        <v>12415</v>
      </c>
      <c r="AS81">
        <v>8291.8700000000026</v>
      </c>
      <c r="AT81">
        <v>291.58</v>
      </c>
      <c r="AU81">
        <v>455.72250000000003</v>
      </c>
      <c r="AV81">
        <v>2022</v>
      </c>
    </row>
    <row r="82" spans="1:48" x14ac:dyDescent="0.25">
      <c r="A82">
        <v>2022</v>
      </c>
      <c r="B82">
        <v>6</v>
      </c>
      <c r="C82" t="s">
        <v>143</v>
      </c>
      <c r="D82" t="s">
        <v>76</v>
      </c>
      <c r="E82" t="s">
        <v>77</v>
      </c>
      <c r="F82" t="s">
        <v>78</v>
      </c>
      <c r="G82" t="s">
        <v>79</v>
      </c>
      <c r="H82" t="s">
        <v>80</v>
      </c>
      <c r="I82" t="s">
        <v>81</v>
      </c>
      <c r="J82" t="s">
        <v>409</v>
      </c>
      <c r="K82">
        <v>45</v>
      </c>
      <c r="L82" s="11">
        <v>44714</v>
      </c>
      <c r="M82" t="s">
        <v>83</v>
      </c>
      <c r="N82" t="s">
        <v>84</v>
      </c>
      <c r="O82" t="s">
        <v>305</v>
      </c>
      <c r="P82">
        <v>0</v>
      </c>
      <c r="Q82" t="s">
        <v>355</v>
      </c>
      <c r="R82" t="s">
        <v>87</v>
      </c>
      <c r="S82" t="s">
        <v>88</v>
      </c>
      <c r="T82">
        <v>1</v>
      </c>
      <c r="U82">
        <v>12415</v>
      </c>
      <c r="V82">
        <v>0</v>
      </c>
      <c r="W82">
        <v>0</v>
      </c>
      <c r="X82">
        <v>65082.14968334655</v>
      </c>
      <c r="Y82">
        <v>0</v>
      </c>
      <c r="Z82">
        <v>0</v>
      </c>
      <c r="AA82" t="s">
        <v>96</v>
      </c>
      <c r="AB82" t="s">
        <v>90</v>
      </c>
      <c r="AC82" t="s">
        <v>97</v>
      </c>
      <c r="AD82" t="s">
        <v>98</v>
      </c>
      <c r="AE82" t="s">
        <v>306</v>
      </c>
      <c r="AG82" t="s">
        <v>86</v>
      </c>
      <c r="AH82" t="s">
        <v>86</v>
      </c>
      <c r="AJ82" t="s">
        <v>410</v>
      </c>
      <c r="AK82">
        <v>102202419512</v>
      </c>
      <c r="AL82" t="s">
        <v>118</v>
      </c>
      <c r="AM82" t="s">
        <v>87</v>
      </c>
      <c r="AN82">
        <v>150</v>
      </c>
      <c r="AO82">
        <v>9039.17</v>
      </c>
      <c r="AP82">
        <v>1548.49</v>
      </c>
      <c r="AQ82">
        <v>1827</v>
      </c>
      <c r="AR82">
        <v>12415</v>
      </c>
      <c r="AS82">
        <v>8291.8700000000026</v>
      </c>
      <c r="AT82">
        <v>291.58</v>
      </c>
      <c r="AU82">
        <v>455.72250000000003</v>
      </c>
      <c r="AV82">
        <v>2022</v>
      </c>
    </row>
    <row r="83" spans="1:48" x14ac:dyDescent="0.25">
      <c r="A83">
        <v>2022</v>
      </c>
      <c r="B83">
        <v>6</v>
      </c>
      <c r="C83" t="s">
        <v>143</v>
      </c>
      <c r="D83" t="s">
        <v>76</v>
      </c>
      <c r="E83" t="s">
        <v>77</v>
      </c>
      <c r="F83" t="s">
        <v>78</v>
      </c>
      <c r="G83" t="s">
        <v>79</v>
      </c>
      <c r="H83" t="s">
        <v>80</v>
      </c>
      <c r="I83" t="s">
        <v>81</v>
      </c>
      <c r="J83" t="s">
        <v>411</v>
      </c>
      <c r="K83">
        <v>23</v>
      </c>
      <c r="L83" s="11">
        <v>44736</v>
      </c>
      <c r="M83" t="s">
        <v>83</v>
      </c>
      <c r="N83" t="s">
        <v>84</v>
      </c>
      <c r="O83" t="s">
        <v>305</v>
      </c>
      <c r="P83">
        <v>0</v>
      </c>
      <c r="Q83" t="s">
        <v>355</v>
      </c>
      <c r="R83" t="s">
        <v>87</v>
      </c>
      <c r="S83" t="s">
        <v>88</v>
      </c>
      <c r="T83">
        <v>1</v>
      </c>
      <c r="U83">
        <v>12415</v>
      </c>
      <c r="V83">
        <v>0</v>
      </c>
      <c r="W83">
        <v>0</v>
      </c>
      <c r="X83">
        <v>65501.408407200957</v>
      </c>
      <c r="Y83">
        <v>0</v>
      </c>
      <c r="Z83">
        <v>0</v>
      </c>
      <c r="AA83" t="s">
        <v>96</v>
      </c>
      <c r="AB83" t="s">
        <v>90</v>
      </c>
      <c r="AC83" t="s">
        <v>97</v>
      </c>
      <c r="AD83" t="s">
        <v>98</v>
      </c>
      <c r="AE83" t="s">
        <v>306</v>
      </c>
      <c r="AG83" t="s">
        <v>86</v>
      </c>
      <c r="AH83" t="s">
        <v>86</v>
      </c>
      <c r="AJ83" t="s">
        <v>412</v>
      </c>
      <c r="AK83">
        <v>102202745692</v>
      </c>
      <c r="AL83" t="s">
        <v>101</v>
      </c>
      <c r="AM83" t="s">
        <v>87</v>
      </c>
      <c r="AN83">
        <v>150</v>
      </c>
      <c r="AO83">
        <v>9039.17</v>
      </c>
      <c r="AP83">
        <v>1548.49</v>
      </c>
      <c r="AQ83">
        <v>1827</v>
      </c>
      <c r="AR83">
        <v>12415</v>
      </c>
      <c r="AS83">
        <v>8291.8700000000026</v>
      </c>
      <c r="AT83">
        <v>291.58</v>
      </c>
      <c r="AU83">
        <v>455.72250000000003</v>
      </c>
      <c r="AV83">
        <v>2022</v>
      </c>
    </row>
    <row r="84" spans="1:48" x14ac:dyDescent="0.25">
      <c r="A84">
        <v>2022</v>
      </c>
      <c r="B84">
        <v>7</v>
      </c>
      <c r="C84" t="s">
        <v>75</v>
      </c>
      <c r="D84" t="s">
        <v>76</v>
      </c>
      <c r="E84" t="s">
        <v>77</v>
      </c>
      <c r="F84" t="s">
        <v>178</v>
      </c>
      <c r="G84" t="s">
        <v>179</v>
      </c>
      <c r="H84" t="s">
        <v>180</v>
      </c>
      <c r="I84" t="s">
        <v>81</v>
      </c>
      <c r="J84" t="s">
        <v>413</v>
      </c>
      <c r="K84">
        <v>41</v>
      </c>
      <c r="L84" s="11">
        <v>44761</v>
      </c>
      <c r="M84" t="s">
        <v>182</v>
      </c>
      <c r="N84" t="s">
        <v>183</v>
      </c>
      <c r="O84" t="s">
        <v>305</v>
      </c>
      <c r="P84">
        <v>0</v>
      </c>
      <c r="Q84" t="s">
        <v>355</v>
      </c>
      <c r="R84" t="s">
        <v>87</v>
      </c>
      <c r="S84" t="s">
        <v>88</v>
      </c>
      <c r="T84">
        <v>1</v>
      </c>
      <c r="U84">
        <v>12415</v>
      </c>
      <c r="V84">
        <v>0</v>
      </c>
      <c r="W84">
        <v>0</v>
      </c>
      <c r="X84">
        <v>20608.255943374861</v>
      </c>
      <c r="Y84">
        <v>0</v>
      </c>
      <c r="Z84">
        <v>0</v>
      </c>
      <c r="AA84" t="s">
        <v>96</v>
      </c>
      <c r="AB84" t="s">
        <v>134</v>
      </c>
      <c r="AC84" t="s">
        <v>135</v>
      </c>
      <c r="AD84" t="s">
        <v>135</v>
      </c>
      <c r="AE84" t="s">
        <v>414</v>
      </c>
      <c r="AG84" t="s">
        <v>86</v>
      </c>
      <c r="AH84" t="s">
        <v>86</v>
      </c>
      <c r="AJ84" t="s">
        <v>415</v>
      </c>
      <c r="AK84">
        <v>102208080422</v>
      </c>
      <c r="AL84" t="s">
        <v>195</v>
      </c>
      <c r="AM84" t="s">
        <v>87</v>
      </c>
      <c r="AN84">
        <v>150</v>
      </c>
      <c r="AO84">
        <v>9039.17</v>
      </c>
      <c r="AP84">
        <v>1548.49</v>
      </c>
      <c r="AQ84">
        <v>1827</v>
      </c>
      <c r="AR84">
        <v>12415</v>
      </c>
      <c r="AS84">
        <v>8291.8700000000026</v>
      </c>
      <c r="AT84">
        <v>291.58</v>
      </c>
      <c r="AU84">
        <v>455.72250000000003</v>
      </c>
      <c r="AV84">
        <v>2022</v>
      </c>
    </row>
    <row r="85" spans="1:48" x14ac:dyDescent="0.25">
      <c r="A85">
        <v>2022</v>
      </c>
      <c r="B85">
        <v>7</v>
      </c>
      <c r="C85" t="s">
        <v>102</v>
      </c>
      <c r="D85" t="s">
        <v>76</v>
      </c>
      <c r="E85" t="s">
        <v>77</v>
      </c>
      <c r="F85" t="s">
        <v>78</v>
      </c>
      <c r="G85" t="s">
        <v>79</v>
      </c>
      <c r="H85" t="s">
        <v>80</v>
      </c>
      <c r="I85" t="s">
        <v>81</v>
      </c>
      <c r="J85" t="s">
        <v>416</v>
      </c>
      <c r="K85">
        <v>64</v>
      </c>
      <c r="L85" s="11">
        <v>44739</v>
      </c>
      <c r="M85" t="s">
        <v>83</v>
      </c>
      <c r="N85" t="s">
        <v>84</v>
      </c>
      <c r="O85" t="s">
        <v>305</v>
      </c>
      <c r="P85">
        <v>0</v>
      </c>
      <c r="Q85" t="s">
        <v>355</v>
      </c>
      <c r="R85" t="s">
        <v>87</v>
      </c>
      <c r="S85" t="s">
        <v>88</v>
      </c>
      <c r="T85">
        <v>1</v>
      </c>
      <c r="U85">
        <v>12415</v>
      </c>
      <c r="V85">
        <v>0</v>
      </c>
      <c r="W85">
        <v>0</v>
      </c>
      <c r="X85">
        <v>60637.182231626583</v>
      </c>
      <c r="Y85">
        <v>0</v>
      </c>
      <c r="Z85">
        <v>0</v>
      </c>
      <c r="AA85" t="s">
        <v>96</v>
      </c>
      <c r="AB85" t="s">
        <v>90</v>
      </c>
      <c r="AC85" t="s">
        <v>114</v>
      </c>
      <c r="AD85" t="s">
        <v>417</v>
      </c>
      <c r="AE85" t="s">
        <v>418</v>
      </c>
      <c r="AG85" t="s">
        <v>86</v>
      </c>
      <c r="AH85" t="s">
        <v>86</v>
      </c>
      <c r="AJ85" t="s">
        <v>419</v>
      </c>
      <c r="AK85">
        <v>102208073132</v>
      </c>
      <c r="AL85" t="s">
        <v>420</v>
      </c>
      <c r="AM85" t="s">
        <v>87</v>
      </c>
      <c r="AN85">
        <v>150</v>
      </c>
      <c r="AO85">
        <v>9039.17</v>
      </c>
      <c r="AP85">
        <v>1548.49</v>
      </c>
      <c r="AQ85">
        <v>1827</v>
      </c>
      <c r="AR85">
        <v>12415</v>
      </c>
      <c r="AS85">
        <v>8291.8700000000026</v>
      </c>
      <c r="AT85">
        <v>291.58</v>
      </c>
      <c r="AU85">
        <v>455.72250000000003</v>
      </c>
      <c r="AV85">
        <v>2022</v>
      </c>
    </row>
    <row r="86" spans="1:48" x14ac:dyDescent="0.25">
      <c r="A86">
        <v>2022</v>
      </c>
      <c r="B86">
        <v>7</v>
      </c>
      <c r="C86" t="s">
        <v>143</v>
      </c>
      <c r="D86" t="s">
        <v>76</v>
      </c>
      <c r="E86" t="s">
        <v>77</v>
      </c>
      <c r="F86" t="s">
        <v>78</v>
      </c>
      <c r="G86" t="s">
        <v>79</v>
      </c>
      <c r="H86" t="s">
        <v>80</v>
      </c>
      <c r="I86" t="s">
        <v>81</v>
      </c>
      <c r="J86" t="s">
        <v>421</v>
      </c>
      <c r="K86">
        <v>36</v>
      </c>
      <c r="L86" s="11">
        <v>44747</v>
      </c>
      <c r="M86" t="s">
        <v>83</v>
      </c>
      <c r="N86" t="s">
        <v>84</v>
      </c>
      <c r="O86" t="s">
        <v>305</v>
      </c>
      <c r="P86">
        <v>0</v>
      </c>
      <c r="Q86" t="s">
        <v>355</v>
      </c>
      <c r="R86" t="s">
        <v>87</v>
      </c>
      <c r="S86" t="s">
        <v>88</v>
      </c>
      <c r="T86">
        <v>1</v>
      </c>
      <c r="U86">
        <v>12415</v>
      </c>
      <c r="V86">
        <v>0</v>
      </c>
      <c r="W86">
        <v>0</v>
      </c>
      <c r="X86">
        <v>65661.808785424349</v>
      </c>
      <c r="Y86">
        <v>0</v>
      </c>
      <c r="Z86">
        <v>0</v>
      </c>
      <c r="AA86" t="s">
        <v>121</v>
      </c>
      <c r="AB86" t="s">
        <v>134</v>
      </c>
      <c r="AC86" t="s">
        <v>135</v>
      </c>
      <c r="AD86" t="s">
        <v>135</v>
      </c>
      <c r="AE86" t="s">
        <v>136</v>
      </c>
      <c r="AG86" t="s">
        <v>86</v>
      </c>
      <c r="AH86" t="s">
        <v>86</v>
      </c>
      <c r="AJ86" t="s">
        <v>422</v>
      </c>
      <c r="AK86">
        <v>102202744866</v>
      </c>
      <c r="AL86" t="s">
        <v>423</v>
      </c>
      <c r="AM86" t="s">
        <v>87</v>
      </c>
      <c r="AN86">
        <v>150</v>
      </c>
      <c r="AO86">
        <v>9039.17</v>
      </c>
      <c r="AP86">
        <v>1548.49</v>
      </c>
      <c r="AQ86">
        <v>1827</v>
      </c>
      <c r="AR86">
        <v>12415</v>
      </c>
      <c r="AS86">
        <v>8291.8700000000026</v>
      </c>
      <c r="AT86">
        <v>291.58</v>
      </c>
      <c r="AU86">
        <v>455.72250000000003</v>
      </c>
      <c r="AV86">
        <v>2022</v>
      </c>
    </row>
    <row r="87" spans="1:48" x14ac:dyDescent="0.25">
      <c r="A87">
        <v>2022</v>
      </c>
      <c r="B87">
        <v>8</v>
      </c>
      <c r="C87" t="s">
        <v>102</v>
      </c>
      <c r="D87" t="s">
        <v>76</v>
      </c>
      <c r="E87" t="s">
        <v>77</v>
      </c>
      <c r="F87" t="s">
        <v>178</v>
      </c>
      <c r="G87" t="s">
        <v>179</v>
      </c>
      <c r="H87" t="s">
        <v>180</v>
      </c>
      <c r="I87" t="s">
        <v>81</v>
      </c>
      <c r="J87" t="s">
        <v>424</v>
      </c>
      <c r="K87">
        <v>64</v>
      </c>
      <c r="L87" s="11">
        <v>44773</v>
      </c>
      <c r="M87" t="s">
        <v>182</v>
      </c>
      <c r="N87" t="s">
        <v>183</v>
      </c>
      <c r="O87" t="s">
        <v>305</v>
      </c>
      <c r="P87">
        <v>0</v>
      </c>
      <c r="Q87" t="s">
        <v>355</v>
      </c>
      <c r="R87" t="s">
        <v>87</v>
      </c>
      <c r="S87" t="s">
        <v>88</v>
      </c>
      <c r="T87">
        <v>1</v>
      </c>
      <c r="U87">
        <v>12415</v>
      </c>
      <c r="V87">
        <v>0</v>
      </c>
      <c r="W87">
        <v>0</v>
      </c>
      <c r="X87">
        <v>97284.233845484428</v>
      </c>
      <c r="Y87">
        <v>0</v>
      </c>
      <c r="Z87">
        <v>0</v>
      </c>
      <c r="AA87" t="s">
        <v>89</v>
      </c>
      <c r="AB87" t="s">
        <v>90</v>
      </c>
      <c r="AC87" t="s">
        <v>97</v>
      </c>
      <c r="AD87" t="s">
        <v>259</v>
      </c>
      <c r="AE87" t="s">
        <v>425</v>
      </c>
      <c r="AG87" t="s">
        <v>86</v>
      </c>
      <c r="AH87" t="s">
        <v>86</v>
      </c>
      <c r="AJ87" t="s">
        <v>426</v>
      </c>
      <c r="AK87">
        <v>102203034698</v>
      </c>
      <c r="AL87" t="s">
        <v>101</v>
      </c>
      <c r="AM87" t="s">
        <v>87</v>
      </c>
      <c r="AN87">
        <v>150</v>
      </c>
      <c r="AO87">
        <v>9039.17</v>
      </c>
      <c r="AP87">
        <v>1548.49</v>
      </c>
      <c r="AQ87">
        <v>1827</v>
      </c>
      <c r="AR87">
        <v>12415</v>
      </c>
      <c r="AS87">
        <v>8291.8700000000026</v>
      </c>
      <c r="AT87">
        <v>291.58</v>
      </c>
      <c r="AU87">
        <v>455.72250000000003</v>
      </c>
      <c r="AV87">
        <v>2022</v>
      </c>
    </row>
    <row r="88" spans="1:48" x14ac:dyDescent="0.25">
      <c r="A88">
        <v>2022</v>
      </c>
      <c r="B88">
        <v>8</v>
      </c>
      <c r="C88" t="s">
        <v>132</v>
      </c>
      <c r="D88" t="s">
        <v>76</v>
      </c>
      <c r="E88" t="s">
        <v>77</v>
      </c>
      <c r="F88" t="s">
        <v>78</v>
      </c>
      <c r="G88" t="s">
        <v>79</v>
      </c>
      <c r="H88" t="s">
        <v>80</v>
      </c>
      <c r="I88" t="s">
        <v>81</v>
      </c>
      <c r="J88" t="s">
        <v>427</v>
      </c>
      <c r="K88">
        <v>59</v>
      </c>
      <c r="L88" s="11">
        <v>44789</v>
      </c>
      <c r="M88" t="s">
        <v>83</v>
      </c>
      <c r="N88" t="s">
        <v>84</v>
      </c>
      <c r="O88" t="s">
        <v>305</v>
      </c>
      <c r="P88">
        <v>0</v>
      </c>
      <c r="Q88" t="s">
        <v>355</v>
      </c>
      <c r="R88" t="s">
        <v>87</v>
      </c>
      <c r="S88" t="s">
        <v>88</v>
      </c>
      <c r="T88">
        <v>1</v>
      </c>
      <c r="U88">
        <v>12415</v>
      </c>
      <c r="V88">
        <v>0</v>
      </c>
      <c r="W88">
        <v>0</v>
      </c>
      <c r="X88">
        <v>59699.820831211808</v>
      </c>
      <c r="Y88">
        <v>0</v>
      </c>
      <c r="Z88">
        <v>0</v>
      </c>
      <c r="AA88" t="s">
        <v>96</v>
      </c>
      <c r="AB88" t="s">
        <v>122</v>
      </c>
      <c r="AC88" t="s">
        <v>123</v>
      </c>
      <c r="AD88" t="s">
        <v>124</v>
      </c>
      <c r="AE88" t="s">
        <v>428</v>
      </c>
      <c r="AG88" t="s">
        <v>86</v>
      </c>
      <c r="AH88" t="s">
        <v>86</v>
      </c>
      <c r="AJ88" t="s">
        <v>429</v>
      </c>
      <c r="AK88">
        <v>102203104256</v>
      </c>
      <c r="AL88" t="s">
        <v>101</v>
      </c>
      <c r="AM88" t="s">
        <v>87</v>
      </c>
      <c r="AN88">
        <v>150</v>
      </c>
      <c r="AO88">
        <v>9039.17</v>
      </c>
      <c r="AP88">
        <v>1548.49</v>
      </c>
      <c r="AQ88">
        <v>1827</v>
      </c>
      <c r="AR88">
        <v>12415</v>
      </c>
      <c r="AS88">
        <v>8291.8700000000026</v>
      </c>
      <c r="AT88">
        <v>291.58</v>
      </c>
      <c r="AU88">
        <v>455.72250000000003</v>
      </c>
      <c r="AV88">
        <v>2022</v>
      </c>
    </row>
    <row r="89" spans="1:48" x14ac:dyDescent="0.25">
      <c r="A89">
        <v>2022</v>
      </c>
      <c r="B89">
        <v>9</v>
      </c>
      <c r="C89" t="s">
        <v>75</v>
      </c>
      <c r="D89" t="s">
        <v>76</v>
      </c>
      <c r="E89" t="s">
        <v>77</v>
      </c>
      <c r="F89" t="s">
        <v>78</v>
      </c>
      <c r="G89" t="s">
        <v>79</v>
      </c>
      <c r="H89" t="s">
        <v>80</v>
      </c>
      <c r="I89" t="s">
        <v>81</v>
      </c>
      <c r="J89" t="s">
        <v>430</v>
      </c>
      <c r="K89">
        <v>54</v>
      </c>
      <c r="L89" s="11">
        <v>44817</v>
      </c>
      <c r="M89" t="s">
        <v>83</v>
      </c>
      <c r="N89" t="s">
        <v>84</v>
      </c>
      <c r="O89" t="s">
        <v>305</v>
      </c>
      <c r="P89">
        <v>0</v>
      </c>
      <c r="Q89" t="s">
        <v>355</v>
      </c>
      <c r="R89" t="s">
        <v>87</v>
      </c>
      <c r="S89" t="s">
        <v>88</v>
      </c>
      <c r="T89">
        <v>1</v>
      </c>
      <c r="U89">
        <v>12415</v>
      </c>
      <c r="V89">
        <v>0</v>
      </c>
      <c r="W89">
        <v>0</v>
      </c>
      <c r="X89">
        <v>64435.55457233858</v>
      </c>
      <c r="Y89">
        <v>0</v>
      </c>
      <c r="Z89">
        <v>0</v>
      </c>
      <c r="AA89" t="s">
        <v>96</v>
      </c>
      <c r="AB89" t="s">
        <v>90</v>
      </c>
      <c r="AC89" t="s">
        <v>97</v>
      </c>
      <c r="AD89" t="s">
        <v>259</v>
      </c>
      <c r="AE89" t="s">
        <v>425</v>
      </c>
      <c r="AG89" t="s">
        <v>86</v>
      </c>
      <c r="AH89" t="s">
        <v>86</v>
      </c>
      <c r="AJ89" t="s">
        <v>431</v>
      </c>
      <c r="AK89">
        <v>102203267464</v>
      </c>
      <c r="AL89" t="s">
        <v>432</v>
      </c>
      <c r="AM89" t="s">
        <v>87</v>
      </c>
      <c r="AN89">
        <v>150</v>
      </c>
      <c r="AO89">
        <v>9039.17</v>
      </c>
      <c r="AP89">
        <v>1548.49</v>
      </c>
      <c r="AQ89">
        <v>1827</v>
      </c>
      <c r="AR89">
        <v>12415</v>
      </c>
      <c r="AS89">
        <v>8291.8700000000026</v>
      </c>
      <c r="AT89">
        <v>291.58</v>
      </c>
      <c r="AU89">
        <v>455.72250000000003</v>
      </c>
      <c r="AV89">
        <v>2022</v>
      </c>
    </row>
    <row r="90" spans="1:48" x14ac:dyDescent="0.25">
      <c r="A90">
        <v>2022</v>
      </c>
      <c r="B90">
        <v>10</v>
      </c>
      <c r="C90" t="s">
        <v>75</v>
      </c>
      <c r="D90" t="s">
        <v>76</v>
      </c>
      <c r="E90" t="s">
        <v>77</v>
      </c>
      <c r="F90" t="s">
        <v>78</v>
      </c>
      <c r="G90" t="s">
        <v>79</v>
      </c>
      <c r="H90" t="s">
        <v>80</v>
      </c>
      <c r="I90" t="s">
        <v>81</v>
      </c>
      <c r="J90" t="s">
        <v>433</v>
      </c>
      <c r="K90">
        <v>60</v>
      </c>
      <c r="L90" s="11">
        <v>44839</v>
      </c>
      <c r="M90" t="s">
        <v>83</v>
      </c>
      <c r="N90" t="s">
        <v>84</v>
      </c>
      <c r="O90" t="s">
        <v>305</v>
      </c>
      <c r="P90">
        <v>0</v>
      </c>
      <c r="Q90" t="s">
        <v>355</v>
      </c>
      <c r="R90" t="s">
        <v>87</v>
      </c>
      <c r="S90" t="s">
        <v>88</v>
      </c>
      <c r="T90">
        <v>1</v>
      </c>
      <c r="U90">
        <v>12415</v>
      </c>
      <c r="V90">
        <v>0</v>
      </c>
      <c r="W90">
        <v>0</v>
      </c>
      <c r="X90">
        <v>59897.371526796342</v>
      </c>
      <c r="Y90">
        <v>0</v>
      </c>
      <c r="Z90">
        <v>0</v>
      </c>
      <c r="AA90" t="s">
        <v>96</v>
      </c>
      <c r="AB90" t="s">
        <v>122</v>
      </c>
      <c r="AC90" t="s">
        <v>123</v>
      </c>
      <c r="AD90" t="s">
        <v>171</v>
      </c>
      <c r="AE90" t="s">
        <v>172</v>
      </c>
      <c r="AG90" t="s">
        <v>86</v>
      </c>
      <c r="AH90" t="s">
        <v>86</v>
      </c>
      <c r="AJ90" t="s">
        <v>434</v>
      </c>
      <c r="AK90">
        <v>102203653914</v>
      </c>
      <c r="AL90" t="s">
        <v>101</v>
      </c>
      <c r="AM90" t="s">
        <v>87</v>
      </c>
      <c r="AN90">
        <v>150</v>
      </c>
      <c r="AO90">
        <v>9039.17</v>
      </c>
      <c r="AP90">
        <v>1548.49</v>
      </c>
      <c r="AQ90">
        <v>1827</v>
      </c>
      <c r="AR90">
        <v>12415</v>
      </c>
      <c r="AS90">
        <v>8291.8700000000026</v>
      </c>
      <c r="AT90">
        <v>291.58</v>
      </c>
      <c r="AU90">
        <v>455.72250000000003</v>
      </c>
      <c r="AV90">
        <v>2022</v>
      </c>
    </row>
    <row r="91" spans="1:48" x14ac:dyDescent="0.25">
      <c r="A91">
        <v>2022</v>
      </c>
      <c r="B91">
        <v>10</v>
      </c>
      <c r="C91" t="s">
        <v>75</v>
      </c>
      <c r="D91" t="s">
        <v>76</v>
      </c>
      <c r="E91" t="s">
        <v>77</v>
      </c>
      <c r="F91" t="s">
        <v>78</v>
      </c>
      <c r="G91" t="s">
        <v>79</v>
      </c>
      <c r="H91" t="s">
        <v>80</v>
      </c>
      <c r="I91" t="s">
        <v>81</v>
      </c>
      <c r="J91" t="s">
        <v>435</v>
      </c>
      <c r="K91">
        <v>55</v>
      </c>
      <c r="L91" s="11">
        <v>44846</v>
      </c>
      <c r="M91" t="s">
        <v>83</v>
      </c>
      <c r="N91" t="s">
        <v>84</v>
      </c>
      <c r="O91" t="s">
        <v>305</v>
      </c>
      <c r="P91">
        <v>0</v>
      </c>
      <c r="Q91" t="s">
        <v>355</v>
      </c>
      <c r="R91" t="s">
        <v>87</v>
      </c>
      <c r="S91" t="s">
        <v>88</v>
      </c>
      <c r="T91">
        <v>1</v>
      </c>
      <c r="U91">
        <v>12415</v>
      </c>
      <c r="V91">
        <v>0</v>
      </c>
      <c r="W91">
        <v>0</v>
      </c>
      <c r="X91">
        <v>57139.701703284954</v>
      </c>
      <c r="Y91">
        <v>0</v>
      </c>
      <c r="Z91">
        <v>0</v>
      </c>
      <c r="AA91" t="s">
        <v>96</v>
      </c>
      <c r="AB91" t="s">
        <v>122</v>
      </c>
      <c r="AC91" t="s">
        <v>204</v>
      </c>
      <c r="AD91" t="s">
        <v>204</v>
      </c>
      <c r="AE91" t="s">
        <v>436</v>
      </c>
      <c r="AG91" t="s">
        <v>86</v>
      </c>
      <c r="AH91" t="s">
        <v>86</v>
      </c>
      <c r="AJ91" t="s">
        <v>437</v>
      </c>
      <c r="AK91">
        <v>102203653942</v>
      </c>
      <c r="AL91" t="s">
        <v>227</v>
      </c>
      <c r="AM91" t="s">
        <v>87</v>
      </c>
      <c r="AN91">
        <v>150</v>
      </c>
      <c r="AO91">
        <v>9039.17</v>
      </c>
      <c r="AP91">
        <v>1548.49</v>
      </c>
      <c r="AQ91">
        <v>1827</v>
      </c>
      <c r="AR91">
        <v>12415</v>
      </c>
      <c r="AS91">
        <v>8291.8700000000026</v>
      </c>
      <c r="AT91">
        <v>291.58</v>
      </c>
      <c r="AU91">
        <v>455.72250000000003</v>
      </c>
      <c r="AV91">
        <v>2022</v>
      </c>
    </row>
    <row r="92" spans="1:48" x14ac:dyDescent="0.25">
      <c r="A92">
        <v>2022</v>
      </c>
      <c r="B92">
        <v>10</v>
      </c>
      <c r="C92" t="s">
        <v>75</v>
      </c>
      <c r="D92" t="s">
        <v>76</v>
      </c>
      <c r="E92" t="s">
        <v>77</v>
      </c>
      <c r="F92" t="s">
        <v>78</v>
      </c>
      <c r="G92" t="s">
        <v>79</v>
      </c>
      <c r="H92" t="s">
        <v>80</v>
      </c>
      <c r="I92" t="s">
        <v>81</v>
      </c>
      <c r="J92" t="s">
        <v>438</v>
      </c>
      <c r="K92">
        <v>32</v>
      </c>
      <c r="L92" s="11">
        <v>44852</v>
      </c>
      <c r="M92" t="s">
        <v>83</v>
      </c>
      <c r="N92" t="s">
        <v>84</v>
      </c>
      <c r="O92" t="s">
        <v>305</v>
      </c>
      <c r="P92">
        <v>0</v>
      </c>
      <c r="Q92" t="s">
        <v>355</v>
      </c>
      <c r="R92" t="s">
        <v>87</v>
      </c>
      <c r="S92" t="s">
        <v>88</v>
      </c>
      <c r="T92">
        <v>1</v>
      </c>
      <c r="U92">
        <v>12415</v>
      </c>
      <c r="V92">
        <v>0</v>
      </c>
      <c r="W92">
        <v>0</v>
      </c>
      <c r="X92">
        <v>46054.732757570331</v>
      </c>
      <c r="Y92">
        <v>0</v>
      </c>
      <c r="Z92">
        <v>0</v>
      </c>
      <c r="AA92" t="s">
        <v>96</v>
      </c>
      <c r="AB92" t="s">
        <v>253</v>
      </c>
      <c r="AC92" t="s">
        <v>439</v>
      </c>
      <c r="AD92" t="s">
        <v>439</v>
      </c>
      <c r="AE92" t="s">
        <v>440</v>
      </c>
      <c r="AG92" t="s">
        <v>86</v>
      </c>
      <c r="AH92" t="s">
        <v>86</v>
      </c>
      <c r="AJ92" t="s">
        <v>441</v>
      </c>
      <c r="AK92">
        <v>102203653968</v>
      </c>
      <c r="AL92" t="s">
        <v>177</v>
      </c>
      <c r="AM92" t="s">
        <v>87</v>
      </c>
      <c r="AN92">
        <v>150</v>
      </c>
      <c r="AO92">
        <v>9039.17</v>
      </c>
      <c r="AP92">
        <v>1548.49</v>
      </c>
      <c r="AQ92">
        <v>1827</v>
      </c>
      <c r="AR92">
        <v>12415</v>
      </c>
      <c r="AS92">
        <v>8291.8700000000026</v>
      </c>
      <c r="AT92">
        <v>291.58</v>
      </c>
      <c r="AU92">
        <v>455.72250000000003</v>
      </c>
      <c r="AV92">
        <v>2022</v>
      </c>
    </row>
    <row r="93" spans="1:48" x14ac:dyDescent="0.25">
      <c r="A93">
        <v>2022</v>
      </c>
      <c r="B93">
        <v>10</v>
      </c>
      <c r="C93" t="s">
        <v>132</v>
      </c>
      <c r="D93" t="s">
        <v>76</v>
      </c>
      <c r="E93" t="s">
        <v>77</v>
      </c>
      <c r="F93" t="s">
        <v>78</v>
      </c>
      <c r="G93" t="s">
        <v>79</v>
      </c>
      <c r="H93" t="s">
        <v>80</v>
      </c>
      <c r="I93" t="s">
        <v>81</v>
      </c>
      <c r="J93" t="s">
        <v>442</v>
      </c>
      <c r="K93">
        <v>33</v>
      </c>
      <c r="L93" s="11">
        <v>44830</v>
      </c>
      <c r="M93" t="s">
        <v>83</v>
      </c>
      <c r="N93" t="s">
        <v>84</v>
      </c>
      <c r="O93" t="s">
        <v>305</v>
      </c>
      <c r="P93">
        <v>0</v>
      </c>
      <c r="Q93" t="s">
        <v>355</v>
      </c>
      <c r="R93" t="s">
        <v>87</v>
      </c>
      <c r="S93" t="s">
        <v>88</v>
      </c>
      <c r="T93">
        <v>1</v>
      </c>
      <c r="U93">
        <v>12415</v>
      </c>
      <c r="V93">
        <v>0</v>
      </c>
      <c r="W93">
        <v>0</v>
      </c>
      <c r="X93">
        <v>52465.229667844309</v>
      </c>
      <c r="Y93">
        <v>0</v>
      </c>
      <c r="Z93">
        <v>0</v>
      </c>
      <c r="AA93" t="s">
        <v>96</v>
      </c>
      <c r="AB93" t="s">
        <v>134</v>
      </c>
      <c r="AC93" t="s">
        <v>135</v>
      </c>
      <c r="AD93" t="s">
        <v>135</v>
      </c>
      <c r="AE93" t="s">
        <v>238</v>
      </c>
      <c r="AG93" t="s">
        <v>86</v>
      </c>
      <c r="AH93" t="s">
        <v>86</v>
      </c>
      <c r="AJ93" t="s">
        <v>443</v>
      </c>
      <c r="AK93">
        <v>102203879010</v>
      </c>
      <c r="AL93" t="s">
        <v>101</v>
      </c>
      <c r="AM93" t="s">
        <v>87</v>
      </c>
      <c r="AN93">
        <v>150</v>
      </c>
      <c r="AO93">
        <v>9039.17</v>
      </c>
      <c r="AP93">
        <v>1548.49</v>
      </c>
      <c r="AQ93">
        <v>1827</v>
      </c>
      <c r="AR93">
        <v>12415</v>
      </c>
      <c r="AS93">
        <v>8291.8700000000026</v>
      </c>
      <c r="AT93">
        <v>291.58</v>
      </c>
      <c r="AU93">
        <v>455.72250000000003</v>
      </c>
      <c r="AV93">
        <v>2022</v>
      </c>
    </row>
    <row r="94" spans="1:48" x14ac:dyDescent="0.25">
      <c r="A94">
        <v>2022</v>
      </c>
      <c r="B94">
        <v>11</v>
      </c>
      <c r="C94" t="s">
        <v>75</v>
      </c>
      <c r="D94" t="s">
        <v>76</v>
      </c>
      <c r="E94" t="s">
        <v>77</v>
      </c>
      <c r="F94" t="s">
        <v>78</v>
      </c>
      <c r="G94" t="s">
        <v>79</v>
      </c>
      <c r="H94" t="s">
        <v>80</v>
      </c>
      <c r="I94" t="s">
        <v>81</v>
      </c>
      <c r="J94" t="s">
        <v>444</v>
      </c>
      <c r="K94">
        <v>57</v>
      </c>
      <c r="L94" s="11">
        <v>44889</v>
      </c>
      <c r="M94" t="s">
        <v>83</v>
      </c>
      <c r="N94" t="s">
        <v>84</v>
      </c>
      <c r="O94" t="s">
        <v>305</v>
      </c>
      <c r="P94">
        <v>0</v>
      </c>
      <c r="Q94" t="s">
        <v>355</v>
      </c>
      <c r="R94" t="s">
        <v>87</v>
      </c>
      <c r="S94" t="s">
        <v>88</v>
      </c>
      <c r="T94">
        <v>1</v>
      </c>
      <c r="U94">
        <v>12415</v>
      </c>
      <c r="V94">
        <v>0</v>
      </c>
      <c r="W94">
        <v>0</v>
      </c>
      <c r="X94">
        <v>48777.205140075341</v>
      </c>
      <c r="Y94">
        <v>0</v>
      </c>
      <c r="Z94">
        <v>0</v>
      </c>
      <c r="AA94" t="s">
        <v>96</v>
      </c>
      <c r="AB94" t="s">
        <v>90</v>
      </c>
      <c r="AC94" t="s">
        <v>91</v>
      </c>
      <c r="AD94" t="s">
        <v>91</v>
      </c>
      <c r="AE94" t="s">
        <v>445</v>
      </c>
      <c r="AG94" t="s">
        <v>86</v>
      </c>
      <c r="AH94" t="s">
        <v>86</v>
      </c>
      <c r="AJ94" t="s">
        <v>446</v>
      </c>
      <c r="AK94">
        <v>102204422984</v>
      </c>
      <c r="AL94" t="s">
        <v>247</v>
      </c>
      <c r="AM94" t="s">
        <v>87</v>
      </c>
      <c r="AN94">
        <v>150</v>
      </c>
      <c r="AO94">
        <v>9039.17</v>
      </c>
      <c r="AP94">
        <v>1548.49</v>
      </c>
      <c r="AQ94">
        <v>1827</v>
      </c>
      <c r="AR94">
        <v>12415</v>
      </c>
      <c r="AS94">
        <v>8291.8700000000026</v>
      </c>
      <c r="AT94">
        <v>291.58</v>
      </c>
      <c r="AU94">
        <v>455.72250000000003</v>
      </c>
      <c r="AV94">
        <v>2022</v>
      </c>
    </row>
    <row r="95" spans="1:48" x14ac:dyDescent="0.25">
      <c r="A95">
        <v>2022</v>
      </c>
      <c r="B95">
        <v>11</v>
      </c>
      <c r="C95" t="s">
        <v>75</v>
      </c>
      <c r="D95" t="s">
        <v>76</v>
      </c>
      <c r="E95" t="s">
        <v>77</v>
      </c>
      <c r="F95" t="s">
        <v>78</v>
      </c>
      <c r="G95" t="s">
        <v>79</v>
      </c>
      <c r="H95" t="s">
        <v>80</v>
      </c>
      <c r="I95" t="s">
        <v>81</v>
      </c>
      <c r="J95" t="s">
        <v>113</v>
      </c>
      <c r="K95">
        <v>36</v>
      </c>
      <c r="L95" s="11">
        <v>44885</v>
      </c>
      <c r="M95" t="s">
        <v>83</v>
      </c>
      <c r="N95" t="s">
        <v>84</v>
      </c>
      <c r="O95" t="s">
        <v>305</v>
      </c>
      <c r="P95">
        <v>0</v>
      </c>
      <c r="Q95" t="s">
        <v>355</v>
      </c>
      <c r="R95" t="s">
        <v>87</v>
      </c>
      <c r="S95" t="s">
        <v>88</v>
      </c>
      <c r="T95">
        <v>1</v>
      </c>
      <c r="U95">
        <v>12415</v>
      </c>
      <c r="V95">
        <v>0</v>
      </c>
      <c r="W95">
        <v>0</v>
      </c>
      <c r="X95">
        <v>59208.837596840422</v>
      </c>
      <c r="Y95">
        <v>0</v>
      </c>
      <c r="Z95">
        <v>0</v>
      </c>
      <c r="AA95" t="s">
        <v>89</v>
      </c>
      <c r="AB95" t="s">
        <v>90</v>
      </c>
      <c r="AC95" t="s">
        <v>114</v>
      </c>
      <c r="AD95" t="s">
        <v>115</v>
      </c>
      <c r="AE95" t="s">
        <v>116</v>
      </c>
      <c r="AG95" t="s">
        <v>86</v>
      </c>
      <c r="AH95" t="s">
        <v>86</v>
      </c>
      <c r="AJ95" t="s">
        <v>447</v>
      </c>
      <c r="AK95">
        <v>102204044524</v>
      </c>
      <c r="AL95" t="s">
        <v>448</v>
      </c>
      <c r="AM95" t="s">
        <v>87</v>
      </c>
      <c r="AN95">
        <v>150</v>
      </c>
      <c r="AO95">
        <v>9039.17</v>
      </c>
      <c r="AP95">
        <v>1548.49</v>
      </c>
      <c r="AQ95">
        <v>1827</v>
      </c>
      <c r="AR95">
        <v>12415</v>
      </c>
      <c r="AS95">
        <v>8291.8700000000026</v>
      </c>
      <c r="AT95">
        <v>291.58</v>
      </c>
      <c r="AU95">
        <v>455.72250000000003</v>
      </c>
      <c r="AV95">
        <v>2022</v>
      </c>
    </row>
    <row r="96" spans="1:48" x14ac:dyDescent="0.25">
      <c r="A96">
        <v>2022</v>
      </c>
      <c r="B96">
        <v>11</v>
      </c>
      <c r="C96" t="s">
        <v>75</v>
      </c>
      <c r="D96" t="s">
        <v>76</v>
      </c>
      <c r="E96" t="s">
        <v>77</v>
      </c>
      <c r="F96" t="s">
        <v>78</v>
      </c>
      <c r="G96" t="s">
        <v>79</v>
      </c>
      <c r="H96" t="s">
        <v>80</v>
      </c>
      <c r="I96" t="s">
        <v>81</v>
      </c>
      <c r="J96" t="s">
        <v>449</v>
      </c>
      <c r="K96">
        <v>23</v>
      </c>
      <c r="L96" s="11">
        <v>44884</v>
      </c>
      <c r="M96" t="s">
        <v>83</v>
      </c>
      <c r="N96" t="s">
        <v>84</v>
      </c>
      <c r="O96" t="s">
        <v>305</v>
      </c>
      <c r="P96">
        <v>0</v>
      </c>
      <c r="Q96" t="s">
        <v>355</v>
      </c>
      <c r="R96" t="s">
        <v>87</v>
      </c>
      <c r="S96" t="s">
        <v>88</v>
      </c>
      <c r="T96">
        <v>1</v>
      </c>
      <c r="U96">
        <v>12415</v>
      </c>
      <c r="V96">
        <v>0</v>
      </c>
      <c r="W96">
        <v>0</v>
      </c>
      <c r="X96">
        <v>67022.713598994014</v>
      </c>
      <c r="Y96">
        <v>0</v>
      </c>
      <c r="Z96">
        <v>0</v>
      </c>
      <c r="AA96" t="s">
        <v>89</v>
      </c>
      <c r="AB96" t="s">
        <v>134</v>
      </c>
      <c r="AC96" t="s">
        <v>135</v>
      </c>
      <c r="AD96" t="s">
        <v>135</v>
      </c>
      <c r="AE96" t="s">
        <v>450</v>
      </c>
      <c r="AG96" t="s">
        <v>86</v>
      </c>
      <c r="AH96" t="s">
        <v>86</v>
      </c>
      <c r="AJ96" t="s">
        <v>451</v>
      </c>
      <c r="AK96">
        <v>102204044520</v>
      </c>
      <c r="AL96" t="s">
        <v>277</v>
      </c>
      <c r="AM96" t="s">
        <v>87</v>
      </c>
      <c r="AN96">
        <v>150</v>
      </c>
      <c r="AO96">
        <v>9039.17</v>
      </c>
      <c r="AP96">
        <v>1548.49</v>
      </c>
      <c r="AQ96">
        <v>1827</v>
      </c>
      <c r="AR96">
        <v>12415</v>
      </c>
      <c r="AS96">
        <v>8291.8700000000026</v>
      </c>
      <c r="AT96">
        <v>291.58</v>
      </c>
      <c r="AU96">
        <v>455.72250000000003</v>
      </c>
      <c r="AV96">
        <v>2022</v>
      </c>
    </row>
    <row r="97" spans="1:48" x14ac:dyDescent="0.25">
      <c r="A97">
        <v>2022</v>
      </c>
      <c r="B97">
        <v>11</v>
      </c>
      <c r="C97" t="s">
        <v>132</v>
      </c>
      <c r="D97" t="s">
        <v>76</v>
      </c>
      <c r="E97" t="s">
        <v>77</v>
      </c>
      <c r="F97" t="s">
        <v>78</v>
      </c>
      <c r="G97" t="s">
        <v>79</v>
      </c>
      <c r="H97" t="s">
        <v>80</v>
      </c>
      <c r="I97" t="s">
        <v>81</v>
      </c>
      <c r="J97" t="s">
        <v>452</v>
      </c>
      <c r="K97">
        <v>44</v>
      </c>
      <c r="L97" s="11">
        <v>44877</v>
      </c>
      <c r="M97" t="s">
        <v>83</v>
      </c>
      <c r="N97" t="s">
        <v>84</v>
      </c>
      <c r="O97" t="s">
        <v>305</v>
      </c>
      <c r="P97">
        <v>0</v>
      </c>
      <c r="Q97" t="s">
        <v>355</v>
      </c>
      <c r="R97" t="s">
        <v>87</v>
      </c>
      <c r="S97" t="s">
        <v>88</v>
      </c>
      <c r="T97">
        <v>1</v>
      </c>
      <c r="U97">
        <v>12415</v>
      </c>
      <c r="V97">
        <v>0</v>
      </c>
      <c r="W97">
        <v>0</v>
      </c>
      <c r="X97">
        <v>60178.071111545003</v>
      </c>
      <c r="Y97">
        <v>0</v>
      </c>
      <c r="Z97">
        <v>0</v>
      </c>
      <c r="AA97" t="s">
        <v>89</v>
      </c>
      <c r="AB97" t="s">
        <v>122</v>
      </c>
      <c r="AC97" t="s">
        <v>204</v>
      </c>
      <c r="AD97" t="s">
        <v>204</v>
      </c>
      <c r="AE97" t="s">
        <v>205</v>
      </c>
      <c r="AG97" t="s">
        <v>86</v>
      </c>
      <c r="AH97" t="s">
        <v>86</v>
      </c>
      <c r="AJ97" t="s">
        <v>453</v>
      </c>
      <c r="AK97">
        <v>102204265348</v>
      </c>
      <c r="AL97" t="s">
        <v>293</v>
      </c>
      <c r="AM97" t="s">
        <v>87</v>
      </c>
      <c r="AN97">
        <v>150</v>
      </c>
      <c r="AO97">
        <v>9039.17</v>
      </c>
      <c r="AP97">
        <v>1548.49</v>
      </c>
      <c r="AQ97">
        <v>1827</v>
      </c>
      <c r="AR97">
        <v>12415</v>
      </c>
      <c r="AS97">
        <v>8291.8700000000026</v>
      </c>
      <c r="AT97">
        <v>291.58</v>
      </c>
      <c r="AU97">
        <v>455.72250000000003</v>
      </c>
      <c r="AV97">
        <v>2022</v>
      </c>
    </row>
    <row r="98" spans="1:48" x14ac:dyDescent="0.25">
      <c r="A98">
        <v>2022</v>
      </c>
      <c r="B98">
        <v>12</v>
      </c>
      <c r="C98" t="s">
        <v>75</v>
      </c>
      <c r="D98" t="s">
        <v>76</v>
      </c>
      <c r="E98" t="s">
        <v>77</v>
      </c>
      <c r="F98" t="s">
        <v>78</v>
      </c>
      <c r="G98" t="s">
        <v>79</v>
      </c>
      <c r="H98" t="s">
        <v>80</v>
      </c>
      <c r="I98" t="s">
        <v>81</v>
      </c>
      <c r="J98" t="s">
        <v>454</v>
      </c>
      <c r="K98">
        <v>48</v>
      </c>
      <c r="L98" s="11">
        <v>44914</v>
      </c>
      <c r="M98" t="s">
        <v>83</v>
      </c>
      <c r="N98" t="s">
        <v>84</v>
      </c>
      <c r="O98" t="s">
        <v>455</v>
      </c>
      <c r="P98">
        <v>0</v>
      </c>
      <c r="Q98" t="s">
        <v>355</v>
      </c>
      <c r="R98" t="s">
        <v>87</v>
      </c>
      <c r="S98" t="s">
        <v>88</v>
      </c>
      <c r="T98">
        <v>1</v>
      </c>
      <c r="U98">
        <v>12415</v>
      </c>
      <c r="V98">
        <v>0</v>
      </c>
      <c r="W98">
        <v>0</v>
      </c>
      <c r="X98">
        <v>0</v>
      </c>
      <c r="Y98">
        <v>0</v>
      </c>
      <c r="Z98">
        <v>0</v>
      </c>
      <c r="AA98" t="s">
        <v>96</v>
      </c>
      <c r="AB98" t="s">
        <v>122</v>
      </c>
      <c r="AC98" t="s">
        <v>123</v>
      </c>
      <c r="AD98" t="s">
        <v>124</v>
      </c>
      <c r="AE98" t="s">
        <v>456</v>
      </c>
      <c r="AG98" t="s">
        <v>86</v>
      </c>
      <c r="AH98" t="s">
        <v>86</v>
      </c>
      <c r="AJ98" t="s">
        <v>185</v>
      </c>
      <c r="AK98">
        <v>102204424442</v>
      </c>
      <c r="AL98" t="s">
        <v>457</v>
      </c>
      <c r="AM98" t="s">
        <v>87</v>
      </c>
      <c r="AN98">
        <v>150</v>
      </c>
      <c r="AO98">
        <v>9039.17</v>
      </c>
      <c r="AP98">
        <v>1548.49</v>
      </c>
      <c r="AQ98">
        <v>1827</v>
      </c>
      <c r="AR98">
        <v>12415</v>
      </c>
      <c r="AS98">
        <v>8291.8700000000026</v>
      </c>
      <c r="AT98">
        <v>291.58</v>
      </c>
      <c r="AU98">
        <v>455.72250000000003</v>
      </c>
      <c r="AV98">
        <v>2022</v>
      </c>
    </row>
    <row r="99" spans="1:48" x14ac:dyDescent="0.25">
      <c r="A99">
        <v>2022</v>
      </c>
      <c r="B99">
        <v>12</v>
      </c>
      <c r="C99" t="s">
        <v>75</v>
      </c>
      <c r="D99" t="s">
        <v>76</v>
      </c>
      <c r="E99" t="s">
        <v>77</v>
      </c>
      <c r="F99" t="s">
        <v>78</v>
      </c>
      <c r="G99" t="s">
        <v>79</v>
      </c>
      <c r="H99" t="s">
        <v>80</v>
      </c>
      <c r="I99" t="s">
        <v>81</v>
      </c>
      <c r="J99" t="s">
        <v>458</v>
      </c>
      <c r="K99">
        <v>35</v>
      </c>
      <c r="L99" s="11">
        <v>44905</v>
      </c>
      <c r="M99" t="s">
        <v>83</v>
      </c>
      <c r="N99" t="s">
        <v>84</v>
      </c>
      <c r="O99" t="s">
        <v>305</v>
      </c>
      <c r="P99">
        <v>0</v>
      </c>
      <c r="Q99" t="s">
        <v>355</v>
      </c>
      <c r="R99" t="s">
        <v>87</v>
      </c>
      <c r="S99" t="s">
        <v>88</v>
      </c>
      <c r="T99">
        <v>1</v>
      </c>
      <c r="U99">
        <v>12415</v>
      </c>
      <c r="V99">
        <v>0</v>
      </c>
      <c r="W99">
        <v>0</v>
      </c>
      <c r="X99">
        <v>69790.663796589899</v>
      </c>
      <c r="Y99">
        <v>0</v>
      </c>
      <c r="Z99">
        <v>0</v>
      </c>
      <c r="AA99" t="s">
        <v>89</v>
      </c>
      <c r="AB99" t="s">
        <v>134</v>
      </c>
      <c r="AC99" t="s">
        <v>135</v>
      </c>
      <c r="AD99" t="s">
        <v>135</v>
      </c>
      <c r="AE99" t="s">
        <v>238</v>
      </c>
      <c r="AG99" t="s">
        <v>86</v>
      </c>
      <c r="AH99" t="s">
        <v>86</v>
      </c>
      <c r="AJ99" t="s">
        <v>459</v>
      </c>
      <c r="AK99">
        <v>102204424372</v>
      </c>
      <c r="AL99" t="s">
        <v>101</v>
      </c>
      <c r="AM99" t="s">
        <v>87</v>
      </c>
      <c r="AN99">
        <v>150</v>
      </c>
      <c r="AO99">
        <v>9039.17</v>
      </c>
      <c r="AP99">
        <v>1548.49</v>
      </c>
      <c r="AQ99">
        <v>1827</v>
      </c>
      <c r="AR99">
        <v>12415</v>
      </c>
      <c r="AS99">
        <v>8291.8700000000026</v>
      </c>
      <c r="AT99">
        <v>291.58</v>
      </c>
      <c r="AU99">
        <v>455.72250000000003</v>
      </c>
      <c r="AV99">
        <v>2022</v>
      </c>
    </row>
    <row r="100" spans="1:48" x14ac:dyDescent="0.25">
      <c r="A100">
        <v>2022</v>
      </c>
      <c r="B100">
        <v>12</v>
      </c>
      <c r="C100" t="s">
        <v>102</v>
      </c>
      <c r="D100" t="s">
        <v>76</v>
      </c>
      <c r="E100" t="s">
        <v>77</v>
      </c>
      <c r="F100" t="s">
        <v>78</v>
      </c>
      <c r="G100" t="s">
        <v>79</v>
      </c>
      <c r="H100" t="s">
        <v>80</v>
      </c>
      <c r="I100" t="s">
        <v>81</v>
      </c>
      <c r="J100" t="s">
        <v>460</v>
      </c>
      <c r="K100">
        <v>58</v>
      </c>
      <c r="L100" s="11">
        <v>44899</v>
      </c>
      <c r="M100" t="s">
        <v>83</v>
      </c>
      <c r="N100" t="s">
        <v>84</v>
      </c>
      <c r="O100" t="s">
        <v>455</v>
      </c>
      <c r="P100">
        <v>0</v>
      </c>
      <c r="Q100" t="s">
        <v>355</v>
      </c>
      <c r="R100" t="s">
        <v>87</v>
      </c>
      <c r="S100" t="s">
        <v>88</v>
      </c>
      <c r="T100">
        <v>1</v>
      </c>
      <c r="U100">
        <v>12415</v>
      </c>
      <c r="V100">
        <v>0</v>
      </c>
      <c r="W100">
        <v>0</v>
      </c>
      <c r="X100">
        <v>0</v>
      </c>
      <c r="Y100">
        <v>0</v>
      </c>
      <c r="Z100">
        <v>0</v>
      </c>
      <c r="AA100" t="s">
        <v>89</v>
      </c>
      <c r="AB100" t="s">
        <v>90</v>
      </c>
      <c r="AC100" t="s">
        <v>105</v>
      </c>
      <c r="AD100" t="s">
        <v>139</v>
      </c>
      <c r="AE100" t="s">
        <v>461</v>
      </c>
      <c r="AG100" t="s">
        <v>86</v>
      </c>
      <c r="AH100" t="s">
        <v>86</v>
      </c>
      <c r="AJ100" t="s">
        <v>185</v>
      </c>
      <c r="AK100">
        <v>102204561226</v>
      </c>
      <c r="AL100" t="s">
        <v>101</v>
      </c>
      <c r="AM100" t="s">
        <v>87</v>
      </c>
      <c r="AN100">
        <v>150</v>
      </c>
      <c r="AO100">
        <v>9039.17</v>
      </c>
      <c r="AP100">
        <v>1548.49</v>
      </c>
      <c r="AQ100">
        <v>1827</v>
      </c>
      <c r="AR100">
        <v>12415</v>
      </c>
      <c r="AS100">
        <v>8291.8700000000026</v>
      </c>
      <c r="AT100">
        <v>291.58</v>
      </c>
      <c r="AU100">
        <v>455.72250000000003</v>
      </c>
      <c r="AV100">
        <v>2022</v>
      </c>
    </row>
    <row r="101" spans="1:48" x14ac:dyDescent="0.25">
      <c r="A101">
        <v>2022</v>
      </c>
      <c r="B101">
        <v>12</v>
      </c>
      <c r="C101" t="s">
        <v>102</v>
      </c>
      <c r="D101" t="s">
        <v>76</v>
      </c>
      <c r="E101" t="s">
        <v>77</v>
      </c>
      <c r="F101" t="s">
        <v>78</v>
      </c>
      <c r="G101" t="s">
        <v>79</v>
      </c>
      <c r="H101" t="s">
        <v>80</v>
      </c>
      <c r="I101" t="s">
        <v>81</v>
      </c>
      <c r="J101" t="s">
        <v>462</v>
      </c>
      <c r="K101">
        <v>55</v>
      </c>
      <c r="L101" s="11">
        <v>44894</v>
      </c>
      <c r="M101" t="s">
        <v>83</v>
      </c>
      <c r="N101" t="s">
        <v>84</v>
      </c>
      <c r="O101" t="s">
        <v>305</v>
      </c>
      <c r="P101">
        <v>0</v>
      </c>
      <c r="Q101" t="s">
        <v>355</v>
      </c>
      <c r="R101" t="s">
        <v>87</v>
      </c>
      <c r="S101" t="s">
        <v>88</v>
      </c>
      <c r="T101">
        <v>1</v>
      </c>
      <c r="U101">
        <v>12415</v>
      </c>
      <c r="V101">
        <v>0</v>
      </c>
      <c r="W101">
        <v>0</v>
      </c>
      <c r="X101">
        <v>49961.444445890804</v>
      </c>
      <c r="Y101">
        <v>0</v>
      </c>
      <c r="Z101">
        <v>0</v>
      </c>
      <c r="AA101" t="s">
        <v>96</v>
      </c>
      <c r="AB101" t="s">
        <v>122</v>
      </c>
      <c r="AC101" t="s">
        <v>123</v>
      </c>
      <c r="AD101" t="s">
        <v>124</v>
      </c>
      <c r="AE101" t="s">
        <v>463</v>
      </c>
      <c r="AG101" t="s">
        <v>86</v>
      </c>
      <c r="AH101" t="s">
        <v>86</v>
      </c>
      <c r="AJ101" t="s">
        <v>464</v>
      </c>
      <c r="AK101">
        <v>102204561206</v>
      </c>
      <c r="AL101" t="s">
        <v>101</v>
      </c>
      <c r="AM101" t="s">
        <v>87</v>
      </c>
      <c r="AN101">
        <v>150</v>
      </c>
      <c r="AO101">
        <v>9039.17</v>
      </c>
      <c r="AP101">
        <v>1548.49</v>
      </c>
      <c r="AQ101">
        <v>1827</v>
      </c>
      <c r="AR101">
        <v>12415</v>
      </c>
      <c r="AS101">
        <v>8291.8700000000026</v>
      </c>
      <c r="AT101">
        <v>291.58</v>
      </c>
      <c r="AU101">
        <v>455.72250000000003</v>
      </c>
      <c r="AV101">
        <v>2022</v>
      </c>
    </row>
    <row r="102" spans="1:48" x14ac:dyDescent="0.25">
      <c r="A102">
        <v>2023</v>
      </c>
      <c r="B102">
        <v>1</v>
      </c>
      <c r="C102" t="s">
        <v>75</v>
      </c>
      <c r="D102" t="s">
        <v>76</v>
      </c>
      <c r="E102" t="s">
        <v>77</v>
      </c>
      <c r="F102" t="s">
        <v>78</v>
      </c>
      <c r="G102" t="s">
        <v>79</v>
      </c>
      <c r="H102" t="s">
        <v>80</v>
      </c>
      <c r="I102" t="s">
        <v>81</v>
      </c>
      <c r="J102" t="s">
        <v>465</v>
      </c>
      <c r="K102">
        <v>59</v>
      </c>
      <c r="L102" s="11">
        <v>44933</v>
      </c>
      <c r="M102" t="s">
        <v>83</v>
      </c>
      <c r="N102" t="s">
        <v>84</v>
      </c>
      <c r="O102" t="s">
        <v>466</v>
      </c>
      <c r="P102">
        <v>0</v>
      </c>
      <c r="Q102" t="s">
        <v>355</v>
      </c>
      <c r="R102" t="s">
        <v>87</v>
      </c>
      <c r="S102" t="s">
        <v>88</v>
      </c>
      <c r="T102">
        <v>1</v>
      </c>
      <c r="U102">
        <v>12543</v>
      </c>
      <c r="V102">
        <v>0</v>
      </c>
      <c r="W102">
        <v>0</v>
      </c>
      <c r="X102">
        <v>64955.635354293154</v>
      </c>
      <c r="Y102">
        <v>0</v>
      </c>
      <c r="Z102">
        <v>0</v>
      </c>
      <c r="AA102" t="s">
        <v>89</v>
      </c>
      <c r="AB102" t="s">
        <v>90</v>
      </c>
      <c r="AC102" t="s">
        <v>97</v>
      </c>
      <c r="AD102" t="s">
        <v>259</v>
      </c>
      <c r="AE102" t="s">
        <v>467</v>
      </c>
      <c r="AG102" t="s">
        <v>86</v>
      </c>
      <c r="AH102" t="s">
        <v>86</v>
      </c>
      <c r="AJ102" t="s">
        <v>468</v>
      </c>
      <c r="AK102">
        <v>102300117312</v>
      </c>
      <c r="AL102" t="s">
        <v>101</v>
      </c>
      <c r="AM102" t="s">
        <v>87</v>
      </c>
      <c r="AN102">
        <v>150</v>
      </c>
      <c r="AO102">
        <v>9039.17</v>
      </c>
      <c r="AP102">
        <v>1607.34</v>
      </c>
      <c r="AQ102">
        <v>1896</v>
      </c>
      <c r="AR102">
        <v>12543</v>
      </c>
      <c r="AS102">
        <v>8291.8700000000026</v>
      </c>
      <c r="AT102">
        <v>291.58</v>
      </c>
      <c r="AU102">
        <v>455.72250000000003</v>
      </c>
      <c r="AV102">
        <v>2023</v>
      </c>
    </row>
    <row r="103" spans="1:48" x14ac:dyDescent="0.25">
      <c r="A103">
        <v>2023</v>
      </c>
      <c r="B103">
        <v>1</v>
      </c>
      <c r="C103" t="s">
        <v>75</v>
      </c>
      <c r="D103" t="s">
        <v>76</v>
      </c>
      <c r="E103" t="s">
        <v>77</v>
      </c>
      <c r="F103" t="s">
        <v>78</v>
      </c>
      <c r="G103" t="s">
        <v>79</v>
      </c>
      <c r="H103" t="s">
        <v>80</v>
      </c>
      <c r="I103" t="s">
        <v>81</v>
      </c>
      <c r="J103" t="s">
        <v>469</v>
      </c>
      <c r="K103">
        <v>58</v>
      </c>
      <c r="L103" s="11">
        <v>44939</v>
      </c>
      <c r="M103" t="s">
        <v>83</v>
      </c>
      <c r="N103" t="s">
        <v>84</v>
      </c>
      <c r="O103" t="s">
        <v>466</v>
      </c>
      <c r="P103">
        <v>0</v>
      </c>
      <c r="Q103" t="s">
        <v>355</v>
      </c>
      <c r="R103" t="s">
        <v>87</v>
      </c>
      <c r="S103" t="s">
        <v>88</v>
      </c>
      <c r="T103">
        <v>1</v>
      </c>
      <c r="U103">
        <v>12543</v>
      </c>
      <c r="V103">
        <v>0</v>
      </c>
      <c r="W103">
        <v>0</v>
      </c>
      <c r="X103">
        <v>70448.704386632191</v>
      </c>
      <c r="Y103">
        <v>0</v>
      </c>
      <c r="Z103">
        <v>0</v>
      </c>
      <c r="AA103" t="s">
        <v>96</v>
      </c>
      <c r="AB103" t="s">
        <v>134</v>
      </c>
      <c r="AC103" t="s">
        <v>135</v>
      </c>
      <c r="AD103" t="s">
        <v>135</v>
      </c>
      <c r="AE103" t="s">
        <v>470</v>
      </c>
      <c r="AG103" t="s">
        <v>86</v>
      </c>
      <c r="AH103" t="s">
        <v>86</v>
      </c>
      <c r="AJ103" t="s">
        <v>471</v>
      </c>
      <c r="AK103">
        <v>102300117352</v>
      </c>
      <c r="AL103" t="s">
        <v>247</v>
      </c>
      <c r="AM103" t="s">
        <v>87</v>
      </c>
      <c r="AN103">
        <v>150</v>
      </c>
      <c r="AO103">
        <v>9039.17</v>
      </c>
      <c r="AP103">
        <v>1607.34</v>
      </c>
      <c r="AQ103">
        <v>1896</v>
      </c>
      <c r="AR103">
        <v>12543</v>
      </c>
      <c r="AS103">
        <v>8291.8700000000026</v>
      </c>
      <c r="AT103">
        <v>291.58</v>
      </c>
      <c r="AU103">
        <v>455.72250000000003</v>
      </c>
      <c r="AV103">
        <v>2023</v>
      </c>
    </row>
    <row r="104" spans="1:48" x14ac:dyDescent="0.25">
      <c r="A104">
        <v>2023</v>
      </c>
      <c r="B104">
        <v>1</v>
      </c>
      <c r="C104" t="s">
        <v>75</v>
      </c>
      <c r="D104" t="s">
        <v>76</v>
      </c>
      <c r="E104" t="s">
        <v>77</v>
      </c>
      <c r="F104" t="s">
        <v>78</v>
      </c>
      <c r="G104" t="s">
        <v>79</v>
      </c>
      <c r="H104" t="s">
        <v>80</v>
      </c>
      <c r="I104" t="s">
        <v>81</v>
      </c>
      <c r="J104" t="s">
        <v>454</v>
      </c>
      <c r="K104">
        <v>48</v>
      </c>
      <c r="L104" s="11">
        <v>44914</v>
      </c>
      <c r="M104" t="s">
        <v>83</v>
      </c>
      <c r="N104" t="s">
        <v>84</v>
      </c>
      <c r="O104" t="s">
        <v>466</v>
      </c>
      <c r="P104">
        <v>0</v>
      </c>
      <c r="Q104" t="s">
        <v>355</v>
      </c>
      <c r="R104" t="s">
        <v>87</v>
      </c>
      <c r="S104" t="s">
        <v>88</v>
      </c>
      <c r="T104">
        <v>1</v>
      </c>
      <c r="U104">
        <v>12415</v>
      </c>
      <c r="V104">
        <v>0</v>
      </c>
      <c r="W104">
        <v>0</v>
      </c>
      <c r="X104">
        <v>38194.837845820475</v>
      </c>
      <c r="Y104">
        <v>0</v>
      </c>
      <c r="Z104">
        <v>0</v>
      </c>
      <c r="AA104" t="s">
        <v>96</v>
      </c>
      <c r="AB104" t="s">
        <v>122</v>
      </c>
      <c r="AC104" t="s">
        <v>123</v>
      </c>
      <c r="AD104" t="s">
        <v>124</v>
      </c>
      <c r="AE104" t="s">
        <v>456</v>
      </c>
      <c r="AG104" t="s">
        <v>86</v>
      </c>
      <c r="AH104" t="s">
        <v>86</v>
      </c>
      <c r="AJ104" t="s">
        <v>472</v>
      </c>
      <c r="AK104">
        <v>102204424442</v>
      </c>
      <c r="AL104" t="s">
        <v>457</v>
      </c>
      <c r="AM104" t="s">
        <v>87</v>
      </c>
      <c r="AN104">
        <v>150</v>
      </c>
      <c r="AO104">
        <v>9039.17</v>
      </c>
      <c r="AP104">
        <v>1607.34</v>
      </c>
      <c r="AQ104">
        <v>1896</v>
      </c>
      <c r="AR104">
        <v>12543</v>
      </c>
      <c r="AS104">
        <v>8291.8700000000026</v>
      </c>
      <c r="AT104">
        <v>291.58</v>
      </c>
      <c r="AU104">
        <v>455.72250000000003</v>
      </c>
      <c r="AV104">
        <v>2023</v>
      </c>
    </row>
    <row r="105" spans="1:48" x14ac:dyDescent="0.25">
      <c r="A105">
        <v>2023</v>
      </c>
      <c r="B105">
        <v>1</v>
      </c>
      <c r="C105" t="s">
        <v>102</v>
      </c>
      <c r="D105" t="s">
        <v>76</v>
      </c>
      <c r="E105" t="s">
        <v>77</v>
      </c>
      <c r="F105" t="s">
        <v>78</v>
      </c>
      <c r="G105" t="s">
        <v>79</v>
      </c>
      <c r="H105" t="s">
        <v>80</v>
      </c>
      <c r="I105" t="s">
        <v>81</v>
      </c>
      <c r="J105" t="s">
        <v>473</v>
      </c>
      <c r="K105">
        <v>63</v>
      </c>
      <c r="L105" s="11">
        <v>44923</v>
      </c>
      <c r="M105" t="s">
        <v>83</v>
      </c>
      <c r="N105" t="s">
        <v>84</v>
      </c>
      <c r="O105" t="s">
        <v>466</v>
      </c>
      <c r="P105">
        <v>0</v>
      </c>
      <c r="Q105" t="s">
        <v>355</v>
      </c>
      <c r="R105" t="s">
        <v>87</v>
      </c>
      <c r="S105" t="s">
        <v>88</v>
      </c>
      <c r="T105">
        <v>1</v>
      </c>
      <c r="U105">
        <v>12415</v>
      </c>
      <c r="V105">
        <v>0</v>
      </c>
      <c r="W105">
        <v>0</v>
      </c>
      <c r="X105">
        <v>62748.343025882983</v>
      </c>
      <c r="Y105">
        <v>0</v>
      </c>
      <c r="Z105">
        <v>0</v>
      </c>
      <c r="AA105" t="s">
        <v>96</v>
      </c>
      <c r="AB105" t="s">
        <v>90</v>
      </c>
      <c r="AC105" t="s">
        <v>105</v>
      </c>
      <c r="AD105" t="s">
        <v>139</v>
      </c>
      <c r="AE105" t="s">
        <v>140</v>
      </c>
      <c r="AG105" t="s">
        <v>86</v>
      </c>
      <c r="AH105" t="s">
        <v>86</v>
      </c>
      <c r="AJ105" t="s">
        <v>474</v>
      </c>
      <c r="AK105">
        <v>102300251142</v>
      </c>
      <c r="AL105" t="s">
        <v>101</v>
      </c>
      <c r="AM105" t="s">
        <v>87</v>
      </c>
      <c r="AN105">
        <v>150</v>
      </c>
      <c r="AO105">
        <v>9039.17</v>
      </c>
      <c r="AP105">
        <v>1607.34</v>
      </c>
      <c r="AQ105">
        <v>1896</v>
      </c>
      <c r="AR105">
        <v>12543</v>
      </c>
      <c r="AS105">
        <v>8291.8700000000026</v>
      </c>
      <c r="AT105">
        <v>291.58</v>
      </c>
      <c r="AU105">
        <v>455.72250000000003</v>
      </c>
      <c r="AV105">
        <v>2023</v>
      </c>
    </row>
    <row r="106" spans="1:48" x14ac:dyDescent="0.25">
      <c r="A106">
        <v>2023</v>
      </c>
      <c r="B106">
        <v>1</v>
      </c>
      <c r="C106" t="s">
        <v>102</v>
      </c>
      <c r="D106" t="s">
        <v>76</v>
      </c>
      <c r="E106" t="s">
        <v>77</v>
      </c>
      <c r="F106" t="s">
        <v>78</v>
      </c>
      <c r="G106" t="s">
        <v>79</v>
      </c>
      <c r="H106" t="s">
        <v>80</v>
      </c>
      <c r="I106" t="s">
        <v>81</v>
      </c>
      <c r="J106" t="s">
        <v>460</v>
      </c>
      <c r="K106">
        <v>58</v>
      </c>
      <c r="L106" s="11">
        <v>44899</v>
      </c>
      <c r="M106" t="s">
        <v>83</v>
      </c>
      <c r="N106" t="s">
        <v>84</v>
      </c>
      <c r="O106" t="s">
        <v>466</v>
      </c>
      <c r="P106">
        <v>0</v>
      </c>
      <c r="Q106" t="s">
        <v>355</v>
      </c>
      <c r="R106" t="s">
        <v>87</v>
      </c>
      <c r="S106" t="s">
        <v>88</v>
      </c>
      <c r="T106">
        <v>1</v>
      </c>
      <c r="U106">
        <v>12415</v>
      </c>
      <c r="V106">
        <v>0</v>
      </c>
      <c r="W106">
        <v>0</v>
      </c>
      <c r="X106">
        <v>40804.179324246972</v>
      </c>
      <c r="Y106">
        <v>0</v>
      </c>
      <c r="Z106">
        <v>0</v>
      </c>
      <c r="AA106" t="s">
        <v>89</v>
      </c>
      <c r="AB106" t="s">
        <v>90</v>
      </c>
      <c r="AC106" t="s">
        <v>105</v>
      </c>
      <c r="AD106" t="s">
        <v>139</v>
      </c>
      <c r="AE106" t="s">
        <v>461</v>
      </c>
      <c r="AG106" t="s">
        <v>86</v>
      </c>
      <c r="AH106" t="s">
        <v>86</v>
      </c>
      <c r="AJ106" t="s">
        <v>475</v>
      </c>
      <c r="AK106">
        <v>102204561226</v>
      </c>
      <c r="AL106" t="s">
        <v>101</v>
      </c>
      <c r="AM106" t="s">
        <v>87</v>
      </c>
      <c r="AN106">
        <v>150</v>
      </c>
      <c r="AO106">
        <v>9039.17</v>
      </c>
      <c r="AP106">
        <v>1607.34</v>
      </c>
      <c r="AQ106">
        <v>1896</v>
      </c>
      <c r="AR106">
        <v>12543</v>
      </c>
      <c r="AS106">
        <v>8291.8700000000026</v>
      </c>
      <c r="AT106">
        <v>291.58</v>
      </c>
      <c r="AU106">
        <v>455.72250000000003</v>
      </c>
      <c r="AV106">
        <v>2023</v>
      </c>
    </row>
    <row r="107" spans="1:48" x14ac:dyDescent="0.25">
      <c r="A107">
        <v>2023</v>
      </c>
      <c r="B107">
        <v>2</v>
      </c>
      <c r="C107" t="s">
        <v>102</v>
      </c>
      <c r="D107" t="s">
        <v>76</v>
      </c>
      <c r="E107" t="s">
        <v>77</v>
      </c>
      <c r="F107" t="s">
        <v>78</v>
      </c>
      <c r="G107" t="s">
        <v>79</v>
      </c>
      <c r="H107" t="s">
        <v>80</v>
      </c>
      <c r="I107" t="s">
        <v>81</v>
      </c>
      <c r="J107" t="s">
        <v>476</v>
      </c>
      <c r="K107">
        <v>69</v>
      </c>
      <c r="L107" s="11">
        <v>44978</v>
      </c>
      <c r="M107" t="s">
        <v>83</v>
      </c>
      <c r="N107" t="s">
        <v>84</v>
      </c>
      <c r="O107" t="s">
        <v>466</v>
      </c>
      <c r="P107">
        <v>0</v>
      </c>
      <c r="Q107" t="s">
        <v>355</v>
      </c>
      <c r="R107" t="s">
        <v>87</v>
      </c>
      <c r="S107" t="s">
        <v>88</v>
      </c>
      <c r="T107">
        <v>1</v>
      </c>
      <c r="U107">
        <v>12543</v>
      </c>
      <c r="V107">
        <v>0</v>
      </c>
      <c r="W107">
        <v>0</v>
      </c>
      <c r="X107">
        <v>50532.102574335309</v>
      </c>
      <c r="Y107">
        <v>0</v>
      </c>
      <c r="Z107">
        <v>0</v>
      </c>
      <c r="AA107" t="s">
        <v>96</v>
      </c>
      <c r="AB107" t="s">
        <v>90</v>
      </c>
      <c r="AC107" t="s">
        <v>105</v>
      </c>
      <c r="AD107" t="s">
        <v>129</v>
      </c>
      <c r="AE107" t="s">
        <v>334</v>
      </c>
      <c r="AG107" t="s">
        <v>86</v>
      </c>
      <c r="AH107" t="s">
        <v>86</v>
      </c>
      <c r="AJ107" t="s">
        <v>477</v>
      </c>
      <c r="AK107">
        <v>102300974444</v>
      </c>
      <c r="AL107" t="s">
        <v>478</v>
      </c>
      <c r="AM107" t="s">
        <v>87</v>
      </c>
      <c r="AN107">
        <v>150</v>
      </c>
      <c r="AO107">
        <v>9039.17</v>
      </c>
      <c r="AP107">
        <v>1607.34</v>
      </c>
      <c r="AQ107">
        <v>1896</v>
      </c>
      <c r="AR107">
        <v>12543</v>
      </c>
      <c r="AS107">
        <v>8291.8700000000026</v>
      </c>
      <c r="AT107">
        <v>291.58</v>
      </c>
      <c r="AU107">
        <v>455.72250000000003</v>
      </c>
      <c r="AV107">
        <v>2023</v>
      </c>
    </row>
    <row r="108" spans="1:48" x14ac:dyDescent="0.25">
      <c r="A108">
        <v>2023</v>
      </c>
      <c r="B108">
        <v>2</v>
      </c>
      <c r="C108" t="s">
        <v>102</v>
      </c>
      <c r="D108" t="s">
        <v>76</v>
      </c>
      <c r="E108" t="s">
        <v>77</v>
      </c>
      <c r="F108" t="s">
        <v>78</v>
      </c>
      <c r="G108" t="s">
        <v>79</v>
      </c>
      <c r="H108" t="s">
        <v>80</v>
      </c>
      <c r="I108" t="s">
        <v>81</v>
      </c>
      <c r="J108" t="s">
        <v>479</v>
      </c>
      <c r="K108">
        <v>51</v>
      </c>
      <c r="L108" s="11">
        <v>44971</v>
      </c>
      <c r="M108" t="s">
        <v>83</v>
      </c>
      <c r="N108" t="s">
        <v>84</v>
      </c>
      <c r="O108" t="s">
        <v>466</v>
      </c>
      <c r="P108">
        <v>0</v>
      </c>
      <c r="Q108" t="s">
        <v>355</v>
      </c>
      <c r="R108" t="s">
        <v>87</v>
      </c>
      <c r="S108" t="s">
        <v>88</v>
      </c>
      <c r="T108">
        <v>1</v>
      </c>
      <c r="U108">
        <v>12543</v>
      </c>
      <c r="V108">
        <v>0</v>
      </c>
      <c r="W108">
        <v>0</v>
      </c>
      <c r="X108">
        <v>88240.17002909453</v>
      </c>
      <c r="Y108">
        <v>0</v>
      </c>
      <c r="Z108">
        <v>0</v>
      </c>
      <c r="AA108" t="s">
        <v>96</v>
      </c>
      <c r="AB108" t="s">
        <v>90</v>
      </c>
      <c r="AC108" t="s">
        <v>91</v>
      </c>
      <c r="AD108" t="s">
        <v>91</v>
      </c>
      <c r="AE108" t="s">
        <v>480</v>
      </c>
      <c r="AG108" t="s">
        <v>86</v>
      </c>
      <c r="AH108" t="s">
        <v>86</v>
      </c>
      <c r="AJ108" t="s">
        <v>481</v>
      </c>
      <c r="AK108">
        <v>102308006620</v>
      </c>
      <c r="AL108" t="s">
        <v>482</v>
      </c>
      <c r="AM108" t="s">
        <v>87</v>
      </c>
      <c r="AN108">
        <v>150</v>
      </c>
      <c r="AO108">
        <v>9039.17</v>
      </c>
      <c r="AP108">
        <v>1607.34</v>
      </c>
      <c r="AQ108">
        <v>1896</v>
      </c>
      <c r="AR108">
        <v>12543</v>
      </c>
      <c r="AS108">
        <v>8291.8700000000026</v>
      </c>
      <c r="AT108">
        <v>291.58</v>
      </c>
      <c r="AU108">
        <v>455.72250000000003</v>
      </c>
      <c r="AV108">
        <v>2023</v>
      </c>
    </row>
    <row r="109" spans="1:48" x14ac:dyDescent="0.25">
      <c r="A109">
        <v>2023</v>
      </c>
      <c r="B109">
        <v>2</v>
      </c>
      <c r="C109" t="s">
        <v>143</v>
      </c>
      <c r="D109" t="s">
        <v>76</v>
      </c>
      <c r="E109" t="s">
        <v>77</v>
      </c>
      <c r="F109" t="s">
        <v>78</v>
      </c>
      <c r="G109" t="s">
        <v>79</v>
      </c>
      <c r="H109" t="s">
        <v>80</v>
      </c>
      <c r="I109" t="s">
        <v>81</v>
      </c>
      <c r="J109" t="s">
        <v>483</v>
      </c>
      <c r="K109">
        <v>51</v>
      </c>
      <c r="L109" s="11">
        <v>44972</v>
      </c>
      <c r="M109" t="s">
        <v>83</v>
      </c>
      <c r="N109" t="s">
        <v>84</v>
      </c>
      <c r="O109" t="s">
        <v>466</v>
      </c>
      <c r="P109">
        <v>0</v>
      </c>
      <c r="Q109" t="s">
        <v>355</v>
      </c>
      <c r="R109" t="s">
        <v>87</v>
      </c>
      <c r="S109" t="s">
        <v>88</v>
      </c>
      <c r="T109">
        <v>1</v>
      </c>
      <c r="U109">
        <v>12543</v>
      </c>
      <c r="V109">
        <v>0</v>
      </c>
      <c r="W109">
        <v>0</v>
      </c>
      <c r="X109">
        <v>62493.861009583903</v>
      </c>
      <c r="Y109">
        <v>0</v>
      </c>
      <c r="Z109">
        <v>0</v>
      </c>
      <c r="AA109" t="s">
        <v>96</v>
      </c>
      <c r="AB109" t="s">
        <v>90</v>
      </c>
      <c r="AC109" t="s">
        <v>105</v>
      </c>
      <c r="AD109" t="s">
        <v>139</v>
      </c>
      <c r="AE109" t="s">
        <v>484</v>
      </c>
      <c r="AG109" t="s">
        <v>86</v>
      </c>
      <c r="AH109" t="s">
        <v>86</v>
      </c>
      <c r="AJ109" t="s">
        <v>485</v>
      </c>
      <c r="AK109">
        <v>102300667254</v>
      </c>
      <c r="AL109" t="s">
        <v>486</v>
      </c>
      <c r="AM109" t="s">
        <v>87</v>
      </c>
      <c r="AN109">
        <v>150</v>
      </c>
      <c r="AO109">
        <v>9039.17</v>
      </c>
      <c r="AP109">
        <v>1607.34</v>
      </c>
      <c r="AQ109">
        <v>1896</v>
      </c>
      <c r="AR109">
        <v>12543</v>
      </c>
      <c r="AS109">
        <v>8291.8700000000026</v>
      </c>
      <c r="AT109">
        <v>291.58</v>
      </c>
      <c r="AU109">
        <v>455.72250000000003</v>
      </c>
      <c r="AV109">
        <v>2023</v>
      </c>
    </row>
    <row r="110" spans="1:48" x14ac:dyDescent="0.25">
      <c r="A110">
        <v>2023</v>
      </c>
      <c r="B110">
        <v>3</v>
      </c>
      <c r="C110" t="s">
        <v>75</v>
      </c>
      <c r="D110" t="s">
        <v>76</v>
      </c>
      <c r="E110" t="s">
        <v>77</v>
      </c>
      <c r="F110" t="s">
        <v>78</v>
      </c>
      <c r="G110" t="s">
        <v>79</v>
      </c>
      <c r="H110" t="s">
        <v>80</v>
      </c>
      <c r="I110" t="s">
        <v>81</v>
      </c>
      <c r="J110" t="s">
        <v>487</v>
      </c>
      <c r="K110">
        <v>57</v>
      </c>
      <c r="L110" s="11">
        <v>45008</v>
      </c>
      <c r="M110" t="s">
        <v>83</v>
      </c>
      <c r="N110" t="s">
        <v>84</v>
      </c>
      <c r="O110" t="s">
        <v>466</v>
      </c>
      <c r="P110">
        <v>0</v>
      </c>
      <c r="Q110" t="s">
        <v>355</v>
      </c>
      <c r="R110" t="s">
        <v>87</v>
      </c>
      <c r="S110" t="s">
        <v>88</v>
      </c>
      <c r="T110">
        <v>1</v>
      </c>
      <c r="U110">
        <v>12543</v>
      </c>
      <c r="V110">
        <v>0</v>
      </c>
      <c r="W110">
        <v>0</v>
      </c>
      <c r="X110">
        <v>53666.900003867711</v>
      </c>
      <c r="Y110">
        <v>0</v>
      </c>
      <c r="Z110">
        <v>0</v>
      </c>
      <c r="AA110" t="s">
        <v>96</v>
      </c>
      <c r="AB110" t="s">
        <v>134</v>
      </c>
      <c r="AC110" t="s">
        <v>135</v>
      </c>
      <c r="AD110" t="s">
        <v>135</v>
      </c>
      <c r="AE110" t="s">
        <v>488</v>
      </c>
      <c r="AG110" t="s">
        <v>86</v>
      </c>
      <c r="AH110" t="s">
        <v>86</v>
      </c>
      <c r="AJ110" t="s">
        <v>489</v>
      </c>
      <c r="AK110">
        <v>102301218902</v>
      </c>
      <c r="AL110" t="s">
        <v>195</v>
      </c>
      <c r="AM110" t="s">
        <v>87</v>
      </c>
      <c r="AN110">
        <v>150</v>
      </c>
      <c r="AO110">
        <v>9039.17</v>
      </c>
      <c r="AP110">
        <v>1607.34</v>
      </c>
      <c r="AQ110">
        <v>1896</v>
      </c>
      <c r="AR110">
        <v>12543</v>
      </c>
      <c r="AS110">
        <v>8291.8700000000026</v>
      </c>
      <c r="AT110">
        <v>291.58</v>
      </c>
      <c r="AU110">
        <v>455.72250000000003</v>
      </c>
      <c r="AV110">
        <v>2023</v>
      </c>
    </row>
    <row r="111" spans="1:48" x14ac:dyDescent="0.25">
      <c r="A111">
        <v>2023</v>
      </c>
      <c r="B111">
        <v>4</v>
      </c>
      <c r="C111" t="s">
        <v>75</v>
      </c>
      <c r="D111" t="s">
        <v>76</v>
      </c>
      <c r="E111" t="s">
        <v>77</v>
      </c>
      <c r="F111" t="s">
        <v>178</v>
      </c>
      <c r="G111" t="s">
        <v>179</v>
      </c>
      <c r="H111" t="s">
        <v>180</v>
      </c>
      <c r="I111" t="s">
        <v>81</v>
      </c>
      <c r="J111" t="s">
        <v>490</v>
      </c>
      <c r="K111">
        <v>52</v>
      </c>
      <c r="L111" s="11">
        <v>45033</v>
      </c>
      <c r="M111" t="s">
        <v>182</v>
      </c>
      <c r="N111" t="s">
        <v>183</v>
      </c>
      <c r="O111" t="s">
        <v>466</v>
      </c>
      <c r="P111">
        <v>0</v>
      </c>
      <c r="Q111" t="s">
        <v>355</v>
      </c>
      <c r="R111" t="s">
        <v>87</v>
      </c>
      <c r="S111" t="s">
        <v>88</v>
      </c>
      <c r="T111">
        <v>1</v>
      </c>
      <c r="U111">
        <v>12543</v>
      </c>
      <c r="V111">
        <v>0</v>
      </c>
      <c r="W111">
        <v>0</v>
      </c>
      <c r="X111">
        <v>25773.725451668979</v>
      </c>
      <c r="Y111">
        <v>0</v>
      </c>
      <c r="Z111">
        <v>0</v>
      </c>
      <c r="AA111" t="s">
        <v>96</v>
      </c>
      <c r="AB111" t="s">
        <v>134</v>
      </c>
      <c r="AC111" t="s">
        <v>135</v>
      </c>
      <c r="AD111" t="s">
        <v>135</v>
      </c>
      <c r="AE111" t="s">
        <v>379</v>
      </c>
      <c r="AG111" t="s">
        <v>86</v>
      </c>
      <c r="AH111" t="s">
        <v>86</v>
      </c>
      <c r="AJ111" t="s">
        <v>491</v>
      </c>
      <c r="AK111">
        <v>102301624756</v>
      </c>
      <c r="AL111" t="s">
        <v>492</v>
      </c>
      <c r="AM111" t="s">
        <v>87</v>
      </c>
      <c r="AN111">
        <v>150</v>
      </c>
      <c r="AO111">
        <v>9039.17</v>
      </c>
      <c r="AP111">
        <v>1607.34</v>
      </c>
      <c r="AQ111">
        <v>1896</v>
      </c>
      <c r="AR111">
        <v>12543</v>
      </c>
      <c r="AS111">
        <v>8291.8700000000026</v>
      </c>
      <c r="AT111">
        <v>291.58</v>
      </c>
      <c r="AU111">
        <v>455.72250000000003</v>
      </c>
      <c r="AV111">
        <v>2023</v>
      </c>
    </row>
    <row r="112" spans="1:48" x14ac:dyDescent="0.25">
      <c r="A112">
        <v>2023</v>
      </c>
      <c r="B112">
        <v>5</v>
      </c>
      <c r="C112" t="s">
        <v>75</v>
      </c>
      <c r="D112" t="s">
        <v>76</v>
      </c>
      <c r="E112" t="s">
        <v>77</v>
      </c>
      <c r="F112" t="s">
        <v>78</v>
      </c>
      <c r="G112" t="s">
        <v>79</v>
      </c>
      <c r="H112" t="s">
        <v>80</v>
      </c>
      <c r="I112" t="s">
        <v>81</v>
      </c>
      <c r="J112" t="s">
        <v>493</v>
      </c>
      <c r="K112">
        <v>76</v>
      </c>
      <c r="L112" s="11">
        <v>45062</v>
      </c>
      <c r="M112" t="s">
        <v>83</v>
      </c>
      <c r="N112" t="s">
        <v>84</v>
      </c>
      <c r="O112" t="s">
        <v>466</v>
      </c>
      <c r="P112">
        <v>0</v>
      </c>
      <c r="Q112" t="s">
        <v>355</v>
      </c>
      <c r="R112" t="s">
        <v>87</v>
      </c>
      <c r="S112" t="s">
        <v>88</v>
      </c>
      <c r="T112">
        <v>1</v>
      </c>
      <c r="U112">
        <v>12543</v>
      </c>
      <c r="V112">
        <v>0</v>
      </c>
      <c r="W112">
        <v>0</v>
      </c>
      <c r="X112">
        <v>62560.522888176703</v>
      </c>
      <c r="Y112">
        <v>0</v>
      </c>
      <c r="Z112">
        <v>0</v>
      </c>
      <c r="AA112" t="s">
        <v>96</v>
      </c>
      <c r="AB112" t="s">
        <v>90</v>
      </c>
      <c r="AC112" t="s">
        <v>114</v>
      </c>
      <c r="AD112" t="s">
        <v>115</v>
      </c>
      <c r="AE112" t="s">
        <v>397</v>
      </c>
      <c r="AG112" t="s">
        <v>86</v>
      </c>
      <c r="AH112" t="s">
        <v>86</v>
      </c>
      <c r="AJ112" t="s">
        <v>494</v>
      </c>
      <c r="AK112">
        <v>102301625488</v>
      </c>
      <c r="AL112" t="s">
        <v>101</v>
      </c>
      <c r="AM112" t="s">
        <v>87</v>
      </c>
      <c r="AN112">
        <v>150</v>
      </c>
      <c r="AO112">
        <v>9039.17</v>
      </c>
      <c r="AP112">
        <v>1607.34</v>
      </c>
      <c r="AQ112">
        <v>1896</v>
      </c>
      <c r="AR112">
        <v>12543</v>
      </c>
      <c r="AS112">
        <v>8291.8700000000026</v>
      </c>
      <c r="AT112">
        <v>291.58</v>
      </c>
      <c r="AU112">
        <v>455.72250000000003</v>
      </c>
      <c r="AV112">
        <v>2023</v>
      </c>
    </row>
    <row r="113" spans="1:48" x14ac:dyDescent="0.25">
      <c r="A113">
        <v>2023</v>
      </c>
      <c r="B113">
        <v>5</v>
      </c>
      <c r="C113" t="s">
        <v>75</v>
      </c>
      <c r="D113" t="s">
        <v>76</v>
      </c>
      <c r="E113" t="s">
        <v>77</v>
      </c>
      <c r="F113" t="s">
        <v>78</v>
      </c>
      <c r="G113" t="s">
        <v>79</v>
      </c>
      <c r="H113" t="s">
        <v>80</v>
      </c>
      <c r="I113" t="s">
        <v>81</v>
      </c>
      <c r="J113" t="s">
        <v>495</v>
      </c>
      <c r="K113">
        <v>68</v>
      </c>
      <c r="L113" s="11">
        <v>45043</v>
      </c>
      <c r="M113" t="s">
        <v>83</v>
      </c>
      <c r="N113" t="s">
        <v>84</v>
      </c>
      <c r="O113" t="s">
        <v>466</v>
      </c>
      <c r="P113">
        <v>0</v>
      </c>
      <c r="Q113" t="s">
        <v>355</v>
      </c>
      <c r="R113" t="s">
        <v>87</v>
      </c>
      <c r="S113" t="s">
        <v>88</v>
      </c>
      <c r="T113">
        <v>1</v>
      </c>
      <c r="U113">
        <v>12543</v>
      </c>
      <c r="V113">
        <v>0</v>
      </c>
      <c r="W113">
        <v>0</v>
      </c>
      <c r="X113">
        <v>56462.829051031084</v>
      </c>
      <c r="Y113">
        <v>0</v>
      </c>
      <c r="Z113">
        <v>0</v>
      </c>
      <c r="AA113" t="s">
        <v>96</v>
      </c>
      <c r="AB113" t="s">
        <v>90</v>
      </c>
      <c r="AC113" t="s">
        <v>114</v>
      </c>
      <c r="AD113" t="s">
        <v>115</v>
      </c>
      <c r="AE113" t="s">
        <v>116</v>
      </c>
      <c r="AG113" t="s">
        <v>86</v>
      </c>
      <c r="AH113" t="s">
        <v>86</v>
      </c>
      <c r="AJ113" t="s">
        <v>496</v>
      </c>
      <c r="AK113">
        <v>102301626086</v>
      </c>
      <c r="AL113" t="s">
        <v>101</v>
      </c>
      <c r="AM113" t="s">
        <v>87</v>
      </c>
      <c r="AN113">
        <v>150</v>
      </c>
      <c r="AO113">
        <v>9039.17</v>
      </c>
      <c r="AP113">
        <v>1607.34</v>
      </c>
      <c r="AQ113">
        <v>1896</v>
      </c>
      <c r="AR113">
        <v>12543</v>
      </c>
      <c r="AS113">
        <v>8291.8700000000026</v>
      </c>
      <c r="AT113">
        <v>291.58</v>
      </c>
      <c r="AU113">
        <v>455.72250000000003</v>
      </c>
      <c r="AV113">
        <v>2023</v>
      </c>
    </row>
    <row r="114" spans="1:48" x14ac:dyDescent="0.25">
      <c r="A114">
        <v>2023</v>
      </c>
      <c r="B114">
        <v>7</v>
      </c>
      <c r="C114" t="s">
        <v>143</v>
      </c>
      <c r="D114" t="s">
        <v>76</v>
      </c>
      <c r="E114" t="s">
        <v>77</v>
      </c>
      <c r="F114" t="s">
        <v>78</v>
      </c>
      <c r="G114" t="s">
        <v>79</v>
      </c>
      <c r="H114" t="s">
        <v>80</v>
      </c>
      <c r="I114" t="s">
        <v>81</v>
      </c>
      <c r="J114" t="s">
        <v>497</v>
      </c>
      <c r="K114">
        <v>67</v>
      </c>
      <c r="L114" s="11">
        <v>45117</v>
      </c>
      <c r="M114" t="s">
        <v>83</v>
      </c>
      <c r="N114" t="s">
        <v>84</v>
      </c>
      <c r="O114" t="s">
        <v>466</v>
      </c>
      <c r="P114">
        <v>0</v>
      </c>
      <c r="Q114" t="s">
        <v>355</v>
      </c>
      <c r="R114" t="s">
        <v>87</v>
      </c>
      <c r="S114" t="s">
        <v>88</v>
      </c>
      <c r="T114">
        <v>1</v>
      </c>
      <c r="U114">
        <v>12543</v>
      </c>
      <c r="V114">
        <v>0</v>
      </c>
      <c r="W114">
        <v>0</v>
      </c>
      <c r="X114">
        <v>78995.558953684595</v>
      </c>
      <c r="Y114">
        <v>0</v>
      </c>
      <c r="Z114">
        <v>0</v>
      </c>
      <c r="AA114" t="s">
        <v>96</v>
      </c>
      <c r="AB114" t="s">
        <v>90</v>
      </c>
      <c r="AC114" t="s">
        <v>105</v>
      </c>
      <c r="AD114" t="s">
        <v>139</v>
      </c>
      <c r="AE114" t="s">
        <v>140</v>
      </c>
      <c r="AG114" t="s">
        <v>86</v>
      </c>
      <c r="AH114" t="s">
        <v>86</v>
      </c>
      <c r="AJ114" t="s">
        <v>498</v>
      </c>
      <c r="AK114">
        <v>102302592878</v>
      </c>
      <c r="AL114" t="s">
        <v>101</v>
      </c>
      <c r="AM114" t="s">
        <v>87</v>
      </c>
      <c r="AN114">
        <v>150</v>
      </c>
      <c r="AO114">
        <v>9039.17</v>
      </c>
      <c r="AP114">
        <v>1607.34</v>
      </c>
      <c r="AQ114">
        <v>1896</v>
      </c>
      <c r="AR114">
        <v>12543</v>
      </c>
      <c r="AS114">
        <v>8291.8700000000026</v>
      </c>
      <c r="AT114">
        <v>291.58</v>
      </c>
      <c r="AU114">
        <v>455.72250000000003</v>
      </c>
      <c r="AV114">
        <v>2023</v>
      </c>
    </row>
    <row r="115" spans="1:48" x14ac:dyDescent="0.25">
      <c r="A115">
        <v>2023</v>
      </c>
      <c r="B115">
        <v>9</v>
      </c>
      <c r="C115" t="s">
        <v>75</v>
      </c>
      <c r="D115" t="s">
        <v>76</v>
      </c>
      <c r="E115" t="s">
        <v>77</v>
      </c>
      <c r="F115" t="s">
        <v>78</v>
      </c>
      <c r="G115" t="s">
        <v>79</v>
      </c>
      <c r="H115" t="s">
        <v>80</v>
      </c>
      <c r="I115" t="s">
        <v>81</v>
      </c>
      <c r="J115" t="s">
        <v>499</v>
      </c>
      <c r="K115">
        <v>54</v>
      </c>
      <c r="L115" s="11">
        <v>45173</v>
      </c>
      <c r="M115" t="s">
        <v>83</v>
      </c>
      <c r="N115" t="s">
        <v>84</v>
      </c>
      <c r="O115" t="s">
        <v>466</v>
      </c>
      <c r="P115">
        <v>0</v>
      </c>
      <c r="Q115" t="s">
        <v>355</v>
      </c>
      <c r="R115" t="s">
        <v>87</v>
      </c>
      <c r="S115" t="s">
        <v>88</v>
      </c>
      <c r="T115">
        <v>1</v>
      </c>
      <c r="U115">
        <v>12543</v>
      </c>
      <c r="V115">
        <v>0</v>
      </c>
      <c r="W115">
        <v>0</v>
      </c>
      <c r="X115">
        <v>71682.712692784815</v>
      </c>
      <c r="Y115">
        <v>0</v>
      </c>
      <c r="Z115">
        <v>0</v>
      </c>
      <c r="AA115" t="s">
        <v>96</v>
      </c>
      <c r="AB115" t="s">
        <v>90</v>
      </c>
      <c r="AC115" t="s">
        <v>114</v>
      </c>
      <c r="AD115" t="s">
        <v>115</v>
      </c>
      <c r="AE115" t="s">
        <v>500</v>
      </c>
      <c r="AG115" t="s">
        <v>86</v>
      </c>
      <c r="AH115" t="s">
        <v>86</v>
      </c>
      <c r="AJ115" t="s">
        <v>501</v>
      </c>
      <c r="AK115">
        <v>102303112132</v>
      </c>
      <c r="AL115" t="s">
        <v>502</v>
      </c>
      <c r="AM115" t="s">
        <v>87</v>
      </c>
      <c r="AN115">
        <v>150</v>
      </c>
      <c r="AO115">
        <v>9039.17</v>
      </c>
      <c r="AP115">
        <v>1607.34</v>
      </c>
      <c r="AQ115">
        <v>1896</v>
      </c>
      <c r="AR115">
        <v>12543</v>
      </c>
      <c r="AS115">
        <v>8291.8700000000026</v>
      </c>
      <c r="AT115">
        <v>291.58</v>
      </c>
      <c r="AU115">
        <v>455.72250000000003</v>
      </c>
      <c r="AV115">
        <v>2023</v>
      </c>
    </row>
    <row r="116" spans="1:48" x14ac:dyDescent="0.25">
      <c r="A116">
        <v>2023</v>
      </c>
      <c r="B116">
        <v>9</v>
      </c>
      <c r="C116" t="s">
        <v>102</v>
      </c>
      <c r="D116" t="s">
        <v>76</v>
      </c>
      <c r="E116" t="s">
        <v>77</v>
      </c>
      <c r="F116" t="s">
        <v>78</v>
      </c>
      <c r="G116" t="s">
        <v>79</v>
      </c>
      <c r="H116" t="s">
        <v>80</v>
      </c>
      <c r="I116" t="s">
        <v>81</v>
      </c>
      <c r="J116" t="s">
        <v>503</v>
      </c>
      <c r="K116">
        <v>72</v>
      </c>
      <c r="L116" s="11">
        <v>45176</v>
      </c>
      <c r="M116" t="s">
        <v>83</v>
      </c>
      <c r="N116" t="s">
        <v>84</v>
      </c>
      <c r="O116" t="s">
        <v>466</v>
      </c>
      <c r="P116">
        <v>0</v>
      </c>
      <c r="Q116" t="s">
        <v>355</v>
      </c>
      <c r="R116" t="s">
        <v>87</v>
      </c>
      <c r="S116" t="s">
        <v>88</v>
      </c>
      <c r="T116">
        <v>1</v>
      </c>
      <c r="U116">
        <v>12543</v>
      </c>
      <c r="V116">
        <v>0</v>
      </c>
      <c r="W116">
        <v>0</v>
      </c>
      <c r="X116">
        <v>56278.647883560239</v>
      </c>
      <c r="Y116">
        <v>0</v>
      </c>
      <c r="Z116">
        <v>0</v>
      </c>
      <c r="AA116" t="s">
        <v>96</v>
      </c>
      <c r="AB116" t="s">
        <v>90</v>
      </c>
      <c r="AC116" t="s">
        <v>161</v>
      </c>
      <c r="AD116" t="s">
        <v>161</v>
      </c>
      <c r="AE116" t="s">
        <v>504</v>
      </c>
      <c r="AG116" t="s">
        <v>86</v>
      </c>
      <c r="AH116" t="s">
        <v>86</v>
      </c>
      <c r="AJ116" t="s">
        <v>505</v>
      </c>
      <c r="AK116">
        <v>102303253566</v>
      </c>
      <c r="AL116" t="s">
        <v>247</v>
      </c>
      <c r="AM116" t="s">
        <v>87</v>
      </c>
      <c r="AN116">
        <v>150</v>
      </c>
      <c r="AO116">
        <v>9039.17</v>
      </c>
      <c r="AP116">
        <v>1607.34</v>
      </c>
      <c r="AQ116">
        <v>1896</v>
      </c>
      <c r="AR116">
        <v>12543</v>
      </c>
      <c r="AS116">
        <v>8291.8700000000026</v>
      </c>
      <c r="AT116">
        <v>291.58</v>
      </c>
      <c r="AU116">
        <v>455.72250000000003</v>
      </c>
      <c r="AV116">
        <v>2023</v>
      </c>
    </row>
    <row r="117" spans="1:48" x14ac:dyDescent="0.25">
      <c r="A117">
        <v>2023</v>
      </c>
      <c r="B117">
        <v>9</v>
      </c>
      <c r="C117" t="s">
        <v>143</v>
      </c>
      <c r="D117" t="s">
        <v>76</v>
      </c>
      <c r="E117" t="s">
        <v>77</v>
      </c>
      <c r="F117" t="s">
        <v>78</v>
      </c>
      <c r="G117" t="s">
        <v>79</v>
      </c>
      <c r="H117" t="s">
        <v>80</v>
      </c>
      <c r="I117" t="s">
        <v>81</v>
      </c>
      <c r="J117" t="s">
        <v>506</v>
      </c>
      <c r="K117">
        <v>37</v>
      </c>
      <c r="L117" s="11">
        <v>45184</v>
      </c>
      <c r="M117" t="s">
        <v>83</v>
      </c>
      <c r="N117" t="s">
        <v>84</v>
      </c>
      <c r="O117" t="s">
        <v>466</v>
      </c>
      <c r="P117">
        <v>0</v>
      </c>
      <c r="Q117" t="s">
        <v>355</v>
      </c>
      <c r="R117" t="s">
        <v>87</v>
      </c>
      <c r="S117" t="s">
        <v>88</v>
      </c>
      <c r="T117">
        <v>1</v>
      </c>
      <c r="U117">
        <v>12543</v>
      </c>
      <c r="V117">
        <v>0</v>
      </c>
      <c r="W117">
        <v>0</v>
      </c>
      <c r="X117">
        <v>87997.948495200209</v>
      </c>
      <c r="Y117">
        <v>0</v>
      </c>
      <c r="Z117">
        <v>0</v>
      </c>
      <c r="AA117" t="s">
        <v>96</v>
      </c>
      <c r="AB117" t="s">
        <v>90</v>
      </c>
      <c r="AC117" t="s">
        <v>97</v>
      </c>
      <c r="AD117" t="s">
        <v>259</v>
      </c>
      <c r="AE117" t="s">
        <v>507</v>
      </c>
      <c r="AG117" t="s">
        <v>86</v>
      </c>
      <c r="AH117" t="s">
        <v>86</v>
      </c>
      <c r="AJ117" t="s">
        <v>508</v>
      </c>
      <c r="AK117">
        <v>102303313230</v>
      </c>
      <c r="AL117" t="s">
        <v>247</v>
      </c>
      <c r="AM117" t="s">
        <v>87</v>
      </c>
      <c r="AN117">
        <v>150</v>
      </c>
      <c r="AO117">
        <v>9039.17</v>
      </c>
      <c r="AP117">
        <v>1607.34</v>
      </c>
      <c r="AQ117">
        <v>1896</v>
      </c>
      <c r="AR117">
        <v>12543</v>
      </c>
      <c r="AS117">
        <v>8291.8700000000026</v>
      </c>
      <c r="AT117">
        <v>291.58</v>
      </c>
      <c r="AU117">
        <v>455.72250000000003</v>
      </c>
      <c r="AV117">
        <v>2023</v>
      </c>
    </row>
    <row r="118" spans="1:48" x14ac:dyDescent="0.25">
      <c r="A118">
        <v>2023</v>
      </c>
      <c r="B118">
        <v>10</v>
      </c>
      <c r="C118" t="s">
        <v>75</v>
      </c>
      <c r="D118" t="s">
        <v>76</v>
      </c>
      <c r="E118" t="s">
        <v>77</v>
      </c>
      <c r="F118" t="s">
        <v>78</v>
      </c>
      <c r="G118" t="s">
        <v>79</v>
      </c>
      <c r="H118" t="s">
        <v>80</v>
      </c>
      <c r="I118" t="s">
        <v>81</v>
      </c>
      <c r="J118" t="s">
        <v>509</v>
      </c>
      <c r="K118">
        <v>61</v>
      </c>
      <c r="L118" s="11">
        <v>45206</v>
      </c>
      <c r="M118" t="s">
        <v>83</v>
      </c>
      <c r="N118" t="s">
        <v>84</v>
      </c>
      <c r="O118" t="s">
        <v>466</v>
      </c>
      <c r="P118">
        <v>0</v>
      </c>
      <c r="Q118" t="s">
        <v>355</v>
      </c>
      <c r="R118" t="s">
        <v>87</v>
      </c>
      <c r="S118" t="s">
        <v>88</v>
      </c>
      <c r="T118">
        <v>1</v>
      </c>
      <c r="U118">
        <v>12543</v>
      </c>
      <c r="V118">
        <v>0</v>
      </c>
      <c r="W118">
        <v>0</v>
      </c>
      <c r="X118">
        <v>56616.755756381972</v>
      </c>
      <c r="Y118">
        <v>0</v>
      </c>
      <c r="Z118">
        <v>0</v>
      </c>
      <c r="AA118" t="s">
        <v>89</v>
      </c>
      <c r="AB118" t="s">
        <v>122</v>
      </c>
      <c r="AC118" t="s">
        <v>204</v>
      </c>
      <c r="AD118" t="s">
        <v>204</v>
      </c>
      <c r="AE118" t="s">
        <v>338</v>
      </c>
      <c r="AG118" t="s">
        <v>86</v>
      </c>
      <c r="AH118" t="s">
        <v>86</v>
      </c>
      <c r="AJ118" t="s">
        <v>510</v>
      </c>
      <c r="AK118">
        <v>102303492096</v>
      </c>
      <c r="AL118" t="s">
        <v>511</v>
      </c>
      <c r="AM118" t="s">
        <v>87</v>
      </c>
      <c r="AN118">
        <v>150</v>
      </c>
      <c r="AO118">
        <v>9039.17</v>
      </c>
      <c r="AP118">
        <v>1607.34</v>
      </c>
      <c r="AQ118">
        <v>1896</v>
      </c>
      <c r="AR118">
        <v>12543</v>
      </c>
      <c r="AS118">
        <v>8291.8700000000026</v>
      </c>
      <c r="AT118">
        <v>291.58</v>
      </c>
      <c r="AU118">
        <v>455.72250000000003</v>
      </c>
      <c r="AV118">
        <v>2023</v>
      </c>
    </row>
    <row r="119" spans="1:48" x14ac:dyDescent="0.25">
      <c r="A119">
        <v>2023</v>
      </c>
      <c r="B119">
        <v>10</v>
      </c>
      <c r="C119" t="s">
        <v>102</v>
      </c>
      <c r="D119" t="s">
        <v>76</v>
      </c>
      <c r="E119" t="s">
        <v>77</v>
      </c>
      <c r="F119" t="s">
        <v>78</v>
      </c>
      <c r="G119" t="s">
        <v>79</v>
      </c>
      <c r="H119" t="s">
        <v>80</v>
      </c>
      <c r="I119" t="s">
        <v>81</v>
      </c>
      <c r="J119" t="s">
        <v>512</v>
      </c>
      <c r="K119">
        <v>50</v>
      </c>
      <c r="L119" s="11">
        <v>45218</v>
      </c>
      <c r="M119" t="s">
        <v>83</v>
      </c>
      <c r="N119" t="s">
        <v>84</v>
      </c>
      <c r="O119" t="s">
        <v>466</v>
      </c>
      <c r="P119">
        <v>0</v>
      </c>
      <c r="Q119" t="s">
        <v>355</v>
      </c>
      <c r="R119" t="s">
        <v>87</v>
      </c>
      <c r="S119" t="s">
        <v>88</v>
      </c>
      <c r="T119">
        <v>1</v>
      </c>
      <c r="U119">
        <v>12543</v>
      </c>
      <c r="V119">
        <v>0</v>
      </c>
      <c r="W119">
        <v>0</v>
      </c>
      <c r="X119">
        <v>89872.890845158079</v>
      </c>
      <c r="Y119">
        <v>0</v>
      </c>
      <c r="Z119">
        <v>0</v>
      </c>
      <c r="AA119" t="s">
        <v>96</v>
      </c>
      <c r="AB119" t="s">
        <v>122</v>
      </c>
      <c r="AC119" t="s">
        <v>204</v>
      </c>
      <c r="AD119" t="s">
        <v>204</v>
      </c>
      <c r="AE119" t="s">
        <v>338</v>
      </c>
      <c r="AG119" t="s">
        <v>86</v>
      </c>
      <c r="AH119" t="s">
        <v>86</v>
      </c>
      <c r="AJ119" t="s">
        <v>513</v>
      </c>
      <c r="AK119">
        <v>102303644828</v>
      </c>
      <c r="AL119" t="s">
        <v>195</v>
      </c>
      <c r="AM119" t="s">
        <v>87</v>
      </c>
      <c r="AN119">
        <v>150</v>
      </c>
      <c r="AO119">
        <v>9039.17</v>
      </c>
      <c r="AP119">
        <v>1607.34</v>
      </c>
      <c r="AQ119">
        <v>1896</v>
      </c>
      <c r="AR119">
        <v>12543</v>
      </c>
      <c r="AS119">
        <v>8291.8700000000026</v>
      </c>
      <c r="AT119">
        <v>291.58</v>
      </c>
      <c r="AU119">
        <v>455.72250000000003</v>
      </c>
      <c r="AV119">
        <v>2023</v>
      </c>
    </row>
    <row r="120" spans="1:48" x14ac:dyDescent="0.25">
      <c r="A120">
        <v>2023</v>
      </c>
      <c r="B120">
        <v>11</v>
      </c>
      <c r="C120" t="s">
        <v>75</v>
      </c>
      <c r="D120" t="s">
        <v>76</v>
      </c>
      <c r="E120" t="s">
        <v>77</v>
      </c>
      <c r="F120" t="s">
        <v>78</v>
      </c>
      <c r="G120" t="s">
        <v>79</v>
      </c>
      <c r="H120" t="s">
        <v>80</v>
      </c>
      <c r="I120" t="s">
        <v>81</v>
      </c>
      <c r="J120" t="s">
        <v>514</v>
      </c>
      <c r="K120">
        <v>67</v>
      </c>
      <c r="L120" s="11">
        <v>45231</v>
      </c>
      <c r="M120" t="s">
        <v>83</v>
      </c>
      <c r="N120" t="s">
        <v>84</v>
      </c>
      <c r="O120" t="s">
        <v>466</v>
      </c>
      <c r="P120">
        <v>0</v>
      </c>
      <c r="Q120" t="s">
        <v>355</v>
      </c>
      <c r="R120" t="s">
        <v>87</v>
      </c>
      <c r="S120" t="s">
        <v>88</v>
      </c>
      <c r="T120">
        <v>1</v>
      </c>
      <c r="U120">
        <v>12543</v>
      </c>
      <c r="V120">
        <v>0</v>
      </c>
      <c r="W120">
        <v>0</v>
      </c>
      <c r="X120">
        <v>52197.560147878627</v>
      </c>
      <c r="Y120">
        <v>0</v>
      </c>
      <c r="Z120">
        <v>0</v>
      </c>
      <c r="AA120" t="s">
        <v>96</v>
      </c>
      <c r="AB120" t="s">
        <v>90</v>
      </c>
      <c r="AC120" t="s">
        <v>114</v>
      </c>
      <c r="AD120" t="s">
        <v>115</v>
      </c>
      <c r="AE120" t="s">
        <v>515</v>
      </c>
      <c r="AG120" t="s">
        <v>86</v>
      </c>
      <c r="AH120" t="s">
        <v>86</v>
      </c>
      <c r="AJ120" t="s">
        <v>516</v>
      </c>
      <c r="AK120">
        <v>102303909532</v>
      </c>
      <c r="AL120" t="s">
        <v>247</v>
      </c>
      <c r="AM120" t="s">
        <v>87</v>
      </c>
      <c r="AN120">
        <v>150</v>
      </c>
      <c r="AO120">
        <v>9039.17</v>
      </c>
      <c r="AP120">
        <v>1607.34</v>
      </c>
      <c r="AQ120">
        <v>1896</v>
      </c>
      <c r="AR120">
        <v>12543</v>
      </c>
      <c r="AS120">
        <v>8291.8700000000026</v>
      </c>
      <c r="AT120">
        <v>291.58</v>
      </c>
      <c r="AU120">
        <v>455.72250000000003</v>
      </c>
      <c r="AV120">
        <v>2023</v>
      </c>
    </row>
    <row r="121" spans="1:48" x14ac:dyDescent="0.25">
      <c r="A121">
        <v>2023</v>
      </c>
      <c r="B121">
        <v>11</v>
      </c>
      <c r="C121" t="s">
        <v>169</v>
      </c>
      <c r="D121" t="s">
        <v>76</v>
      </c>
      <c r="E121" t="s">
        <v>77</v>
      </c>
      <c r="F121" t="s">
        <v>78</v>
      </c>
      <c r="G121" t="s">
        <v>79</v>
      </c>
      <c r="H121" t="s">
        <v>80</v>
      </c>
      <c r="I121" t="s">
        <v>81</v>
      </c>
      <c r="J121" t="s">
        <v>517</v>
      </c>
      <c r="K121">
        <v>41</v>
      </c>
      <c r="L121" s="11">
        <v>45238</v>
      </c>
      <c r="M121" t="s">
        <v>83</v>
      </c>
      <c r="N121" t="s">
        <v>84</v>
      </c>
      <c r="O121" t="s">
        <v>466</v>
      </c>
      <c r="P121">
        <v>0</v>
      </c>
      <c r="Q121" t="s">
        <v>355</v>
      </c>
      <c r="R121" t="s">
        <v>87</v>
      </c>
      <c r="S121" t="s">
        <v>88</v>
      </c>
      <c r="T121">
        <v>1</v>
      </c>
      <c r="U121">
        <v>12543</v>
      </c>
      <c r="V121">
        <v>0</v>
      </c>
      <c r="W121">
        <v>0</v>
      </c>
      <c r="X121">
        <v>55678.103591757783</v>
      </c>
      <c r="Y121">
        <v>0</v>
      </c>
      <c r="Z121">
        <v>0</v>
      </c>
      <c r="AA121" t="s">
        <v>96</v>
      </c>
      <c r="AB121" t="s">
        <v>90</v>
      </c>
      <c r="AC121" t="s">
        <v>105</v>
      </c>
      <c r="AD121" t="s">
        <v>139</v>
      </c>
      <c r="AE121" t="s">
        <v>314</v>
      </c>
      <c r="AG121" t="s">
        <v>86</v>
      </c>
      <c r="AH121" t="s">
        <v>86</v>
      </c>
      <c r="AJ121" t="s">
        <v>518</v>
      </c>
      <c r="AK121">
        <v>102303953198</v>
      </c>
      <c r="AL121" t="s">
        <v>277</v>
      </c>
      <c r="AM121" t="s">
        <v>87</v>
      </c>
      <c r="AN121">
        <v>150</v>
      </c>
      <c r="AO121">
        <v>9039.17</v>
      </c>
      <c r="AP121">
        <v>1607.34</v>
      </c>
      <c r="AQ121">
        <v>1896</v>
      </c>
      <c r="AR121">
        <v>12543</v>
      </c>
      <c r="AS121">
        <v>8291.8700000000026</v>
      </c>
      <c r="AT121">
        <v>291.58</v>
      </c>
      <c r="AU121">
        <v>455.72250000000003</v>
      </c>
      <c r="AV121">
        <v>2023</v>
      </c>
    </row>
    <row r="122" spans="1:48" x14ac:dyDescent="0.25">
      <c r="A122">
        <v>2023</v>
      </c>
      <c r="B122">
        <v>12</v>
      </c>
      <c r="C122" t="s">
        <v>132</v>
      </c>
      <c r="D122" t="s">
        <v>76</v>
      </c>
      <c r="E122" t="s">
        <v>77</v>
      </c>
      <c r="F122" t="s">
        <v>78</v>
      </c>
      <c r="G122" t="s">
        <v>79</v>
      </c>
      <c r="H122" t="s">
        <v>80</v>
      </c>
      <c r="I122" t="s">
        <v>81</v>
      </c>
      <c r="J122" t="s">
        <v>519</v>
      </c>
      <c r="K122">
        <v>58</v>
      </c>
      <c r="L122" s="11">
        <v>45280</v>
      </c>
      <c r="M122" t="s">
        <v>83</v>
      </c>
      <c r="N122" t="s">
        <v>84</v>
      </c>
      <c r="O122" t="s">
        <v>455</v>
      </c>
      <c r="P122">
        <v>0</v>
      </c>
      <c r="Q122" t="s">
        <v>355</v>
      </c>
      <c r="R122" t="s">
        <v>87</v>
      </c>
      <c r="S122" t="s">
        <v>88</v>
      </c>
      <c r="T122">
        <v>1</v>
      </c>
      <c r="U122">
        <v>12543</v>
      </c>
      <c r="V122">
        <v>0</v>
      </c>
      <c r="W122">
        <v>0</v>
      </c>
      <c r="X122">
        <v>0</v>
      </c>
      <c r="Y122">
        <v>0</v>
      </c>
      <c r="Z122">
        <v>0</v>
      </c>
      <c r="AA122" t="s">
        <v>96</v>
      </c>
      <c r="AB122" t="s">
        <v>90</v>
      </c>
      <c r="AC122" t="s">
        <v>97</v>
      </c>
      <c r="AD122" t="s">
        <v>259</v>
      </c>
      <c r="AE122" t="s">
        <v>425</v>
      </c>
      <c r="AG122" t="s">
        <v>86</v>
      </c>
      <c r="AH122" t="s">
        <v>86</v>
      </c>
      <c r="AJ122" t="s">
        <v>185</v>
      </c>
      <c r="AK122">
        <v>102304497372</v>
      </c>
      <c r="AL122" t="s">
        <v>520</v>
      </c>
      <c r="AM122" t="s">
        <v>87</v>
      </c>
      <c r="AN122">
        <v>150</v>
      </c>
      <c r="AO122">
        <v>9039.17</v>
      </c>
      <c r="AP122">
        <v>1607.34</v>
      </c>
      <c r="AQ122">
        <v>1896</v>
      </c>
      <c r="AR122">
        <v>12543</v>
      </c>
      <c r="AS122">
        <v>8291.8700000000026</v>
      </c>
      <c r="AT122">
        <v>291.58</v>
      </c>
      <c r="AU122">
        <v>455.72250000000003</v>
      </c>
      <c r="AV122">
        <v>2023</v>
      </c>
    </row>
    <row r="123" spans="1:48" x14ac:dyDescent="0.25">
      <c r="A123">
        <v>2024</v>
      </c>
      <c r="B123">
        <v>1</v>
      </c>
      <c r="C123" t="s">
        <v>75</v>
      </c>
      <c r="D123" t="s">
        <v>76</v>
      </c>
      <c r="E123" t="s">
        <v>77</v>
      </c>
      <c r="F123" t="s">
        <v>178</v>
      </c>
      <c r="G123" t="s">
        <v>179</v>
      </c>
      <c r="H123" t="s">
        <v>180</v>
      </c>
      <c r="I123" t="s">
        <v>81</v>
      </c>
      <c r="J123" t="s">
        <v>521</v>
      </c>
      <c r="K123">
        <v>56</v>
      </c>
      <c r="L123" s="11">
        <v>45321</v>
      </c>
      <c r="M123" t="s">
        <v>182</v>
      </c>
      <c r="N123" t="s">
        <v>183</v>
      </c>
      <c r="O123" t="s">
        <v>466</v>
      </c>
      <c r="P123">
        <v>0</v>
      </c>
      <c r="Q123" t="s">
        <v>355</v>
      </c>
      <c r="R123" t="s">
        <v>87</v>
      </c>
      <c r="S123" t="s">
        <v>88</v>
      </c>
      <c r="T123">
        <v>1</v>
      </c>
      <c r="U123">
        <v>13072</v>
      </c>
      <c r="V123">
        <v>0</v>
      </c>
      <c r="W123">
        <v>0</v>
      </c>
      <c r="X123">
        <v>20376.441265871217</v>
      </c>
      <c r="Y123">
        <v>0</v>
      </c>
      <c r="Z123">
        <v>0</v>
      </c>
      <c r="AA123" t="s">
        <v>96</v>
      </c>
      <c r="AB123" t="s">
        <v>90</v>
      </c>
      <c r="AC123" t="s">
        <v>161</v>
      </c>
      <c r="AD123" t="s">
        <v>161</v>
      </c>
      <c r="AE123" t="s">
        <v>522</v>
      </c>
      <c r="AG123" t="s">
        <v>86</v>
      </c>
      <c r="AH123" t="s">
        <v>86</v>
      </c>
      <c r="AJ123" t="s">
        <v>523</v>
      </c>
      <c r="AK123">
        <v>102408034634</v>
      </c>
      <c r="AL123" t="s">
        <v>524</v>
      </c>
      <c r="AM123" t="s">
        <v>87</v>
      </c>
      <c r="AN123">
        <v>150</v>
      </c>
      <c r="AO123">
        <v>9039.17</v>
      </c>
      <c r="AP123">
        <v>1850.06</v>
      </c>
      <c r="AQ123">
        <v>2182.5</v>
      </c>
      <c r="AR123">
        <v>13072</v>
      </c>
      <c r="AS123">
        <v>8291.8700000000008</v>
      </c>
      <c r="AT123">
        <v>291.58</v>
      </c>
      <c r="AU123">
        <v>455.72250000000003</v>
      </c>
      <c r="AV123">
        <v>2024</v>
      </c>
    </row>
    <row r="124" spans="1:48" x14ac:dyDescent="0.25">
      <c r="A124">
        <v>2024</v>
      </c>
      <c r="B124">
        <v>1</v>
      </c>
      <c r="C124" t="s">
        <v>75</v>
      </c>
      <c r="D124" t="s">
        <v>76</v>
      </c>
      <c r="E124" t="s">
        <v>77</v>
      </c>
      <c r="F124" t="s">
        <v>78</v>
      </c>
      <c r="G124" t="s">
        <v>79</v>
      </c>
      <c r="H124" t="s">
        <v>80</v>
      </c>
      <c r="I124" t="s">
        <v>81</v>
      </c>
      <c r="J124" t="s">
        <v>525</v>
      </c>
      <c r="K124">
        <v>62</v>
      </c>
      <c r="L124" s="11">
        <v>45304</v>
      </c>
      <c r="M124" t="s">
        <v>83</v>
      </c>
      <c r="N124" t="s">
        <v>84</v>
      </c>
      <c r="O124" t="s">
        <v>466</v>
      </c>
      <c r="P124">
        <v>0</v>
      </c>
      <c r="Q124" t="s">
        <v>355</v>
      </c>
      <c r="R124" t="s">
        <v>87</v>
      </c>
      <c r="S124" t="s">
        <v>88</v>
      </c>
      <c r="T124">
        <v>1</v>
      </c>
      <c r="U124">
        <v>13072</v>
      </c>
      <c r="V124">
        <v>0</v>
      </c>
      <c r="W124">
        <v>0</v>
      </c>
      <c r="X124">
        <v>71079.655605588996</v>
      </c>
      <c r="Y124">
        <v>0</v>
      </c>
      <c r="Z124">
        <v>0</v>
      </c>
      <c r="AA124" t="s">
        <v>89</v>
      </c>
      <c r="AB124" t="s">
        <v>122</v>
      </c>
      <c r="AC124" t="s">
        <v>123</v>
      </c>
      <c r="AD124" t="s">
        <v>124</v>
      </c>
      <c r="AE124" t="s">
        <v>526</v>
      </c>
      <c r="AG124" t="s">
        <v>86</v>
      </c>
      <c r="AH124" t="s">
        <v>86</v>
      </c>
      <c r="AJ124" t="s">
        <v>527</v>
      </c>
      <c r="AK124">
        <v>102400136224</v>
      </c>
      <c r="AL124" t="s">
        <v>101</v>
      </c>
      <c r="AM124" t="s">
        <v>87</v>
      </c>
      <c r="AN124">
        <v>150</v>
      </c>
      <c r="AO124">
        <v>9039.17</v>
      </c>
      <c r="AP124">
        <v>1850.06</v>
      </c>
      <c r="AQ124">
        <v>2182.5</v>
      </c>
      <c r="AR124">
        <v>13072</v>
      </c>
      <c r="AS124">
        <v>8291.8700000000008</v>
      </c>
      <c r="AT124">
        <v>291.58</v>
      </c>
      <c r="AU124">
        <v>455.72250000000003</v>
      </c>
      <c r="AV124">
        <v>2024</v>
      </c>
    </row>
    <row r="125" spans="1:48" x14ac:dyDescent="0.25">
      <c r="A125">
        <v>2024</v>
      </c>
      <c r="B125">
        <v>1</v>
      </c>
      <c r="C125" t="s">
        <v>102</v>
      </c>
      <c r="D125" t="s">
        <v>76</v>
      </c>
      <c r="E125" t="s">
        <v>77</v>
      </c>
      <c r="F125" t="s">
        <v>78</v>
      </c>
      <c r="G125" t="s">
        <v>79</v>
      </c>
      <c r="H125" t="s">
        <v>80</v>
      </c>
      <c r="I125" t="s">
        <v>81</v>
      </c>
      <c r="J125" t="s">
        <v>528</v>
      </c>
      <c r="K125">
        <v>64</v>
      </c>
      <c r="L125" s="11">
        <v>45287</v>
      </c>
      <c r="M125" t="s">
        <v>83</v>
      </c>
      <c r="N125" t="s">
        <v>84</v>
      </c>
      <c r="O125" t="s">
        <v>466</v>
      </c>
      <c r="P125">
        <v>0</v>
      </c>
      <c r="Q125" t="s">
        <v>355</v>
      </c>
      <c r="R125" t="s">
        <v>87</v>
      </c>
      <c r="S125" t="s">
        <v>88</v>
      </c>
      <c r="T125">
        <v>1</v>
      </c>
      <c r="U125">
        <v>12543</v>
      </c>
      <c r="V125">
        <v>0</v>
      </c>
      <c r="W125">
        <v>0</v>
      </c>
      <c r="X125">
        <v>25243.880512417545</v>
      </c>
      <c r="Y125">
        <v>0</v>
      </c>
      <c r="Z125">
        <v>0</v>
      </c>
      <c r="AA125" t="s">
        <v>96</v>
      </c>
      <c r="AB125" t="s">
        <v>90</v>
      </c>
      <c r="AC125" t="s">
        <v>91</v>
      </c>
      <c r="AD125" t="s">
        <v>91</v>
      </c>
      <c r="AE125" t="s">
        <v>529</v>
      </c>
      <c r="AG125" t="s">
        <v>86</v>
      </c>
      <c r="AH125" t="s">
        <v>86</v>
      </c>
      <c r="AJ125" t="s">
        <v>530</v>
      </c>
      <c r="AK125">
        <v>102408001684</v>
      </c>
      <c r="AL125" t="s">
        <v>531</v>
      </c>
      <c r="AM125" t="s">
        <v>87</v>
      </c>
      <c r="AN125">
        <v>150</v>
      </c>
      <c r="AO125">
        <v>9039.17</v>
      </c>
      <c r="AP125">
        <v>1850.06</v>
      </c>
      <c r="AQ125">
        <v>2182.5</v>
      </c>
      <c r="AR125">
        <v>13072</v>
      </c>
      <c r="AS125">
        <v>8291.8700000000008</v>
      </c>
      <c r="AT125">
        <v>291.58</v>
      </c>
      <c r="AU125">
        <v>455.72250000000003</v>
      </c>
      <c r="AV125">
        <v>2024</v>
      </c>
    </row>
    <row r="126" spans="1:48" x14ac:dyDescent="0.25">
      <c r="A126">
        <v>2024</v>
      </c>
      <c r="B126">
        <v>1</v>
      </c>
      <c r="C126" t="s">
        <v>102</v>
      </c>
      <c r="D126" t="s">
        <v>76</v>
      </c>
      <c r="E126" t="s">
        <v>77</v>
      </c>
      <c r="F126" t="s">
        <v>78</v>
      </c>
      <c r="G126" t="s">
        <v>79</v>
      </c>
      <c r="H126" t="s">
        <v>80</v>
      </c>
      <c r="I126" t="s">
        <v>81</v>
      </c>
      <c r="J126" t="s">
        <v>532</v>
      </c>
      <c r="K126">
        <v>34</v>
      </c>
      <c r="L126" s="11">
        <v>45289</v>
      </c>
      <c r="M126" t="s">
        <v>83</v>
      </c>
      <c r="N126" t="s">
        <v>84</v>
      </c>
      <c r="O126" t="s">
        <v>466</v>
      </c>
      <c r="P126">
        <v>0</v>
      </c>
      <c r="Q126" t="s">
        <v>355</v>
      </c>
      <c r="R126" t="s">
        <v>87</v>
      </c>
      <c r="S126" t="s">
        <v>88</v>
      </c>
      <c r="T126">
        <v>1</v>
      </c>
      <c r="U126">
        <v>12543</v>
      </c>
      <c r="V126">
        <v>0</v>
      </c>
      <c r="W126">
        <v>0</v>
      </c>
      <c r="X126">
        <v>51456.604922095838</v>
      </c>
      <c r="Y126">
        <v>0</v>
      </c>
      <c r="Z126">
        <v>0</v>
      </c>
      <c r="AA126" t="s">
        <v>96</v>
      </c>
      <c r="AB126" t="s">
        <v>90</v>
      </c>
      <c r="AC126" t="s">
        <v>105</v>
      </c>
      <c r="AD126" t="s">
        <v>106</v>
      </c>
      <c r="AE126" t="s">
        <v>107</v>
      </c>
      <c r="AG126" t="s">
        <v>86</v>
      </c>
      <c r="AH126" t="s">
        <v>86</v>
      </c>
      <c r="AJ126" t="s">
        <v>533</v>
      </c>
      <c r="AK126">
        <v>102400291234</v>
      </c>
      <c r="AL126" t="s">
        <v>101</v>
      </c>
      <c r="AM126" t="s">
        <v>87</v>
      </c>
      <c r="AN126">
        <v>150</v>
      </c>
      <c r="AO126">
        <v>9039.17</v>
      </c>
      <c r="AP126">
        <v>1850.06</v>
      </c>
      <c r="AQ126">
        <v>2182.5</v>
      </c>
      <c r="AR126">
        <v>13072</v>
      </c>
      <c r="AS126">
        <v>8291.8700000000008</v>
      </c>
      <c r="AT126">
        <v>291.58</v>
      </c>
      <c r="AU126">
        <v>455.72250000000003</v>
      </c>
      <c r="AV126">
        <v>2024</v>
      </c>
    </row>
    <row r="127" spans="1:48" x14ac:dyDescent="0.25">
      <c r="A127">
        <v>2024</v>
      </c>
      <c r="B127">
        <v>1</v>
      </c>
      <c r="C127" t="s">
        <v>132</v>
      </c>
      <c r="D127" t="s">
        <v>76</v>
      </c>
      <c r="E127" t="s">
        <v>77</v>
      </c>
      <c r="F127" t="s">
        <v>178</v>
      </c>
      <c r="G127" t="s">
        <v>179</v>
      </c>
      <c r="H127" t="s">
        <v>180</v>
      </c>
      <c r="I127" t="s">
        <v>81</v>
      </c>
      <c r="J127" t="s">
        <v>534</v>
      </c>
      <c r="K127">
        <v>42</v>
      </c>
      <c r="L127" s="11">
        <v>45303</v>
      </c>
      <c r="M127" t="s">
        <v>182</v>
      </c>
      <c r="N127" t="s">
        <v>183</v>
      </c>
      <c r="O127" t="s">
        <v>466</v>
      </c>
      <c r="P127">
        <v>0</v>
      </c>
      <c r="Q127" t="s">
        <v>355</v>
      </c>
      <c r="R127" t="s">
        <v>87</v>
      </c>
      <c r="S127" t="s">
        <v>88</v>
      </c>
      <c r="T127">
        <v>1</v>
      </c>
      <c r="U127">
        <v>13072</v>
      </c>
      <c r="V127">
        <v>0</v>
      </c>
      <c r="W127">
        <v>0</v>
      </c>
      <c r="X127">
        <v>22112.391539110813</v>
      </c>
      <c r="Y127">
        <v>0</v>
      </c>
      <c r="Z127">
        <v>0</v>
      </c>
      <c r="AA127" t="s">
        <v>96</v>
      </c>
      <c r="AB127" t="s">
        <v>134</v>
      </c>
      <c r="AC127" t="s">
        <v>135</v>
      </c>
      <c r="AD127" t="s">
        <v>135</v>
      </c>
      <c r="AE127" t="s">
        <v>379</v>
      </c>
      <c r="AG127" t="s">
        <v>86</v>
      </c>
      <c r="AH127" t="s">
        <v>86</v>
      </c>
      <c r="AJ127" t="s">
        <v>535</v>
      </c>
      <c r="AK127">
        <v>102400354882</v>
      </c>
      <c r="AL127" t="s">
        <v>101</v>
      </c>
      <c r="AM127" t="s">
        <v>87</v>
      </c>
      <c r="AN127">
        <v>150</v>
      </c>
      <c r="AO127">
        <v>9039.17</v>
      </c>
      <c r="AP127">
        <v>1850.06</v>
      </c>
      <c r="AQ127">
        <v>2182.5</v>
      </c>
      <c r="AR127">
        <v>13072</v>
      </c>
      <c r="AS127">
        <v>8291.8700000000008</v>
      </c>
      <c r="AT127">
        <v>291.58</v>
      </c>
      <c r="AU127">
        <v>455.72250000000003</v>
      </c>
      <c r="AV127">
        <v>2024</v>
      </c>
    </row>
    <row r="128" spans="1:48" x14ac:dyDescent="0.25">
      <c r="A128">
        <v>2024</v>
      </c>
      <c r="B128">
        <v>1</v>
      </c>
      <c r="C128" t="s">
        <v>132</v>
      </c>
      <c r="D128" t="s">
        <v>76</v>
      </c>
      <c r="E128" t="s">
        <v>77</v>
      </c>
      <c r="F128" t="s">
        <v>78</v>
      </c>
      <c r="G128" t="s">
        <v>79</v>
      </c>
      <c r="H128" t="s">
        <v>80</v>
      </c>
      <c r="I128" t="s">
        <v>81</v>
      </c>
      <c r="J128" t="s">
        <v>519</v>
      </c>
      <c r="K128">
        <v>58</v>
      </c>
      <c r="L128" s="11">
        <v>45280</v>
      </c>
      <c r="M128" t="s">
        <v>83</v>
      </c>
      <c r="N128" t="s">
        <v>84</v>
      </c>
      <c r="O128" t="s">
        <v>466</v>
      </c>
      <c r="P128">
        <v>0</v>
      </c>
      <c r="Q128" t="s">
        <v>355</v>
      </c>
      <c r="R128" t="s">
        <v>87</v>
      </c>
      <c r="S128" t="s">
        <v>88</v>
      </c>
      <c r="T128">
        <v>1</v>
      </c>
      <c r="U128">
        <v>12543</v>
      </c>
      <c r="V128">
        <v>0</v>
      </c>
      <c r="W128">
        <v>0</v>
      </c>
      <c r="X128">
        <v>55793.034865827598</v>
      </c>
      <c r="Y128">
        <v>0</v>
      </c>
      <c r="Z128">
        <v>0</v>
      </c>
      <c r="AA128" t="s">
        <v>96</v>
      </c>
      <c r="AB128" t="s">
        <v>90</v>
      </c>
      <c r="AC128" t="s">
        <v>97</v>
      </c>
      <c r="AD128" t="s">
        <v>259</v>
      </c>
      <c r="AE128" t="s">
        <v>425</v>
      </c>
      <c r="AG128" t="s">
        <v>86</v>
      </c>
      <c r="AH128" t="s">
        <v>86</v>
      </c>
      <c r="AJ128" t="s">
        <v>536</v>
      </c>
      <c r="AK128">
        <v>102304497372</v>
      </c>
      <c r="AL128" t="s">
        <v>520</v>
      </c>
      <c r="AM128" t="s">
        <v>87</v>
      </c>
      <c r="AN128">
        <v>150</v>
      </c>
      <c r="AO128">
        <v>9039.17</v>
      </c>
      <c r="AP128">
        <v>1850.06</v>
      </c>
      <c r="AQ128">
        <v>2182.5</v>
      </c>
      <c r="AR128">
        <v>13072</v>
      </c>
      <c r="AS128">
        <v>8291.8700000000008</v>
      </c>
      <c r="AT128">
        <v>291.58</v>
      </c>
      <c r="AU128">
        <v>455.72250000000003</v>
      </c>
      <c r="AV128">
        <v>2024</v>
      </c>
    </row>
    <row r="129" spans="1:48" x14ac:dyDescent="0.25">
      <c r="A129">
        <v>2024</v>
      </c>
      <c r="B129">
        <v>2</v>
      </c>
      <c r="C129" t="s">
        <v>75</v>
      </c>
      <c r="D129" t="s">
        <v>76</v>
      </c>
      <c r="E129" t="s">
        <v>77</v>
      </c>
      <c r="F129" t="s">
        <v>178</v>
      </c>
      <c r="G129" t="s">
        <v>179</v>
      </c>
      <c r="H129" t="s">
        <v>180</v>
      </c>
      <c r="I129" t="s">
        <v>81</v>
      </c>
      <c r="J129" t="s">
        <v>537</v>
      </c>
      <c r="K129">
        <v>25</v>
      </c>
      <c r="L129" s="11">
        <v>45348</v>
      </c>
      <c r="M129" t="s">
        <v>182</v>
      </c>
      <c r="N129" t="s">
        <v>183</v>
      </c>
      <c r="O129" t="s">
        <v>466</v>
      </c>
      <c r="P129">
        <v>0</v>
      </c>
      <c r="Q129" t="s">
        <v>355</v>
      </c>
      <c r="R129" t="s">
        <v>87</v>
      </c>
      <c r="S129" t="s">
        <v>88</v>
      </c>
      <c r="T129">
        <v>1</v>
      </c>
      <c r="U129">
        <v>13072</v>
      </c>
      <c r="V129">
        <v>0</v>
      </c>
      <c r="W129">
        <v>0</v>
      </c>
      <c r="X129">
        <v>20919.948007476429</v>
      </c>
      <c r="Y129">
        <v>0</v>
      </c>
      <c r="Z129">
        <v>0</v>
      </c>
      <c r="AA129" t="s">
        <v>96</v>
      </c>
      <c r="AB129" t="s">
        <v>90</v>
      </c>
      <c r="AC129" t="s">
        <v>161</v>
      </c>
      <c r="AD129" t="s">
        <v>161</v>
      </c>
      <c r="AE129" t="s">
        <v>279</v>
      </c>
      <c r="AG129" t="s">
        <v>86</v>
      </c>
      <c r="AH129" t="s">
        <v>86</v>
      </c>
      <c r="AJ129" t="s">
        <v>538</v>
      </c>
      <c r="AK129">
        <v>102408034636</v>
      </c>
      <c r="AL129" t="s">
        <v>539</v>
      </c>
      <c r="AM129" t="s">
        <v>87</v>
      </c>
      <c r="AN129">
        <v>150</v>
      </c>
      <c r="AO129">
        <v>9039.17</v>
      </c>
      <c r="AP129">
        <v>1850.06</v>
      </c>
      <c r="AQ129">
        <v>2182.5</v>
      </c>
      <c r="AR129">
        <v>13072</v>
      </c>
      <c r="AS129">
        <v>8291.8700000000008</v>
      </c>
      <c r="AT129">
        <v>291.58</v>
      </c>
      <c r="AU129">
        <v>455.72250000000003</v>
      </c>
      <c r="AV129">
        <v>2024</v>
      </c>
    </row>
    <row r="130" spans="1:48" x14ac:dyDescent="0.25">
      <c r="A130">
        <v>2024</v>
      </c>
      <c r="B130">
        <v>2</v>
      </c>
      <c r="C130" t="s">
        <v>75</v>
      </c>
      <c r="D130" t="s">
        <v>76</v>
      </c>
      <c r="E130" t="s">
        <v>77</v>
      </c>
      <c r="F130" t="s">
        <v>78</v>
      </c>
      <c r="G130" t="s">
        <v>79</v>
      </c>
      <c r="H130" t="s">
        <v>80</v>
      </c>
      <c r="I130" t="s">
        <v>81</v>
      </c>
      <c r="J130" t="s">
        <v>540</v>
      </c>
      <c r="K130">
        <v>35</v>
      </c>
      <c r="L130" s="11">
        <v>45335</v>
      </c>
      <c r="M130" t="s">
        <v>83</v>
      </c>
      <c r="N130" t="s">
        <v>84</v>
      </c>
      <c r="O130" t="s">
        <v>466</v>
      </c>
      <c r="P130">
        <v>0</v>
      </c>
      <c r="Q130" t="s">
        <v>355</v>
      </c>
      <c r="R130" t="s">
        <v>87</v>
      </c>
      <c r="S130" t="s">
        <v>88</v>
      </c>
      <c r="T130">
        <v>1</v>
      </c>
      <c r="U130">
        <v>13072</v>
      </c>
      <c r="V130">
        <v>0</v>
      </c>
      <c r="W130">
        <v>0</v>
      </c>
      <c r="X130">
        <v>52030.890613715303</v>
      </c>
      <c r="Y130">
        <v>0</v>
      </c>
      <c r="Z130">
        <v>0</v>
      </c>
      <c r="AA130" t="s">
        <v>96</v>
      </c>
      <c r="AB130" t="s">
        <v>122</v>
      </c>
      <c r="AC130" t="s">
        <v>204</v>
      </c>
      <c r="AD130" t="s">
        <v>204</v>
      </c>
      <c r="AE130" t="s">
        <v>338</v>
      </c>
      <c r="AG130" t="s">
        <v>86</v>
      </c>
      <c r="AH130" t="s">
        <v>86</v>
      </c>
      <c r="AJ130" t="s">
        <v>541</v>
      </c>
      <c r="AK130">
        <v>102400517638</v>
      </c>
      <c r="AL130" t="s">
        <v>542</v>
      </c>
      <c r="AM130" t="s">
        <v>87</v>
      </c>
      <c r="AN130">
        <v>150</v>
      </c>
      <c r="AO130">
        <v>9039.17</v>
      </c>
      <c r="AP130">
        <v>1850.06</v>
      </c>
      <c r="AQ130">
        <v>2182.5</v>
      </c>
      <c r="AR130">
        <v>13072</v>
      </c>
      <c r="AS130">
        <v>8291.8700000000008</v>
      </c>
      <c r="AT130">
        <v>291.58</v>
      </c>
      <c r="AU130">
        <v>455.72250000000003</v>
      </c>
      <c r="AV130">
        <v>2024</v>
      </c>
    </row>
    <row r="131" spans="1:48" x14ac:dyDescent="0.25">
      <c r="A131">
        <v>2024</v>
      </c>
      <c r="B131">
        <v>2</v>
      </c>
      <c r="C131" t="s">
        <v>102</v>
      </c>
      <c r="D131" t="s">
        <v>76</v>
      </c>
      <c r="E131" t="s">
        <v>77</v>
      </c>
      <c r="F131" t="s">
        <v>178</v>
      </c>
      <c r="G131" t="s">
        <v>179</v>
      </c>
      <c r="H131" t="s">
        <v>180</v>
      </c>
      <c r="I131" t="s">
        <v>81</v>
      </c>
      <c r="J131" t="s">
        <v>543</v>
      </c>
      <c r="K131">
        <v>65</v>
      </c>
      <c r="L131" s="11">
        <v>45328</v>
      </c>
      <c r="M131" t="s">
        <v>182</v>
      </c>
      <c r="N131" t="s">
        <v>183</v>
      </c>
      <c r="O131" t="s">
        <v>466</v>
      </c>
      <c r="P131">
        <v>0</v>
      </c>
      <c r="Q131" t="s">
        <v>355</v>
      </c>
      <c r="R131" t="s">
        <v>87</v>
      </c>
      <c r="S131" t="s">
        <v>88</v>
      </c>
      <c r="T131">
        <v>1</v>
      </c>
      <c r="U131">
        <v>13072</v>
      </c>
      <c r="V131">
        <v>0</v>
      </c>
      <c r="W131">
        <v>0</v>
      </c>
      <c r="X131">
        <v>31596.693888019854</v>
      </c>
      <c r="Y131">
        <v>0</v>
      </c>
      <c r="Z131">
        <v>0</v>
      </c>
      <c r="AA131" t="s">
        <v>96</v>
      </c>
      <c r="AB131" t="s">
        <v>122</v>
      </c>
      <c r="AC131" t="s">
        <v>204</v>
      </c>
      <c r="AD131" t="s">
        <v>204</v>
      </c>
      <c r="AE131" t="s">
        <v>544</v>
      </c>
      <c r="AG131" t="s">
        <v>86</v>
      </c>
      <c r="AH131" t="s">
        <v>86</v>
      </c>
      <c r="AJ131" t="s">
        <v>545</v>
      </c>
      <c r="AK131">
        <v>102408029028</v>
      </c>
      <c r="AL131" t="s">
        <v>546</v>
      </c>
      <c r="AM131" t="s">
        <v>87</v>
      </c>
      <c r="AN131">
        <v>150</v>
      </c>
      <c r="AO131">
        <v>9039.17</v>
      </c>
      <c r="AP131">
        <v>1850.06</v>
      </c>
      <c r="AQ131">
        <v>2182.5</v>
      </c>
      <c r="AR131">
        <v>13072</v>
      </c>
      <c r="AS131">
        <v>8291.8700000000008</v>
      </c>
      <c r="AT131">
        <v>291.58</v>
      </c>
      <c r="AU131">
        <v>455.72250000000003</v>
      </c>
      <c r="AV131">
        <v>2024</v>
      </c>
    </row>
    <row r="132" spans="1:48" x14ac:dyDescent="0.25">
      <c r="A132">
        <v>2024</v>
      </c>
      <c r="B132">
        <v>2</v>
      </c>
      <c r="C132" t="s">
        <v>102</v>
      </c>
      <c r="D132" t="s">
        <v>76</v>
      </c>
      <c r="E132" t="s">
        <v>77</v>
      </c>
      <c r="F132" t="s">
        <v>78</v>
      </c>
      <c r="G132" t="s">
        <v>79</v>
      </c>
      <c r="H132" t="s">
        <v>80</v>
      </c>
      <c r="I132" t="s">
        <v>81</v>
      </c>
      <c r="J132" t="s">
        <v>547</v>
      </c>
      <c r="K132">
        <v>47</v>
      </c>
      <c r="L132" s="11">
        <v>45328</v>
      </c>
      <c r="M132" t="s">
        <v>83</v>
      </c>
      <c r="N132" t="s">
        <v>84</v>
      </c>
      <c r="O132" t="s">
        <v>466</v>
      </c>
      <c r="P132">
        <v>0</v>
      </c>
      <c r="Q132" t="s">
        <v>355</v>
      </c>
      <c r="R132" t="s">
        <v>87</v>
      </c>
      <c r="S132" t="s">
        <v>88</v>
      </c>
      <c r="T132">
        <v>1</v>
      </c>
      <c r="U132">
        <v>13072</v>
      </c>
      <c r="V132">
        <v>0</v>
      </c>
      <c r="W132">
        <v>0</v>
      </c>
      <c r="X132">
        <v>56257.481369729132</v>
      </c>
      <c r="Y132">
        <v>0</v>
      </c>
      <c r="Z132">
        <v>0</v>
      </c>
      <c r="AA132" t="s">
        <v>96</v>
      </c>
      <c r="AB132" t="s">
        <v>122</v>
      </c>
      <c r="AC132" t="s">
        <v>204</v>
      </c>
      <c r="AD132" t="s">
        <v>204</v>
      </c>
      <c r="AE132" t="s">
        <v>205</v>
      </c>
      <c r="AG132" t="s">
        <v>86</v>
      </c>
      <c r="AH132" t="s">
        <v>86</v>
      </c>
      <c r="AJ132" t="s">
        <v>548</v>
      </c>
      <c r="AK132">
        <v>102408036208</v>
      </c>
      <c r="AL132" t="s">
        <v>549</v>
      </c>
      <c r="AM132" t="s">
        <v>87</v>
      </c>
      <c r="AN132">
        <v>150</v>
      </c>
      <c r="AO132">
        <v>9039.17</v>
      </c>
      <c r="AP132">
        <v>1850.06</v>
      </c>
      <c r="AQ132">
        <v>2182.5</v>
      </c>
      <c r="AR132">
        <v>13072</v>
      </c>
      <c r="AS132">
        <v>8291.8700000000008</v>
      </c>
      <c r="AT132">
        <v>291.58</v>
      </c>
      <c r="AU132">
        <v>455.72250000000003</v>
      </c>
      <c r="AV132">
        <v>2024</v>
      </c>
    </row>
    <row r="133" spans="1:48" x14ac:dyDescent="0.25">
      <c r="A133">
        <v>2024</v>
      </c>
      <c r="B133">
        <v>2</v>
      </c>
      <c r="C133" t="s">
        <v>143</v>
      </c>
      <c r="D133" t="s">
        <v>76</v>
      </c>
      <c r="E133" t="s">
        <v>77</v>
      </c>
      <c r="F133" t="s">
        <v>78</v>
      </c>
      <c r="G133" t="s">
        <v>79</v>
      </c>
      <c r="H133" t="s">
        <v>80</v>
      </c>
      <c r="I133" t="s">
        <v>81</v>
      </c>
      <c r="J133" t="s">
        <v>550</v>
      </c>
      <c r="K133">
        <v>33</v>
      </c>
      <c r="L133" s="11">
        <v>45329</v>
      </c>
      <c r="M133" t="s">
        <v>83</v>
      </c>
      <c r="N133" t="s">
        <v>84</v>
      </c>
      <c r="O133" t="s">
        <v>466</v>
      </c>
      <c r="P133">
        <v>0</v>
      </c>
      <c r="Q133" t="s">
        <v>355</v>
      </c>
      <c r="R133" t="s">
        <v>87</v>
      </c>
      <c r="S133" t="s">
        <v>88</v>
      </c>
      <c r="T133">
        <v>1</v>
      </c>
      <c r="U133">
        <v>13072</v>
      </c>
      <c r="V133">
        <v>0</v>
      </c>
      <c r="W133">
        <v>0</v>
      </c>
      <c r="X133">
        <v>38606.948337447575</v>
      </c>
      <c r="Y133">
        <v>0</v>
      </c>
      <c r="Z133">
        <v>0</v>
      </c>
      <c r="AA133" t="s">
        <v>96</v>
      </c>
      <c r="AB133" t="s">
        <v>90</v>
      </c>
      <c r="AC133" t="s">
        <v>105</v>
      </c>
      <c r="AD133" t="s">
        <v>139</v>
      </c>
      <c r="AE133" t="s">
        <v>140</v>
      </c>
      <c r="AG133" t="s">
        <v>86</v>
      </c>
      <c r="AH133" t="s">
        <v>86</v>
      </c>
      <c r="AJ133" t="s">
        <v>551</v>
      </c>
      <c r="AK133">
        <v>102408032530</v>
      </c>
      <c r="AL133" t="s">
        <v>552</v>
      </c>
      <c r="AM133" t="s">
        <v>87</v>
      </c>
      <c r="AN133">
        <v>150</v>
      </c>
      <c r="AO133">
        <v>9039.17</v>
      </c>
      <c r="AP133">
        <v>1850.06</v>
      </c>
      <c r="AQ133">
        <v>2182.5</v>
      </c>
      <c r="AR133">
        <v>13072</v>
      </c>
      <c r="AS133">
        <v>8291.8700000000008</v>
      </c>
      <c r="AT133">
        <v>291.58</v>
      </c>
      <c r="AU133">
        <v>455.72250000000003</v>
      </c>
      <c r="AV133">
        <v>2024</v>
      </c>
    </row>
    <row r="134" spans="1:48" x14ac:dyDescent="0.25">
      <c r="A134">
        <v>2024</v>
      </c>
      <c r="B134">
        <v>2</v>
      </c>
      <c r="C134" t="s">
        <v>132</v>
      </c>
      <c r="D134" t="s">
        <v>76</v>
      </c>
      <c r="E134" t="s">
        <v>77</v>
      </c>
      <c r="F134" t="s">
        <v>78</v>
      </c>
      <c r="G134" t="s">
        <v>79</v>
      </c>
      <c r="H134" t="s">
        <v>80</v>
      </c>
      <c r="I134" t="s">
        <v>81</v>
      </c>
      <c r="J134" t="s">
        <v>553</v>
      </c>
      <c r="K134">
        <v>49</v>
      </c>
      <c r="L134" s="11">
        <v>45322</v>
      </c>
      <c r="M134" t="s">
        <v>83</v>
      </c>
      <c r="N134" t="s">
        <v>84</v>
      </c>
      <c r="O134" t="s">
        <v>466</v>
      </c>
      <c r="P134">
        <v>0</v>
      </c>
      <c r="Q134" t="s">
        <v>355</v>
      </c>
      <c r="R134" t="s">
        <v>87</v>
      </c>
      <c r="S134" t="s">
        <v>88</v>
      </c>
      <c r="T134">
        <v>1</v>
      </c>
      <c r="U134">
        <v>13072</v>
      </c>
      <c r="V134">
        <v>0</v>
      </c>
      <c r="W134">
        <v>0</v>
      </c>
      <c r="X134">
        <v>50399.923219722856</v>
      </c>
      <c r="Y134">
        <v>0</v>
      </c>
      <c r="Z134">
        <v>0</v>
      </c>
      <c r="AA134" t="s">
        <v>96</v>
      </c>
      <c r="AB134" t="s">
        <v>122</v>
      </c>
      <c r="AC134" t="s">
        <v>204</v>
      </c>
      <c r="AD134" t="s">
        <v>204</v>
      </c>
      <c r="AE134" t="s">
        <v>554</v>
      </c>
      <c r="AG134" t="s">
        <v>86</v>
      </c>
      <c r="AH134" t="s">
        <v>86</v>
      </c>
      <c r="AJ134" t="s">
        <v>555</v>
      </c>
      <c r="AK134">
        <v>102408033148</v>
      </c>
      <c r="AL134" t="s">
        <v>556</v>
      </c>
      <c r="AM134" t="s">
        <v>87</v>
      </c>
      <c r="AN134">
        <v>150</v>
      </c>
      <c r="AO134">
        <v>9039.17</v>
      </c>
      <c r="AP134">
        <v>1850.06</v>
      </c>
      <c r="AQ134">
        <v>2182.5</v>
      </c>
      <c r="AR134">
        <v>13072</v>
      </c>
      <c r="AS134">
        <v>8291.8700000000008</v>
      </c>
      <c r="AT134">
        <v>291.58</v>
      </c>
      <c r="AU134">
        <v>455.72250000000003</v>
      </c>
      <c r="AV134">
        <v>2024</v>
      </c>
    </row>
    <row r="135" spans="1:48" x14ac:dyDescent="0.25">
      <c r="A135">
        <v>2024</v>
      </c>
      <c r="B135">
        <v>3</v>
      </c>
      <c r="C135" t="s">
        <v>75</v>
      </c>
      <c r="D135" t="s">
        <v>76</v>
      </c>
      <c r="E135" t="s">
        <v>77</v>
      </c>
      <c r="F135" t="s">
        <v>78</v>
      </c>
      <c r="G135" t="s">
        <v>79</v>
      </c>
      <c r="H135" t="s">
        <v>80</v>
      </c>
      <c r="I135" t="s">
        <v>81</v>
      </c>
      <c r="J135" t="s">
        <v>557</v>
      </c>
      <c r="K135">
        <v>51</v>
      </c>
      <c r="L135" s="11">
        <v>45350</v>
      </c>
      <c r="M135" t="s">
        <v>83</v>
      </c>
      <c r="N135" t="s">
        <v>84</v>
      </c>
      <c r="O135" t="s">
        <v>466</v>
      </c>
      <c r="P135">
        <v>0</v>
      </c>
      <c r="Q135" t="s">
        <v>355</v>
      </c>
      <c r="R135" t="s">
        <v>87</v>
      </c>
      <c r="S135" t="s">
        <v>88</v>
      </c>
      <c r="T135">
        <v>1</v>
      </c>
      <c r="U135">
        <v>13072</v>
      </c>
      <c r="V135">
        <v>0</v>
      </c>
      <c r="W135">
        <v>0</v>
      </c>
      <c r="X135">
        <v>42082.515797476757</v>
      </c>
      <c r="Y135">
        <v>0</v>
      </c>
      <c r="Z135">
        <v>0</v>
      </c>
      <c r="AA135" t="s">
        <v>96</v>
      </c>
      <c r="AB135" t="s">
        <v>122</v>
      </c>
      <c r="AC135" t="s">
        <v>204</v>
      </c>
      <c r="AD135" t="s">
        <v>204</v>
      </c>
      <c r="AE135" t="s">
        <v>558</v>
      </c>
      <c r="AG135" t="s">
        <v>86</v>
      </c>
      <c r="AH135" t="s">
        <v>86</v>
      </c>
      <c r="AJ135" t="s">
        <v>559</v>
      </c>
      <c r="AK135">
        <v>102401676962</v>
      </c>
      <c r="AL135" t="s">
        <v>560</v>
      </c>
      <c r="AM135" t="s">
        <v>87</v>
      </c>
      <c r="AN135">
        <v>150</v>
      </c>
      <c r="AO135">
        <v>9039.17</v>
      </c>
      <c r="AP135">
        <v>1850.06</v>
      </c>
      <c r="AQ135">
        <v>2182.5</v>
      </c>
      <c r="AR135">
        <v>13072</v>
      </c>
      <c r="AS135">
        <v>8291.8700000000008</v>
      </c>
      <c r="AT135">
        <v>291.58</v>
      </c>
      <c r="AU135">
        <v>455.72250000000003</v>
      </c>
      <c r="AV135">
        <v>2024</v>
      </c>
    </row>
    <row r="136" spans="1:48" x14ac:dyDescent="0.25">
      <c r="A136">
        <v>2024</v>
      </c>
      <c r="B136">
        <v>3</v>
      </c>
      <c r="C136" t="s">
        <v>75</v>
      </c>
      <c r="D136" t="s">
        <v>76</v>
      </c>
      <c r="E136" t="s">
        <v>77</v>
      </c>
      <c r="F136" t="s">
        <v>78</v>
      </c>
      <c r="G136" t="s">
        <v>79</v>
      </c>
      <c r="H136" t="s">
        <v>80</v>
      </c>
      <c r="I136" t="s">
        <v>81</v>
      </c>
      <c r="J136" t="s">
        <v>561</v>
      </c>
      <c r="K136">
        <v>50</v>
      </c>
      <c r="L136" s="11">
        <v>45348</v>
      </c>
      <c r="M136" t="s">
        <v>83</v>
      </c>
      <c r="N136" t="s">
        <v>84</v>
      </c>
      <c r="O136" t="s">
        <v>466</v>
      </c>
      <c r="P136">
        <v>0</v>
      </c>
      <c r="Q136" t="s">
        <v>355</v>
      </c>
      <c r="R136" t="s">
        <v>87</v>
      </c>
      <c r="S136" t="s">
        <v>88</v>
      </c>
      <c r="T136">
        <v>1</v>
      </c>
      <c r="U136">
        <v>13072</v>
      </c>
      <c r="V136">
        <v>0</v>
      </c>
      <c r="W136">
        <v>0</v>
      </c>
      <c r="X136">
        <v>33458.729270614902</v>
      </c>
      <c r="Y136">
        <v>0</v>
      </c>
      <c r="Z136">
        <v>0</v>
      </c>
      <c r="AA136" t="s">
        <v>96</v>
      </c>
      <c r="AB136" t="s">
        <v>90</v>
      </c>
      <c r="AC136" t="s">
        <v>114</v>
      </c>
      <c r="AD136" t="s">
        <v>115</v>
      </c>
      <c r="AE136" t="s">
        <v>562</v>
      </c>
      <c r="AG136" t="s">
        <v>86</v>
      </c>
      <c r="AH136" t="s">
        <v>86</v>
      </c>
      <c r="AJ136" t="s">
        <v>563</v>
      </c>
      <c r="AK136">
        <v>102401294352</v>
      </c>
      <c r="AL136" t="s">
        <v>564</v>
      </c>
      <c r="AM136" t="s">
        <v>87</v>
      </c>
      <c r="AN136">
        <v>150</v>
      </c>
      <c r="AO136">
        <v>9039.17</v>
      </c>
      <c r="AP136">
        <v>1850.06</v>
      </c>
      <c r="AQ136">
        <v>2182.5</v>
      </c>
      <c r="AR136">
        <v>13072</v>
      </c>
      <c r="AS136">
        <v>8291.8700000000008</v>
      </c>
      <c r="AT136">
        <v>291.58</v>
      </c>
      <c r="AU136">
        <v>455.72250000000003</v>
      </c>
      <c r="AV136">
        <v>2024</v>
      </c>
    </row>
    <row r="137" spans="1:48" x14ac:dyDescent="0.25">
      <c r="A137">
        <v>2024</v>
      </c>
      <c r="B137">
        <v>6</v>
      </c>
      <c r="C137" t="s">
        <v>75</v>
      </c>
      <c r="D137" t="s">
        <v>76</v>
      </c>
      <c r="E137" t="s">
        <v>77</v>
      </c>
      <c r="F137" t="s">
        <v>78</v>
      </c>
      <c r="G137" t="s">
        <v>79</v>
      </c>
      <c r="H137" t="s">
        <v>80</v>
      </c>
      <c r="I137" t="s">
        <v>81</v>
      </c>
      <c r="J137" t="s">
        <v>565</v>
      </c>
      <c r="K137">
        <v>39</v>
      </c>
      <c r="L137" s="11">
        <v>45451</v>
      </c>
      <c r="M137" t="s">
        <v>83</v>
      </c>
      <c r="N137" t="s">
        <v>84</v>
      </c>
      <c r="O137" t="s">
        <v>466</v>
      </c>
      <c r="P137">
        <v>0</v>
      </c>
      <c r="Q137" t="s">
        <v>355</v>
      </c>
      <c r="R137" t="s">
        <v>87</v>
      </c>
      <c r="S137" t="s">
        <v>88</v>
      </c>
      <c r="T137">
        <v>1</v>
      </c>
      <c r="U137">
        <v>13072</v>
      </c>
      <c r="V137">
        <v>0</v>
      </c>
      <c r="W137">
        <v>0</v>
      </c>
      <c r="X137">
        <v>27038.988929135459</v>
      </c>
      <c r="Y137">
        <v>0</v>
      </c>
      <c r="Z137">
        <v>0</v>
      </c>
      <c r="AA137" t="s">
        <v>89</v>
      </c>
      <c r="AB137" t="s">
        <v>134</v>
      </c>
      <c r="AC137" t="s">
        <v>135</v>
      </c>
      <c r="AD137" t="s">
        <v>135</v>
      </c>
      <c r="AE137" t="s">
        <v>208</v>
      </c>
      <c r="AG137" t="s">
        <v>86</v>
      </c>
      <c r="AH137" t="s">
        <v>86</v>
      </c>
      <c r="AJ137" t="s">
        <v>566</v>
      </c>
      <c r="AK137">
        <v>102403248820</v>
      </c>
      <c r="AL137" t="s">
        <v>101</v>
      </c>
      <c r="AM137" t="s">
        <v>87</v>
      </c>
      <c r="AN137">
        <v>150</v>
      </c>
      <c r="AO137">
        <v>9039.17</v>
      </c>
      <c r="AP137">
        <v>1850.06</v>
      </c>
      <c r="AQ137">
        <v>2182.5</v>
      </c>
      <c r="AR137">
        <v>13072</v>
      </c>
      <c r="AS137">
        <v>8291.8700000000008</v>
      </c>
      <c r="AT137">
        <v>291.58</v>
      </c>
      <c r="AU137">
        <v>455.72250000000003</v>
      </c>
      <c r="AV137">
        <v>2024</v>
      </c>
    </row>
    <row r="138" spans="1:48" x14ac:dyDescent="0.25">
      <c r="A138">
        <v>2024</v>
      </c>
      <c r="B138">
        <v>6</v>
      </c>
      <c r="C138" t="s">
        <v>75</v>
      </c>
      <c r="D138" t="s">
        <v>76</v>
      </c>
      <c r="E138" t="s">
        <v>77</v>
      </c>
      <c r="F138" t="s">
        <v>78</v>
      </c>
      <c r="G138" t="s">
        <v>79</v>
      </c>
      <c r="H138" t="s">
        <v>80</v>
      </c>
      <c r="I138" t="s">
        <v>81</v>
      </c>
      <c r="J138" t="s">
        <v>567</v>
      </c>
      <c r="K138">
        <v>28</v>
      </c>
      <c r="L138" s="11">
        <v>45445</v>
      </c>
      <c r="M138" t="s">
        <v>83</v>
      </c>
      <c r="N138" t="s">
        <v>84</v>
      </c>
      <c r="O138" t="s">
        <v>466</v>
      </c>
      <c r="P138">
        <v>0</v>
      </c>
      <c r="Q138" t="s">
        <v>355</v>
      </c>
      <c r="R138" t="s">
        <v>87</v>
      </c>
      <c r="S138" t="s">
        <v>88</v>
      </c>
      <c r="T138">
        <v>1</v>
      </c>
      <c r="U138">
        <v>13072</v>
      </c>
      <c r="V138">
        <v>0</v>
      </c>
      <c r="W138">
        <v>0</v>
      </c>
      <c r="X138">
        <v>38079.81113637548</v>
      </c>
      <c r="Y138">
        <v>0</v>
      </c>
      <c r="Z138">
        <v>0</v>
      </c>
      <c r="AA138" t="s">
        <v>89</v>
      </c>
      <c r="AB138" t="s">
        <v>122</v>
      </c>
      <c r="AC138" t="s">
        <v>123</v>
      </c>
      <c r="AD138" t="s">
        <v>171</v>
      </c>
      <c r="AE138" t="s">
        <v>172</v>
      </c>
      <c r="AG138" t="s">
        <v>86</v>
      </c>
      <c r="AH138" t="s">
        <v>86</v>
      </c>
      <c r="AJ138" t="s">
        <v>568</v>
      </c>
      <c r="AK138">
        <v>102402075150</v>
      </c>
      <c r="AL138" t="s">
        <v>118</v>
      </c>
      <c r="AM138" t="s">
        <v>87</v>
      </c>
      <c r="AN138">
        <v>150</v>
      </c>
      <c r="AO138">
        <v>9039.17</v>
      </c>
      <c r="AP138">
        <v>1850.06</v>
      </c>
      <c r="AQ138">
        <v>2182.5</v>
      </c>
      <c r="AR138">
        <v>13072</v>
      </c>
      <c r="AS138">
        <v>8291.8700000000008</v>
      </c>
      <c r="AT138">
        <v>291.58</v>
      </c>
      <c r="AU138">
        <v>455.72250000000003</v>
      </c>
      <c r="AV138">
        <v>2024</v>
      </c>
    </row>
    <row r="139" spans="1:48" x14ac:dyDescent="0.25">
      <c r="A139">
        <v>2024</v>
      </c>
      <c r="B139">
        <v>6</v>
      </c>
      <c r="C139" t="s">
        <v>102</v>
      </c>
      <c r="D139" t="s">
        <v>76</v>
      </c>
      <c r="E139" t="s">
        <v>77</v>
      </c>
      <c r="F139" t="s">
        <v>78</v>
      </c>
      <c r="G139" t="s">
        <v>79</v>
      </c>
      <c r="H139" t="s">
        <v>80</v>
      </c>
      <c r="I139" t="s">
        <v>81</v>
      </c>
      <c r="J139" t="s">
        <v>569</v>
      </c>
      <c r="K139">
        <v>63</v>
      </c>
      <c r="L139" s="11">
        <v>45442</v>
      </c>
      <c r="M139" t="s">
        <v>83</v>
      </c>
      <c r="N139" t="s">
        <v>84</v>
      </c>
      <c r="O139" t="s">
        <v>466</v>
      </c>
      <c r="P139">
        <v>0</v>
      </c>
      <c r="Q139" t="s">
        <v>355</v>
      </c>
      <c r="R139" t="s">
        <v>87</v>
      </c>
      <c r="S139" t="s">
        <v>88</v>
      </c>
      <c r="T139">
        <v>1</v>
      </c>
      <c r="U139">
        <v>13072</v>
      </c>
      <c r="V139">
        <v>0</v>
      </c>
      <c r="W139">
        <v>0</v>
      </c>
      <c r="X139">
        <v>44241.301683082558</v>
      </c>
      <c r="Y139">
        <v>0</v>
      </c>
      <c r="Z139">
        <v>0</v>
      </c>
      <c r="AA139" t="s">
        <v>96</v>
      </c>
      <c r="AB139" t="s">
        <v>90</v>
      </c>
      <c r="AC139" t="s">
        <v>91</v>
      </c>
      <c r="AD139" t="s">
        <v>91</v>
      </c>
      <c r="AE139" t="s">
        <v>249</v>
      </c>
      <c r="AG139" t="s">
        <v>86</v>
      </c>
      <c r="AH139" t="s">
        <v>86</v>
      </c>
      <c r="AJ139" t="s">
        <v>570</v>
      </c>
      <c r="AK139">
        <v>102408029200</v>
      </c>
      <c r="AL139" t="s">
        <v>571</v>
      </c>
      <c r="AM139" t="s">
        <v>87</v>
      </c>
      <c r="AN139">
        <v>150</v>
      </c>
      <c r="AO139">
        <v>9039.17</v>
      </c>
      <c r="AP139">
        <v>1850.06</v>
      </c>
      <c r="AQ139">
        <v>2182.5</v>
      </c>
      <c r="AR139">
        <v>13072</v>
      </c>
      <c r="AS139">
        <v>8291.8700000000008</v>
      </c>
      <c r="AT139">
        <v>291.58</v>
      </c>
      <c r="AU139">
        <v>455.72250000000003</v>
      </c>
      <c r="AV139">
        <v>2024</v>
      </c>
    </row>
    <row r="140" spans="1:48" x14ac:dyDescent="0.25">
      <c r="A140">
        <v>2024</v>
      </c>
      <c r="B140">
        <v>6</v>
      </c>
      <c r="C140" t="s">
        <v>143</v>
      </c>
      <c r="D140" t="s">
        <v>76</v>
      </c>
      <c r="E140" t="s">
        <v>77</v>
      </c>
      <c r="F140" t="s">
        <v>78</v>
      </c>
      <c r="G140" t="s">
        <v>79</v>
      </c>
      <c r="H140" t="s">
        <v>80</v>
      </c>
      <c r="I140" t="s">
        <v>81</v>
      </c>
      <c r="J140" t="s">
        <v>572</v>
      </c>
      <c r="K140">
        <v>21</v>
      </c>
      <c r="L140" s="11">
        <v>45451</v>
      </c>
      <c r="M140" t="s">
        <v>83</v>
      </c>
      <c r="N140" t="s">
        <v>84</v>
      </c>
      <c r="O140" t="s">
        <v>466</v>
      </c>
      <c r="P140">
        <v>0</v>
      </c>
      <c r="Q140" t="s">
        <v>355</v>
      </c>
      <c r="R140" t="s">
        <v>87</v>
      </c>
      <c r="S140" t="s">
        <v>88</v>
      </c>
      <c r="T140">
        <v>1</v>
      </c>
      <c r="U140">
        <v>13072</v>
      </c>
      <c r="V140">
        <v>0</v>
      </c>
      <c r="W140">
        <v>0</v>
      </c>
      <c r="X140">
        <v>45011.708376509734</v>
      </c>
      <c r="Y140">
        <v>0</v>
      </c>
      <c r="Z140">
        <v>0</v>
      </c>
      <c r="AA140" t="s">
        <v>89</v>
      </c>
      <c r="AB140" t="s">
        <v>122</v>
      </c>
      <c r="AC140" t="s">
        <v>204</v>
      </c>
      <c r="AD140" t="s">
        <v>204</v>
      </c>
      <c r="AE140" t="s">
        <v>573</v>
      </c>
      <c r="AG140" t="s">
        <v>86</v>
      </c>
      <c r="AH140" t="s">
        <v>86</v>
      </c>
      <c r="AJ140" t="s">
        <v>574</v>
      </c>
      <c r="AK140">
        <v>102408044222</v>
      </c>
      <c r="AL140" t="s">
        <v>575</v>
      </c>
      <c r="AM140" t="s">
        <v>87</v>
      </c>
      <c r="AN140">
        <v>150</v>
      </c>
      <c r="AO140">
        <v>9039.17</v>
      </c>
      <c r="AP140">
        <v>1850.06</v>
      </c>
      <c r="AQ140">
        <v>2182.5</v>
      </c>
      <c r="AR140">
        <v>13072</v>
      </c>
      <c r="AS140">
        <v>8291.8700000000008</v>
      </c>
      <c r="AT140">
        <v>291.58</v>
      </c>
      <c r="AU140">
        <v>455.72250000000003</v>
      </c>
      <c r="AV140">
        <v>2024</v>
      </c>
    </row>
    <row r="141" spans="1:48" x14ac:dyDescent="0.25">
      <c r="A141">
        <v>2024</v>
      </c>
      <c r="B141">
        <v>7</v>
      </c>
      <c r="C141" t="s">
        <v>75</v>
      </c>
      <c r="D141" t="s">
        <v>76</v>
      </c>
      <c r="E141" t="s">
        <v>77</v>
      </c>
      <c r="F141" t="s">
        <v>78</v>
      </c>
      <c r="G141" t="s">
        <v>79</v>
      </c>
      <c r="H141" t="s">
        <v>80</v>
      </c>
      <c r="I141" t="s">
        <v>81</v>
      </c>
      <c r="J141" t="s">
        <v>576</v>
      </c>
      <c r="K141">
        <v>71</v>
      </c>
      <c r="L141" s="11">
        <v>45473</v>
      </c>
      <c r="M141" t="s">
        <v>83</v>
      </c>
      <c r="N141" t="s">
        <v>84</v>
      </c>
      <c r="O141" t="s">
        <v>466</v>
      </c>
      <c r="P141">
        <v>0</v>
      </c>
      <c r="Q141" t="s">
        <v>355</v>
      </c>
      <c r="R141" t="s">
        <v>87</v>
      </c>
      <c r="S141" t="s">
        <v>88</v>
      </c>
      <c r="T141">
        <v>1</v>
      </c>
      <c r="U141">
        <v>13072</v>
      </c>
      <c r="V141">
        <v>0</v>
      </c>
      <c r="W141">
        <v>0</v>
      </c>
      <c r="X141">
        <v>25858.251405892559</v>
      </c>
      <c r="Y141">
        <v>0</v>
      </c>
      <c r="Z141">
        <v>0</v>
      </c>
      <c r="AA141" t="s">
        <v>89</v>
      </c>
      <c r="AB141" t="s">
        <v>90</v>
      </c>
      <c r="AC141" t="s">
        <v>161</v>
      </c>
      <c r="AD141" t="s">
        <v>161</v>
      </c>
      <c r="AE141" t="s">
        <v>577</v>
      </c>
      <c r="AG141" t="s">
        <v>86</v>
      </c>
      <c r="AH141" t="s">
        <v>86</v>
      </c>
      <c r="AJ141" t="s">
        <v>578</v>
      </c>
      <c r="AK141">
        <v>102402475776</v>
      </c>
      <c r="AL141" t="s">
        <v>579</v>
      </c>
      <c r="AM141" t="s">
        <v>87</v>
      </c>
      <c r="AN141">
        <v>150</v>
      </c>
      <c r="AO141">
        <v>9039.17</v>
      </c>
      <c r="AP141">
        <v>1850.06</v>
      </c>
      <c r="AQ141">
        <v>2182.5</v>
      </c>
      <c r="AR141">
        <v>13072</v>
      </c>
      <c r="AS141">
        <v>8291.8700000000008</v>
      </c>
      <c r="AT141">
        <v>291.58</v>
      </c>
      <c r="AU141">
        <v>455.72250000000003</v>
      </c>
      <c r="AV141">
        <v>2024</v>
      </c>
    </row>
    <row r="142" spans="1:48" x14ac:dyDescent="0.25">
      <c r="A142">
        <v>2024</v>
      </c>
      <c r="B142">
        <v>7</v>
      </c>
      <c r="C142" t="s">
        <v>169</v>
      </c>
      <c r="D142" t="s">
        <v>76</v>
      </c>
      <c r="E142" t="s">
        <v>77</v>
      </c>
      <c r="F142" t="s">
        <v>78</v>
      </c>
      <c r="G142" t="s">
        <v>79</v>
      </c>
      <c r="H142" t="s">
        <v>80</v>
      </c>
      <c r="I142" t="s">
        <v>81</v>
      </c>
      <c r="J142" t="s">
        <v>580</v>
      </c>
      <c r="K142">
        <v>63</v>
      </c>
      <c r="L142" s="11">
        <v>45485</v>
      </c>
      <c r="M142" t="s">
        <v>83</v>
      </c>
      <c r="N142" t="s">
        <v>84</v>
      </c>
      <c r="O142" t="s">
        <v>466</v>
      </c>
      <c r="P142">
        <v>0</v>
      </c>
      <c r="Q142" t="s">
        <v>355</v>
      </c>
      <c r="R142" t="s">
        <v>87</v>
      </c>
      <c r="S142" t="s">
        <v>88</v>
      </c>
      <c r="T142">
        <v>1</v>
      </c>
      <c r="U142">
        <v>13072</v>
      </c>
      <c r="V142">
        <v>0</v>
      </c>
      <c r="W142">
        <v>0</v>
      </c>
      <c r="X142">
        <v>54469.105170091054</v>
      </c>
      <c r="Y142">
        <v>0</v>
      </c>
      <c r="Z142">
        <v>0</v>
      </c>
      <c r="AA142" t="s">
        <v>96</v>
      </c>
      <c r="AB142" t="s">
        <v>90</v>
      </c>
      <c r="AC142" t="s">
        <v>91</v>
      </c>
      <c r="AD142" t="s">
        <v>91</v>
      </c>
      <c r="AE142" t="s">
        <v>158</v>
      </c>
      <c r="AG142" t="s">
        <v>86</v>
      </c>
      <c r="AH142" t="s">
        <v>86</v>
      </c>
      <c r="AJ142" t="s">
        <v>581</v>
      </c>
      <c r="AK142">
        <v>102402910486</v>
      </c>
      <c r="AL142" t="s">
        <v>582</v>
      </c>
      <c r="AM142" t="s">
        <v>87</v>
      </c>
      <c r="AN142">
        <v>150</v>
      </c>
      <c r="AO142">
        <v>9039.17</v>
      </c>
      <c r="AP142">
        <v>1850.06</v>
      </c>
      <c r="AQ142">
        <v>2182.5</v>
      </c>
      <c r="AR142">
        <v>13072</v>
      </c>
      <c r="AS142">
        <v>8291.8700000000008</v>
      </c>
      <c r="AT142">
        <v>291.58</v>
      </c>
      <c r="AU142">
        <v>455.72250000000003</v>
      </c>
      <c r="AV142">
        <v>2024</v>
      </c>
    </row>
    <row r="143" spans="1:48" x14ac:dyDescent="0.25">
      <c r="A143">
        <v>2024</v>
      </c>
      <c r="B143">
        <v>7</v>
      </c>
      <c r="C143" t="s">
        <v>102</v>
      </c>
      <c r="D143" t="s">
        <v>76</v>
      </c>
      <c r="E143" t="s">
        <v>77</v>
      </c>
      <c r="F143" t="s">
        <v>78</v>
      </c>
      <c r="G143" t="s">
        <v>79</v>
      </c>
      <c r="H143" t="s">
        <v>80</v>
      </c>
      <c r="I143" t="s">
        <v>81</v>
      </c>
      <c r="J143" t="s">
        <v>583</v>
      </c>
      <c r="K143">
        <v>52</v>
      </c>
      <c r="L143" s="11">
        <v>45477</v>
      </c>
      <c r="M143" t="s">
        <v>83</v>
      </c>
      <c r="N143" t="s">
        <v>84</v>
      </c>
      <c r="O143" t="s">
        <v>466</v>
      </c>
      <c r="P143">
        <v>0</v>
      </c>
      <c r="Q143" t="s">
        <v>355</v>
      </c>
      <c r="R143" t="s">
        <v>87</v>
      </c>
      <c r="S143" t="s">
        <v>88</v>
      </c>
      <c r="T143">
        <v>1</v>
      </c>
      <c r="U143">
        <v>13072</v>
      </c>
      <c r="V143">
        <v>0</v>
      </c>
      <c r="W143">
        <v>0</v>
      </c>
      <c r="X143">
        <v>58509.306173718665</v>
      </c>
      <c r="Y143">
        <v>0</v>
      </c>
      <c r="Z143">
        <v>0</v>
      </c>
      <c r="AA143" t="s">
        <v>96</v>
      </c>
      <c r="AB143" t="s">
        <v>90</v>
      </c>
      <c r="AC143" t="s">
        <v>105</v>
      </c>
      <c r="AD143" t="s">
        <v>139</v>
      </c>
      <c r="AE143" t="s">
        <v>201</v>
      </c>
      <c r="AG143" t="s">
        <v>86</v>
      </c>
      <c r="AH143" t="s">
        <v>86</v>
      </c>
      <c r="AJ143" t="s">
        <v>584</v>
      </c>
      <c r="AK143">
        <v>102408051340</v>
      </c>
      <c r="AL143" t="s">
        <v>101</v>
      </c>
      <c r="AM143" t="s">
        <v>87</v>
      </c>
      <c r="AN143">
        <v>150</v>
      </c>
      <c r="AO143">
        <v>9039.17</v>
      </c>
      <c r="AP143">
        <v>1850.06</v>
      </c>
      <c r="AQ143">
        <v>2182.5</v>
      </c>
      <c r="AR143">
        <v>13072</v>
      </c>
      <c r="AS143">
        <v>8291.8700000000008</v>
      </c>
      <c r="AT143">
        <v>291.58</v>
      </c>
      <c r="AU143">
        <v>455.72250000000003</v>
      </c>
      <c r="AV143">
        <v>2024</v>
      </c>
    </row>
    <row r="144" spans="1:48" x14ac:dyDescent="0.25">
      <c r="A144">
        <v>2024</v>
      </c>
      <c r="B144">
        <v>7</v>
      </c>
      <c r="C144" t="s">
        <v>102</v>
      </c>
      <c r="D144" t="s">
        <v>76</v>
      </c>
      <c r="E144" t="s">
        <v>77</v>
      </c>
      <c r="F144" t="s">
        <v>78</v>
      </c>
      <c r="G144" t="s">
        <v>79</v>
      </c>
      <c r="H144" t="s">
        <v>80</v>
      </c>
      <c r="I144" t="s">
        <v>81</v>
      </c>
      <c r="J144" t="s">
        <v>585</v>
      </c>
      <c r="K144">
        <v>38</v>
      </c>
      <c r="L144" s="11">
        <v>45480</v>
      </c>
      <c r="M144" t="s">
        <v>83</v>
      </c>
      <c r="N144" t="s">
        <v>84</v>
      </c>
      <c r="O144" t="s">
        <v>466</v>
      </c>
      <c r="P144">
        <v>0</v>
      </c>
      <c r="Q144" t="s">
        <v>355</v>
      </c>
      <c r="R144" t="s">
        <v>87</v>
      </c>
      <c r="S144" t="s">
        <v>88</v>
      </c>
      <c r="T144">
        <v>1</v>
      </c>
      <c r="U144">
        <v>13072</v>
      </c>
      <c r="V144">
        <v>0</v>
      </c>
      <c r="W144">
        <v>0</v>
      </c>
      <c r="X144">
        <v>48300.147019177755</v>
      </c>
      <c r="Y144">
        <v>0</v>
      </c>
      <c r="Z144">
        <v>0</v>
      </c>
      <c r="AA144" t="s">
        <v>89</v>
      </c>
      <c r="AB144" t="s">
        <v>90</v>
      </c>
      <c r="AC144" t="s">
        <v>91</v>
      </c>
      <c r="AD144" t="s">
        <v>91</v>
      </c>
      <c r="AE144" t="s">
        <v>480</v>
      </c>
      <c r="AG144" t="s">
        <v>86</v>
      </c>
      <c r="AH144" t="s">
        <v>86</v>
      </c>
      <c r="AJ144" t="s">
        <v>586</v>
      </c>
      <c r="AK144">
        <v>102403009482</v>
      </c>
      <c r="AL144" t="s">
        <v>587</v>
      </c>
      <c r="AM144" t="s">
        <v>87</v>
      </c>
      <c r="AN144">
        <v>150</v>
      </c>
      <c r="AO144">
        <v>9039.17</v>
      </c>
      <c r="AP144">
        <v>1850.06</v>
      </c>
      <c r="AQ144">
        <v>2182.5</v>
      </c>
      <c r="AR144">
        <v>13072</v>
      </c>
      <c r="AS144">
        <v>8291.8700000000008</v>
      </c>
      <c r="AT144">
        <v>291.58</v>
      </c>
      <c r="AU144">
        <v>455.72250000000003</v>
      </c>
      <c r="AV144">
        <v>2024</v>
      </c>
    </row>
    <row r="145" spans="1:48" x14ac:dyDescent="0.25">
      <c r="A145">
        <v>2024</v>
      </c>
      <c r="B145">
        <v>7</v>
      </c>
      <c r="C145" t="s">
        <v>143</v>
      </c>
      <c r="D145" t="s">
        <v>76</v>
      </c>
      <c r="E145" t="s">
        <v>77</v>
      </c>
      <c r="F145" t="s">
        <v>78</v>
      </c>
      <c r="G145" t="s">
        <v>79</v>
      </c>
      <c r="H145" t="s">
        <v>80</v>
      </c>
      <c r="I145" t="s">
        <v>81</v>
      </c>
      <c r="J145" t="s">
        <v>588</v>
      </c>
      <c r="K145">
        <v>57</v>
      </c>
      <c r="L145" s="11">
        <v>45485</v>
      </c>
      <c r="M145" t="s">
        <v>83</v>
      </c>
      <c r="N145" t="s">
        <v>84</v>
      </c>
      <c r="O145" t="s">
        <v>466</v>
      </c>
      <c r="P145">
        <v>0</v>
      </c>
      <c r="Q145" t="s">
        <v>355</v>
      </c>
      <c r="R145" t="s">
        <v>87</v>
      </c>
      <c r="S145" t="s">
        <v>88</v>
      </c>
      <c r="T145">
        <v>1</v>
      </c>
      <c r="U145">
        <v>13072</v>
      </c>
      <c r="V145">
        <v>0</v>
      </c>
      <c r="W145">
        <v>0</v>
      </c>
      <c r="X145">
        <v>55696.333832554272</v>
      </c>
      <c r="Y145">
        <v>0</v>
      </c>
      <c r="Z145">
        <v>0</v>
      </c>
      <c r="AA145" t="s">
        <v>96</v>
      </c>
      <c r="AB145" t="s">
        <v>90</v>
      </c>
      <c r="AC145" t="s">
        <v>105</v>
      </c>
      <c r="AD145" t="s">
        <v>139</v>
      </c>
      <c r="AE145" t="s">
        <v>589</v>
      </c>
      <c r="AG145" t="s">
        <v>86</v>
      </c>
      <c r="AH145" t="s">
        <v>86</v>
      </c>
      <c r="AJ145" t="s">
        <v>590</v>
      </c>
      <c r="AK145">
        <v>102408037030</v>
      </c>
      <c r="AL145" t="s">
        <v>101</v>
      </c>
      <c r="AM145" t="s">
        <v>87</v>
      </c>
      <c r="AN145">
        <v>150</v>
      </c>
      <c r="AO145">
        <v>9039.17</v>
      </c>
      <c r="AP145">
        <v>1850.06</v>
      </c>
      <c r="AQ145">
        <v>2182.5</v>
      </c>
      <c r="AR145">
        <v>13072</v>
      </c>
      <c r="AS145">
        <v>8291.8700000000008</v>
      </c>
      <c r="AT145">
        <v>291.58</v>
      </c>
      <c r="AU145">
        <v>455.72250000000003</v>
      </c>
      <c r="AV145">
        <v>2024</v>
      </c>
    </row>
    <row r="146" spans="1:48" x14ac:dyDescent="0.25">
      <c r="A146">
        <v>2024</v>
      </c>
      <c r="B146">
        <v>7</v>
      </c>
      <c r="C146" t="s">
        <v>132</v>
      </c>
      <c r="D146" t="s">
        <v>76</v>
      </c>
      <c r="E146" t="s">
        <v>77</v>
      </c>
      <c r="F146" t="s">
        <v>78</v>
      </c>
      <c r="G146" t="s">
        <v>79</v>
      </c>
      <c r="H146" t="s">
        <v>80</v>
      </c>
      <c r="I146" t="s">
        <v>81</v>
      </c>
      <c r="J146" t="s">
        <v>591</v>
      </c>
      <c r="K146">
        <v>59</v>
      </c>
      <c r="L146" s="11">
        <v>45469</v>
      </c>
      <c r="M146" t="s">
        <v>83</v>
      </c>
      <c r="N146" t="s">
        <v>84</v>
      </c>
      <c r="O146" t="s">
        <v>466</v>
      </c>
      <c r="P146">
        <v>0</v>
      </c>
      <c r="Q146" t="s">
        <v>355</v>
      </c>
      <c r="R146" t="s">
        <v>87</v>
      </c>
      <c r="S146" t="s">
        <v>88</v>
      </c>
      <c r="T146">
        <v>1</v>
      </c>
      <c r="U146">
        <v>13072</v>
      </c>
      <c r="V146">
        <v>0</v>
      </c>
      <c r="W146">
        <v>0</v>
      </c>
      <c r="X146">
        <v>52097.883616587285</v>
      </c>
      <c r="Y146">
        <v>0</v>
      </c>
      <c r="Z146">
        <v>0</v>
      </c>
      <c r="AA146" t="s">
        <v>96</v>
      </c>
      <c r="AB146" t="s">
        <v>122</v>
      </c>
      <c r="AC146" t="s">
        <v>123</v>
      </c>
      <c r="AD146" t="s">
        <v>124</v>
      </c>
      <c r="AE146" t="s">
        <v>428</v>
      </c>
      <c r="AG146" t="s">
        <v>86</v>
      </c>
      <c r="AH146" t="s">
        <v>86</v>
      </c>
      <c r="AJ146" t="s">
        <v>592</v>
      </c>
      <c r="AK146">
        <v>102402690100</v>
      </c>
      <c r="AL146" t="s">
        <v>593</v>
      </c>
      <c r="AM146" t="s">
        <v>87</v>
      </c>
      <c r="AN146">
        <v>150</v>
      </c>
      <c r="AO146">
        <v>9039.17</v>
      </c>
      <c r="AP146">
        <v>1850.06</v>
      </c>
      <c r="AQ146">
        <v>2182.5</v>
      </c>
      <c r="AR146">
        <v>13072</v>
      </c>
      <c r="AS146">
        <v>8291.8700000000008</v>
      </c>
      <c r="AT146">
        <v>291.58</v>
      </c>
      <c r="AU146">
        <v>455.72250000000003</v>
      </c>
      <c r="AV146">
        <v>2024</v>
      </c>
    </row>
    <row r="147" spans="1:48" x14ac:dyDescent="0.25">
      <c r="A147">
        <v>2024</v>
      </c>
      <c r="B147">
        <v>8</v>
      </c>
      <c r="C147" t="s">
        <v>75</v>
      </c>
      <c r="D147" t="s">
        <v>76</v>
      </c>
      <c r="E147" t="s">
        <v>77</v>
      </c>
      <c r="F147" t="s">
        <v>78</v>
      </c>
      <c r="G147" t="s">
        <v>79</v>
      </c>
      <c r="H147" t="s">
        <v>80</v>
      </c>
      <c r="I147" t="s">
        <v>81</v>
      </c>
      <c r="J147" t="s">
        <v>594</v>
      </c>
      <c r="K147">
        <v>64</v>
      </c>
      <c r="L147" s="11">
        <v>45522</v>
      </c>
      <c r="M147" t="s">
        <v>83</v>
      </c>
      <c r="N147" t="s">
        <v>84</v>
      </c>
      <c r="O147" t="s">
        <v>466</v>
      </c>
      <c r="P147">
        <v>0</v>
      </c>
      <c r="Q147" t="s">
        <v>355</v>
      </c>
      <c r="R147" t="s">
        <v>87</v>
      </c>
      <c r="S147" t="s">
        <v>88</v>
      </c>
      <c r="T147">
        <v>1</v>
      </c>
      <c r="U147">
        <v>13072</v>
      </c>
      <c r="V147">
        <v>0</v>
      </c>
      <c r="W147">
        <v>0</v>
      </c>
      <c r="X147">
        <v>42907.192200325626</v>
      </c>
      <c r="Y147">
        <v>0</v>
      </c>
      <c r="Z147">
        <v>0</v>
      </c>
      <c r="AA147" t="s">
        <v>89</v>
      </c>
      <c r="AB147" t="s">
        <v>90</v>
      </c>
      <c r="AC147" t="s">
        <v>161</v>
      </c>
      <c r="AD147" t="s">
        <v>161</v>
      </c>
      <c r="AE147" t="s">
        <v>162</v>
      </c>
      <c r="AG147" t="s">
        <v>86</v>
      </c>
      <c r="AH147" t="s">
        <v>86</v>
      </c>
      <c r="AJ147" t="s">
        <v>595</v>
      </c>
      <c r="AK147">
        <v>102403248670</v>
      </c>
      <c r="AL147" t="s">
        <v>596</v>
      </c>
      <c r="AM147" t="s">
        <v>87</v>
      </c>
      <c r="AN147">
        <v>150</v>
      </c>
      <c r="AO147">
        <v>9039.17</v>
      </c>
      <c r="AP147">
        <v>1850.06</v>
      </c>
      <c r="AQ147">
        <v>2182.5</v>
      </c>
      <c r="AR147">
        <v>13072</v>
      </c>
      <c r="AS147">
        <v>8291.8700000000008</v>
      </c>
      <c r="AT147">
        <v>291.58</v>
      </c>
      <c r="AU147">
        <v>455.72250000000003</v>
      </c>
      <c r="AV147">
        <v>2024</v>
      </c>
    </row>
    <row r="148" spans="1:48" x14ac:dyDescent="0.25">
      <c r="A148">
        <v>2024</v>
      </c>
      <c r="B148">
        <v>8</v>
      </c>
      <c r="C148" t="s">
        <v>132</v>
      </c>
      <c r="D148" t="s">
        <v>76</v>
      </c>
      <c r="E148" t="s">
        <v>77</v>
      </c>
      <c r="F148" t="s">
        <v>78</v>
      </c>
      <c r="G148" t="s">
        <v>79</v>
      </c>
      <c r="H148" t="s">
        <v>80</v>
      </c>
      <c r="I148" t="s">
        <v>81</v>
      </c>
      <c r="J148" t="s">
        <v>597</v>
      </c>
      <c r="K148">
        <v>70</v>
      </c>
      <c r="L148" s="11">
        <v>45509</v>
      </c>
      <c r="M148" t="s">
        <v>83</v>
      </c>
      <c r="N148" t="s">
        <v>84</v>
      </c>
      <c r="O148" t="s">
        <v>466</v>
      </c>
      <c r="P148">
        <v>0</v>
      </c>
      <c r="Q148" t="s">
        <v>355</v>
      </c>
      <c r="R148" t="s">
        <v>87</v>
      </c>
      <c r="S148" t="s">
        <v>88</v>
      </c>
      <c r="T148">
        <v>1</v>
      </c>
      <c r="U148">
        <v>13072</v>
      </c>
      <c r="V148">
        <v>0</v>
      </c>
      <c r="W148">
        <v>0</v>
      </c>
      <c r="X148">
        <v>42002.542673459604</v>
      </c>
      <c r="Y148">
        <v>0</v>
      </c>
      <c r="Z148">
        <v>0</v>
      </c>
      <c r="AA148" t="s">
        <v>96</v>
      </c>
      <c r="AB148" t="s">
        <v>122</v>
      </c>
      <c r="AC148" t="s">
        <v>204</v>
      </c>
      <c r="AD148" t="s">
        <v>204</v>
      </c>
      <c r="AE148" t="s">
        <v>598</v>
      </c>
      <c r="AG148" t="s">
        <v>86</v>
      </c>
      <c r="AH148" t="s">
        <v>86</v>
      </c>
      <c r="AJ148" t="s">
        <v>599</v>
      </c>
      <c r="AK148">
        <v>102403475850</v>
      </c>
      <c r="AL148" t="s">
        <v>600</v>
      </c>
      <c r="AM148" t="s">
        <v>87</v>
      </c>
      <c r="AN148">
        <v>150</v>
      </c>
      <c r="AO148">
        <v>9039.17</v>
      </c>
      <c r="AP148">
        <v>1850.06</v>
      </c>
      <c r="AQ148">
        <v>2182.5</v>
      </c>
      <c r="AR148">
        <v>13072</v>
      </c>
      <c r="AS148">
        <v>8291.8700000000008</v>
      </c>
      <c r="AT148">
        <v>291.58</v>
      </c>
      <c r="AU148">
        <v>455.72250000000003</v>
      </c>
      <c r="AV148">
        <v>2024</v>
      </c>
    </row>
    <row r="149" spans="1:48" x14ac:dyDescent="0.25">
      <c r="A149">
        <v>2024</v>
      </c>
      <c r="B149">
        <v>8</v>
      </c>
      <c r="C149" t="s">
        <v>132</v>
      </c>
      <c r="D149" t="s">
        <v>76</v>
      </c>
      <c r="E149" t="s">
        <v>77</v>
      </c>
      <c r="F149" t="s">
        <v>78</v>
      </c>
      <c r="G149" t="s">
        <v>79</v>
      </c>
      <c r="H149" t="s">
        <v>80</v>
      </c>
      <c r="I149" t="s">
        <v>81</v>
      </c>
      <c r="J149" t="s">
        <v>601</v>
      </c>
      <c r="K149">
        <v>41</v>
      </c>
      <c r="L149" s="11">
        <v>45517</v>
      </c>
      <c r="M149" t="s">
        <v>83</v>
      </c>
      <c r="N149" t="s">
        <v>84</v>
      </c>
      <c r="O149" t="s">
        <v>466</v>
      </c>
      <c r="P149">
        <v>0</v>
      </c>
      <c r="Q149" t="s">
        <v>355</v>
      </c>
      <c r="R149" t="s">
        <v>87</v>
      </c>
      <c r="S149" t="s">
        <v>88</v>
      </c>
      <c r="T149">
        <v>1</v>
      </c>
      <c r="U149">
        <v>13072</v>
      </c>
      <c r="V149">
        <v>0</v>
      </c>
      <c r="W149">
        <v>0</v>
      </c>
      <c r="X149">
        <v>40925.82112024544</v>
      </c>
      <c r="Y149">
        <v>0</v>
      </c>
      <c r="Z149">
        <v>0</v>
      </c>
      <c r="AA149" t="s">
        <v>96</v>
      </c>
      <c r="AB149" t="s">
        <v>90</v>
      </c>
      <c r="AC149" t="s">
        <v>97</v>
      </c>
      <c r="AD149" t="s">
        <v>98</v>
      </c>
      <c r="AE149" t="s">
        <v>197</v>
      </c>
      <c r="AG149" t="s">
        <v>86</v>
      </c>
      <c r="AH149" t="s">
        <v>86</v>
      </c>
      <c r="AJ149" t="s">
        <v>602</v>
      </c>
      <c r="AK149">
        <v>102403078324</v>
      </c>
      <c r="AL149" t="s">
        <v>199</v>
      </c>
      <c r="AM149" t="s">
        <v>87</v>
      </c>
      <c r="AN149">
        <v>150</v>
      </c>
      <c r="AO149">
        <v>9039.17</v>
      </c>
      <c r="AP149">
        <v>1850.06</v>
      </c>
      <c r="AQ149">
        <v>2182.5</v>
      </c>
      <c r="AR149">
        <v>13072</v>
      </c>
      <c r="AS149">
        <v>8291.8700000000008</v>
      </c>
      <c r="AT149">
        <v>291.58</v>
      </c>
      <c r="AU149">
        <v>455.72250000000003</v>
      </c>
      <c r="AV149">
        <v>2024</v>
      </c>
    </row>
    <row r="150" spans="1:48" x14ac:dyDescent="0.25">
      <c r="A150">
        <v>2024</v>
      </c>
      <c r="B150">
        <v>9</v>
      </c>
      <c r="C150" t="s">
        <v>75</v>
      </c>
      <c r="D150" t="s">
        <v>76</v>
      </c>
      <c r="E150" t="s">
        <v>77</v>
      </c>
      <c r="F150" t="s">
        <v>78</v>
      </c>
      <c r="G150" t="s">
        <v>79</v>
      </c>
      <c r="H150" t="s">
        <v>80</v>
      </c>
      <c r="I150" t="s">
        <v>81</v>
      </c>
      <c r="J150" t="s">
        <v>603</v>
      </c>
      <c r="K150">
        <v>66</v>
      </c>
      <c r="L150" s="11">
        <v>45559</v>
      </c>
      <c r="M150" t="s">
        <v>83</v>
      </c>
      <c r="N150" t="s">
        <v>84</v>
      </c>
      <c r="O150" t="s">
        <v>466</v>
      </c>
      <c r="P150">
        <v>0</v>
      </c>
      <c r="Q150" t="s">
        <v>355</v>
      </c>
      <c r="R150" t="s">
        <v>87</v>
      </c>
      <c r="S150" t="s">
        <v>88</v>
      </c>
      <c r="T150">
        <v>1</v>
      </c>
      <c r="U150">
        <v>13072</v>
      </c>
      <c r="V150">
        <v>0</v>
      </c>
      <c r="W150">
        <v>0</v>
      </c>
      <c r="X150">
        <v>63756.453878980952</v>
      </c>
      <c r="Y150">
        <v>0</v>
      </c>
      <c r="Z150">
        <v>0</v>
      </c>
      <c r="AA150" t="s">
        <v>96</v>
      </c>
      <c r="AB150" t="s">
        <v>90</v>
      </c>
      <c r="AC150" t="s">
        <v>114</v>
      </c>
      <c r="AD150" t="s">
        <v>115</v>
      </c>
      <c r="AE150" t="s">
        <v>604</v>
      </c>
      <c r="AG150" t="s">
        <v>86</v>
      </c>
      <c r="AH150" t="s">
        <v>86</v>
      </c>
      <c r="AJ150" t="s">
        <v>605</v>
      </c>
      <c r="AK150">
        <v>102403634122</v>
      </c>
      <c r="AL150" t="s">
        <v>606</v>
      </c>
      <c r="AM150" t="s">
        <v>87</v>
      </c>
      <c r="AN150">
        <v>150</v>
      </c>
      <c r="AO150">
        <v>9039.17</v>
      </c>
      <c r="AP150">
        <v>1850.06</v>
      </c>
      <c r="AQ150">
        <v>2182.5</v>
      </c>
      <c r="AR150">
        <v>13072</v>
      </c>
      <c r="AS150">
        <v>8291.8700000000008</v>
      </c>
      <c r="AT150">
        <v>291.58</v>
      </c>
      <c r="AU150">
        <v>455.72250000000003</v>
      </c>
      <c r="AV150">
        <v>2024</v>
      </c>
    </row>
    <row r="151" spans="1:48" x14ac:dyDescent="0.25">
      <c r="A151">
        <v>2024</v>
      </c>
      <c r="B151">
        <v>9</v>
      </c>
      <c r="C151" t="s">
        <v>102</v>
      </c>
      <c r="D151" t="s">
        <v>76</v>
      </c>
      <c r="E151" t="s">
        <v>77</v>
      </c>
      <c r="F151" t="s">
        <v>78</v>
      </c>
      <c r="G151" t="s">
        <v>79</v>
      </c>
      <c r="H151" t="s">
        <v>80</v>
      </c>
      <c r="I151" t="s">
        <v>81</v>
      </c>
      <c r="J151" t="s">
        <v>607</v>
      </c>
      <c r="K151">
        <v>33</v>
      </c>
      <c r="L151" s="11">
        <v>45547</v>
      </c>
      <c r="M151" t="s">
        <v>83</v>
      </c>
      <c r="N151" t="s">
        <v>84</v>
      </c>
      <c r="O151" t="s">
        <v>466</v>
      </c>
      <c r="P151">
        <v>0</v>
      </c>
      <c r="Q151" t="s">
        <v>355</v>
      </c>
      <c r="R151" t="s">
        <v>87</v>
      </c>
      <c r="S151" t="s">
        <v>88</v>
      </c>
      <c r="T151">
        <v>1</v>
      </c>
      <c r="U151">
        <v>13072</v>
      </c>
      <c r="V151">
        <v>0</v>
      </c>
      <c r="W151">
        <v>0</v>
      </c>
      <c r="X151">
        <v>84875.971817686019</v>
      </c>
      <c r="Y151">
        <v>0</v>
      </c>
      <c r="Z151">
        <v>0</v>
      </c>
      <c r="AA151" t="s">
        <v>96</v>
      </c>
      <c r="AB151" t="s">
        <v>90</v>
      </c>
      <c r="AC151" t="s">
        <v>97</v>
      </c>
      <c r="AD151" t="s">
        <v>98</v>
      </c>
      <c r="AE151" t="s">
        <v>608</v>
      </c>
      <c r="AG151" t="s">
        <v>86</v>
      </c>
      <c r="AH151" t="s">
        <v>86</v>
      </c>
      <c r="AJ151" t="s">
        <v>609</v>
      </c>
      <c r="AK151">
        <v>102403404352</v>
      </c>
      <c r="AL151" t="s">
        <v>610</v>
      </c>
      <c r="AM151" t="s">
        <v>87</v>
      </c>
      <c r="AN151">
        <v>150</v>
      </c>
      <c r="AO151">
        <v>9039.17</v>
      </c>
      <c r="AP151">
        <v>1850.06</v>
      </c>
      <c r="AQ151">
        <v>2182.5</v>
      </c>
      <c r="AR151">
        <v>13072</v>
      </c>
      <c r="AS151">
        <v>8291.8700000000008</v>
      </c>
      <c r="AT151">
        <v>291.58</v>
      </c>
      <c r="AU151">
        <v>455.72250000000003</v>
      </c>
      <c r="AV151">
        <v>2024</v>
      </c>
    </row>
    <row r="152" spans="1:48" x14ac:dyDescent="0.25">
      <c r="A152">
        <v>2024</v>
      </c>
      <c r="B152">
        <v>9</v>
      </c>
      <c r="C152" t="s">
        <v>143</v>
      </c>
      <c r="D152" t="s">
        <v>76</v>
      </c>
      <c r="E152" t="s">
        <v>77</v>
      </c>
      <c r="F152" t="s">
        <v>78</v>
      </c>
      <c r="G152" t="s">
        <v>79</v>
      </c>
      <c r="H152" t="s">
        <v>80</v>
      </c>
      <c r="I152" t="s">
        <v>81</v>
      </c>
      <c r="J152" t="s">
        <v>611</v>
      </c>
      <c r="K152">
        <v>64</v>
      </c>
      <c r="L152" s="11">
        <v>45540</v>
      </c>
      <c r="M152" t="s">
        <v>83</v>
      </c>
      <c r="N152" t="s">
        <v>84</v>
      </c>
      <c r="O152" t="s">
        <v>466</v>
      </c>
      <c r="P152">
        <v>0</v>
      </c>
      <c r="Q152" t="s">
        <v>355</v>
      </c>
      <c r="R152" t="s">
        <v>87</v>
      </c>
      <c r="S152" t="s">
        <v>88</v>
      </c>
      <c r="T152">
        <v>1</v>
      </c>
      <c r="U152">
        <v>13072</v>
      </c>
      <c r="V152">
        <v>0</v>
      </c>
      <c r="W152">
        <v>0</v>
      </c>
      <c r="X152">
        <v>38833.346424207688</v>
      </c>
      <c r="Y152">
        <v>0</v>
      </c>
      <c r="Z152">
        <v>0</v>
      </c>
      <c r="AA152" t="s">
        <v>96</v>
      </c>
      <c r="AB152" t="s">
        <v>122</v>
      </c>
      <c r="AC152" t="s">
        <v>204</v>
      </c>
      <c r="AD152" t="s">
        <v>204</v>
      </c>
      <c r="AE152" t="s">
        <v>558</v>
      </c>
      <c r="AG152" t="s">
        <v>86</v>
      </c>
      <c r="AH152" t="s">
        <v>86</v>
      </c>
      <c r="AJ152" t="s">
        <v>612</v>
      </c>
      <c r="AK152">
        <v>102408054190</v>
      </c>
      <c r="AL152" t="s">
        <v>613</v>
      </c>
      <c r="AM152" t="s">
        <v>87</v>
      </c>
      <c r="AN152">
        <v>150</v>
      </c>
      <c r="AO152">
        <v>9039.17</v>
      </c>
      <c r="AP152">
        <v>1850.06</v>
      </c>
      <c r="AQ152">
        <v>2182.5</v>
      </c>
      <c r="AR152">
        <v>13072</v>
      </c>
      <c r="AS152">
        <v>8291.8700000000008</v>
      </c>
      <c r="AT152">
        <v>291.58</v>
      </c>
      <c r="AU152">
        <v>455.72250000000003</v>
      </c>
      <c r="AV152">
        <v>2024</v>
      </c>
    </row>
    <row r="153" spans="1:48" x14ac:dyDescent="0.25">
      <c r="A153">
        <v>2024</v>
      </c>
      <c r="B153">
        <v>10</v>
      </c>
      <c r="C153" t="s">
        <v>75</v>
      </c>
      <c r="D153" t="s">
        <v>76</v>
      </c>
      <c r="E153" t="s">
        <v>77</v>
      </c>
      <c r="F153" t="s">
        <v>78</v>
      </c>
      <c r="G153" t="s">
        <v>79</v>
      </c>
      <c r="H153" t="s">
        <v>80</v>
      </c>
      <c r="I153" t="s">
        <v>81</v>
      </c>
      <c r="J153" t="s">
        <v>614</v>
      </c>
      <c r="K153">
        <v>44</v>
      </c>
      <c r="L153" s="11">
        <v>45567</v>
      </c>
      <c r="M153" t="s">
        <v>83</v>
      </c>
      <c r="N153" t="s">
        <v>84</v>
      </c>
      <c r="O153" t="s">
        <v>466</v>
      </c>
      <c r="P153">
        <v>0</v>
      </c>
      <c r="Q153" t="s">
        <v>355</v>
      </c>
      <c r="R153" t="s">
        <v>87</v>
      </c>
      <c r="S153" t="s">
        <v>88</v>
      </c>
      <c r="T153">
        <v>1</v>
      </c>
      <c r="U153">
        <v>13072</v>
      </c>
      <c r="V153">
        <v>0</v>
      </c>
      <c r="W153">
        <v>0</v>
      </c>
      <c r="X153">
        <v>40796.430833590945</v>
      </c>
      <c r="Y153">
        <v>0</v>
      </c>
      <c r="Z153">
        <v>0</v>
      </c>
      <c r="AA153" t="s">
        <v>96</v>
      </c>
      <c r="AB153" t="s">
        <v>90</v>
      </c>
      <c r="AC153" t="s">
        <v>97</v>
      </c>
      <c r="AD153" t="s">
        <v>98</v>
      </c>
      <c r="AE153" t="s">
        <v>197</v>
      </c>
      <c r="AG153" t="s">
        <v>86</v>
      </c>
      <c r="AH153" t="s">
        <v>86</v>
      </c>
      <c r="AJ153" t="s">
        <v>615</v>
      </c>
      <c r="AK153">
        <v>102403635052</v>
      </c>
      <c r="AL153" t="s">
        <v>616</v>
      </c>
      <c r="AM153" t="s">
        <v>87</v>
      </c>
      <c r="AN153">
        <v>150</v>
      </c>
      <c r="AO153">
        <v>9039.17</v>
      </c>
      <c r="AP153">
        <v>1850.06</v>
      </c>
      <c r="AQ153">
        <v>2182.5</v>
      </c>
      <c r="AR153">
        <v>13072</v>
      </c>
      <c r="AS153">
        <v>8291.8700000000008</v>
      </c>
      <c r="AT153">
        <v>291.58</v>
      </c>
      <c r="AU153">
        <v>455.72250000000003</v>
      </c>
      <c r="AV153">
        <v>2024</v>
      </c>
    </row>
    <row r="154" spans="1:48" x14ac:dyDescent="0.25">
      <c r="A154">
        <v>2024</v>
      </c>
      <c r="B154">
        <v>10</v>
      </c>
      <c r="C154" t="s">
        <v>102</v>
      </c>
      <c r="D154" t="s">
        <v>76</v>
      </c>
      <c r="E154" t="s">
        <v>77</v>
      </c>
      <c r="F154" t="s">
        <v>78</v>
      </c>
      <c r="G154" t="s">
        <v>79</v>
      </c>
      <c r="H154" t="s">
        <v>80</v>
      </c>
      <c r="I154" t="s">
        <v>81</v>
      </c>
      <c r="J154" t="s">
        <v>617</v>
      </c>
      <c r="K154">
        <v>58</v>
      </c>
      <c r="L154" s="11">
        <v>45583</v>
      </c>
      <c r="M154" t="s">
        <v>83</v>
      </c>
      <c r="N154" t="s">
        <v>84</v>
      </c>
      <c r="O154" t="s">
        <v>466</v>
      </c>
      <c r="P154">
        <v>0</v>
      </c>
      <c r="Q154" t="s">
        <v>355</v>
      </c>
      <c r="R154" t="s">
        <v>87</v>
      </c>
      <c r="S154" t="s">
        <v>88</v>
      </c>
      <c r="T154">
        <v>1</v>
      </c>
      <c r="U154">
        <v>13072</v>
      </c>
      <c r="V154">
        <v>0</v>
      </c>
      <c r="W154">
        <v>0</v>
      </c>
      <c r="X154">
        <v>34613.795416273984</v>
      </c>
      <c r="Y154">
        <v>0</v>
      </c>
      <c r="Z154">
        <v>0</v>
      </c>
      <c r="AA154" t="s">
        <v>96</v>
      </c>
      <c r="AB154" t="s">
        <v>90</v>
      </c>
      <c r="AC154" t="s">
        <v>114</v>
      </c>
      <c r="AD154" t="s">
        <v>330</v>
      </c>
      <c r="AE154" t="s">
        <v>331</v>
      </c>
      <c r="AG154" t="s">
        <v>86</v>
      </c>
      <c r="AH154" t="s">
        <v>86</v>
      </c>
      <c r="AJ154" t="s">
        <v>618</v>
      </c>
      <c r="AK154">
        <v>102404197774</v>
      </c>
      <c r="AL154" t="s">
        <v>247</v>
      </c>
      <c r="AM154" t="s">
        <v>87</v>
      </c>
      <c r="AN154">
        <v>150</v>
      </c>
      <c r="AO154">
        <v>9039.17</v>
      </c>
      <c r="AP154">
        <v>1850.06</v>
      </c>
      <c r="AQ154">
        <v>2182.5</v>
      </c>
      <c r="AR154">
        <v>13072</v>
      </c>
      <c r="AS154">
        <v>8291.8700000000008</v>
      </c>
      <c r="AT154">
        <v>291.58</v>
      </c>
      <c r="AU154">
        <v>455.72250000000003</v>
      </c>
      <c r="AV154">
        <v>2024</v>
      </c>
    </row>
    <row r="155" spans="1:48" x14ac:dyDescent="0.25">
      <c r="A155">
        <v>2024</v>
      </c>
      <c r="B155">
        <v>10</v>
      </c>
      <c r="C155" t="s">
        <v>102</v>
      </c>
      <c r="D155" t="s">
        <v>76</v>
      </c>
      <c r="E155" t="s">
        <v>77</v>
      </c>
      <c r="F155" t="s">
        <v>78</v>
      </c>
      <c r="G155" t="s">
        <v>79</v>
      </c>
      <c r="H155" t="s">
        <v>80</v>
      </c>
      <c r="I155" t="s">
        <v>81</v>
      </c>
      <c r="J155" t="s">
        <v>619</v>
      </c>
      <c r="K155">
        <v>47</v>
      </c>
      <c r="L155" s="11">
        <v>45592</v>
      </c>
      <c r="M155" t="s">
        <v>83</v>
      </c>
      <c r="N155" t="s">
        <v>84</v>
      </c>
      <c r="O155" t="s">
        <v>466</v>
      </c>
      <c r="P155">
        <v>0</v>
      </c>
      <c r="Q155" t="s">
        <v>355</v>
      </c>
      <c r="R155" t="s">
        <v>87</v>
      </c>
      <c r="S155" t="s">
        <v>88</v>
      </c>
      <c r="T155">
        <v>1</v>
      </c>
      <c r="U155">
        <v>13072</v>
      </c>
      <c r="V155">
        <v>0</v>
      </c>
      <c r="W155">
        <v>0</v>
      </c>
      <c r="X155">
        <v>52860.93559558766</v>
      </c>
      <c r="Y155">
        <v>0</v>
      </c>
      <c r="Z155">
        <v>0</v>
      </c>
      <c r="AA155" t="s">
        <v>89</v>
      </c>
      <c r="AB155" t="s">
        <v>90</v>
      </c>
      <c r="AC155" t="s">
        <v>91</v>
      </c>
      <c r="AD155" t="s">
        <v>91</v>
      </c>
      <c r="AE155" t="s">
        <v>620</v>
      </c>
      <c r="AG155" t="s">
        <v>86</v>
      </c>
      <c r="AH155" t="s">
        <v>86</v>
      </c>
      <c r="AJ155" t="s">
        <v>621</v>
      </c>
      <c r="AK155">
        <v>102404197786</v>
      </c>
      <c r="AL155" t="s">
        <v>502</v>
      </c>
      <c r="AM155" t="s">
        <v>87</v>
      </c>
      <c r="AN155">
        <v>150</v>
      </c>
      <c r="AO155">
        <v>9039.17</v>
      </c>
      <c r="AP155">
        <v>1850.06</v>
      </c>
      <c r="AQ155">
        <v>2182.5</v>
      </c>
      <c r="AR155">
        <v>13072</v>
      </c>
      <c r="AS155">
        <v>8291.8700000000008</v>
      </c>
      <c r="AT155">
        <v>291.58</v>
      </c>
      <c r="AU155">
        <v>455.72250000000003</v>
      </c>
      <c r="AV155">
        <v>2024</v>
      </c>
    </row>
    <row r="156" spans="1:48" x14ac:dyDescent="0.25">
      <c r="A156">
        <v>2024</v>
      </c>
      <c r="B156">
        <v>11</v>
      </c>
      <c r="C156" t="s">
        <v>75</v>
      </c>
      <c r="D156" t="s">
        <v>76</v>
      </c>
      <c r="E156" t="s">
        <v>77</v>
      </c>
      <c r="F156" t="s">
        <v>78</v>
      </c>
      <c r="G156" t="s">
        <v>79</v>
      </c>
      <c r="H156" t="s">
        <v>80</v>
      </c>
      <c r="I156" t="s">
        <v>81</v>
      </c>
      <c r="J156" t="s">
        <v>622</v>
      </c>
      <c r="K156">
        <v>39</v>
      </c>
      <c r="L156" s="11">
        <v>45598</v>
      </c>
      <c r="M156" t="s">
        <v>83</v>
      </c>
      <c r="N156" t="s">
        <v>84</v>
      </c>
      <c r="O156" t="s">
        <v>466</v>
      </c>
      <c r="P156">
        <v>0</v>
      </c>
      <c r="Q156" t="s">
        <v>355</v>
      </c>
      <c r="R156" t="s">
        <v>87</v>
      </c>
      <c r="S156" t="s">
        <v>88</v>
      </c>
      <c r="T156">
        <v>1</v>
      </c>
      <c r="U156">
        <v>13072</v>
      </c>
      <c r="V156">
        <v>0</v>
      </c>
      <c r="W156">
        <v>0</v>
      </c>
      <c r="X156">
        <v>50110.248174828375</v>
      </c>
      <c r="Y156">
        <v>0</v>
      </c>
      <c r="Z156">
        <v>0</v>
      </c>
      <c r="AA156" t="s">
        <v>89</v>
      </c>
      <c r="AB156" t="s">
        <v>90</v>
      </c>
      <c r="AC156" t="s">
        <v>114</v>
      </c>
      <c r="AD156" t="s">
        <v>330</v>
      </c>
      <c r="AE156" t="s">
        <v>331</v>
      </c>
      <c r="AG156" t="s">
        <v>86</v>
      </c>
      <c r="AH156" t="s">
        <v>86</v>
      </c>
      <c r="AJ156" t="s">
        <v>623</v>
      </c>
      <c r="AK156">
        <v>102404039724</v>
      </c>
      <c r="AL156" t="s">
        <v>101</v>
      </c>
      <c r="AM156" t="s">
        <v>87</v>
      </c>
      <c r="AN156">
        <v>150</v>
      </c>
      <c r="AO156">
        <v>9039.17</v>
      </c>
      <c r="AP156">
        <v>1850.06</v>
      </c>
      <c r="AQ156">
        <v>2182.5</v>
      </c>
      <c r="AR156">
        <v>13072</v>
      </c>
      <c r="AS156">
        <v>8291.8700000000008</v>
      </c>
      <c r="AT156">
        <v>291.58</v>
      </c>
      <c r="AU156">
        <v>455.72250000000003</v>
      </c>
      <c r="AV156">
        <v>2024</v>
      </c>
    </row>
  </sheetData>
  <autoFilter ref="A1:AV156" xr:uid="{00000000-0009-0000-0000-000001000000}"/>
  <pageMargins left="0.7" right="0.7" top="0.78740157499999996" bottom="0.78740157499999996" header="0.3" footer="0.3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79671-3F6A-4BB2-B591-33F11EC988F9}">
  <dimension ref="B3:S5"/>
  <sheetViews>
    <sheetView tabSelected="1" workbookViewId="0">
      <selection activeCell="M23" sqref="M23"/>
    </sheetView>
  </sheetViews>
  <sheetFormatPr defaultRowHeight="15" x14ac:dyDescent="0.25"/>
  <cols>
    <col min="2" max="2" width="6" bestFit="1" customWidth="1"/>
    <col min="3" max="3" width="24.28515625" bestFit="1" customWidth="1"/>
    <col min="4" max="18" width="5" bestFit="1" customWidth="1"/>
    <col min="19" max="19" width="14.85546875" customWidth="1"/>
  </cols>
  <sheetData>
    <row r="3" spans="2:19" x14ac:dyDescent="0.25">
      <c r="D3" t="s">
        <v>27</v>
      </c>
    </row>
    <row r="4" spans="2:19" x14ac:dyDescent="0.25">
      <c r="B4" t="s">
        <v>44</v>
      </c>
      <c r="C4" t="s">
        <v>45</v>
      </c>
      <c r="D4" s="32">
        <v>2010</v>
      </c>
      <c r="E4" s="32">
        <v>2011</v>
      </c>
      <c r="F4" s="32">
        <v>2012</v>
      </c>
      <c r="G4" s="32">
        <v>2013</v>
      </c>
      <c r="H4" s="32">
        <v>2014</v>
      </c>
      <c r="I4" s="32">
        <v>2015</v>
      </c>
      <c r="J4" s="32">
        <v>2016</v>
      </c>
      <c r="K4" s="32">
        <v>2017</v>
      </c>
      <c r="L4" s="32">
        <v>2018</v>
      </c>
      <c r="M4" s="32">
        <v>2019</v>
      </c>
      <c r="N4" s="32">
        <v>2020</v>
      </c>
      <c r="O4" s="32">
        <v>2021</v>
      </c>
      <c r="P4" s="32">
        <v>2022</v>
      </c>
      <c r="Q4" s="32">
        <v>2023</v>
      </c>
      <c r="R4" s="32">
        <v>2024</v>
      </c>
      <c r="S4" s="32" t="s">
        <v>624</v>
      </c>
    </row>
    <row r="5" spans="2:19" x14ac:dyDescent="0.25">
      <c r="B5" t="s">
        <v>87</v>
      </c>
      <c r="C5" t="s">
        <v>88</v>
      </c>
      <c r="D5">
        <v>24</v>
      </c>
      <c r="E5">
        <v>22</v>
      </c>
      <c r="F5">
        <v>27</v>
      </c>
      <c r="G5">
        <v>31</v>
      </c>
      <c r="H5">
        <v>41</v>
      </c>
      <c r="I5">
        <v>27</v>
      </c>
      <c r="J5">
        <v>29</v>
      </c>
      <c r="K5">
        <v>29</v>
      </c>
      <c r="L5">
        <v>34</v>
      </c>
      <c r="M5">
        <v>33</v>
      </c>
      <c r="N5">
        <v>17</v>
      </c>
      <c r="O5">
        <v>13</v>
      </c>
      <c r="P5">
        <v>37</v>
      </c>
      <c r="Q5">
        <v>20</v>
      </c>
      <c r="R5">
        <v>34</v>
      </c>
      <c r="S5" s="32">
        <f>SUM(D5:R5)</f>
        <v>418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List3</vt:lpstr>
      <vt:lpstr>List2</vt:lpstr>
      <vt:lpstr>List4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Přemysl Jaroš</dc:creator>
  <cp:lastModifiedBy>Káňa Jaroslav, Ing., MHA</cp:lastModifiedBy>
  <dcterms:created xsi:type="dcterms:W3CDTF">2022-06-30T07:45:21Z</dcterms:created>
  <dcterms:modified xsi:type="dcterms:W3CDTF">2025-01-06T12:39:17Z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owremovenull_List1">
    <vt:lpwstr>False</vt:lpwstr>
  </property>
  <property fmtid="{D5CDD505-2E9C-101B-9397-08002B2CF9AE}" pid="3" name="_rowtobasic_List1">
    <vt:lpwstr>False</vt:lpwstr>
  </property>
  <property fmtid="{D5CDD505-2E9C-101B-9397-08002B2CF9AE}" pid="4" name="_guid">
    <vt:lpwstr>7eb5e566-2476-4db7-8202-bf0d4da406f7</vt:lpwstr>
  </property>
  <property fmtid="{D5CDD505-2E9C-101B-9397-08002B2CF9AE}" pid="5" name="_scriptcode.0">
    <vt:lpwstr>//#_file:Spreadsheet.cs
using System;
using System.Windows.Forms;
using System.Linq;
using System.Collections.Generic;
using DevExpress.Spreadsheet;
using System.Data;
using CFM.Win.Api;
using CFM.Palo;
namespace CFM.Win
{
    public class </vt:lpwstr>
  </property>
  <property fmtid="{D5CDD505-2E9C-101B-9397-08002B2CF9AE}" pid="6" name="_scriptcode.1">
    <vt:lpwstr>Script : ISpreadsheetScript
    {
        public Boolean Spreadsheet_DocumentBeforeSave(DevExpress.XtraSpreadsheet.SpreadsheetControl sender, CFM.Win.DocumentBeforeSaveEventArgs e)
        {
            return false;
        }
        public</vt:lpwstr>
  </property>
  <property fmtid="{D5CDD505-2E9C-101B-9397-08002B2CF9AE}" pid="7" name="_scriptcode.2">
    <vt:lpwstr> Boolean Spreadsheet_PaloCellValueDataDetailCreated(DevExpress.XtraSpreadsheet.SpreadsheetControl sender, CFM.Win.PaloCellValueDataDetailCreatedEventArgs e)
        {
            return false;
        }
        public Boolean Spreadsheet_PaloCel</vt:lpwstr>
  </property>
  <property fmtid="{D5CDD505-2E9C-101B-9397-08002B2CF9AE}" pid="8" name="_scriptcode.3">
    <vt:lpwstr>lValueChanged(DevExpress.XtraSpreadsheet.SpreadsheetControl sender, CFM.Win.PaloCellValueChangedEventArgs e)
        {
            return false;
        }
        public Boolean Spreadsheet_PaloCellValueChanging(DevExpress.XtraSpreadsheet.Spread</vt:lpwstr>
  </property>
  <property fmtid="{D5CDD505-2E9C-101B-9397-08002B2CF9AE}" pid="9" name="_scriptcode.4">
    <vt:lpwstr>sheetControl sender, CFM.Win.PaloCellValueChangedEventArgs e)
        {
            return false;
        }
        public Boolean Spreadsheet_DimensionPivoted(DevExpress.XtraSpreadsheet.SpreadsheetControl sender, CFM.Win.DimensionPivotedEventAr</vt:lpwstr>
  </property>
  <property fmtid="{D5CDD505-2E9C-101B-9397-08002B2CF9AE}" pid="10" name="_scriptcode.5">
    <vt:lpwstr>gs e)
        {
            return false;
        }
        public Boolean Spreadsheet_DimensionPivoting(DevExpress.XtraSpreadsheet.SpreadsheetControl sender, CFM.Win.DimensionPivotedEventArgs e)
        {
            return false;
        </vt:lpwstr>
  </property>
  <property fmtid="{D5CDD505-2E9C-101B-9397-08002B2CF9AE}" pid="11" name="_scriptcode.6">
    <vt:lpwstr>}
        public Boolean Spreadsheet_DimensionDrilled(DevExpress.XtraSpreadsheet.SpreadsheetControl sender, CFM.Win.DimensionDrilledEventArgs e)
        {
            return false;
        }
        public Boolean Spreadshee</vt:lpwstr>
  </property>
  <property fmtid="{D5CDD505-2E9C-101B-9397-08002B2CF9AE}" pid="12" name="_scriptcode.7">
    <vt:lpwstr>t_DimensionDrilling(DevExpress.XtraSpreadsheet.SpreadsheetControl sender, CFM.Win.DimensionDrilledEventArgs e)
        {
            return false;
        }
        public Boolean Spreadsheet_ElementChanged(DevExpress.XtraSpreadsheet.Spreadsheet</vt:lpwstr>
  </property>
  <property fmtid="{D5CDD505-2E9C-101B-9397-08002B2CF9AE}" pid="13" name="_scriptcode.8">
    <vt:lpwstr>Control sender, CFM.Win.ElementChangedEventArgs e)
        {
            return false;
        }
        public Boolean Spreadsheet_ElementChanging(DevExpress.XtraSpreadsheet.SpreadsheetControl sender, CFM.Win.ElementChangedEventArgs e)
       </vt:lpwstr>
  </property>
  <property fmtid="{D5CDD505-2E9C-101B-9397-08002B2CF9AE}" pid="14" name="_scriptcode.9">
    <vt:lpwstr> {
            return false;
        }
        public Boolean Spreadsheet_Run(CFM.Win.SpreadsheetWin sender, System.String[] e)
        {
            try
            {
                string aCentreSQL = "";
                string aRcSQL = "</vt:lpwstr>
  </property>
  <property fmtid="{D5CDD505-2E9C-101B-9397-08002B2CF9AE}" pid="15" name="_scriptcode.10">
    <vt:lpwstr>";
                string aKodSQL = "";
                string aYearSQL = "";
                string aOdbSQL = "";
                string aICPSQL = "";
                string aTypSQL = "";
                string aMes = "";
                string aP</vt:lpwstr>
  </property>
  <property fmtid="{D5CDD505-2E9C-101B-9397-08002B2CF9AE}" pid="16" name="_scriptcode.11">
    <vt:lpwstr>ojSQL = "";
                string aVekSQL = "";
                string aDiagSQL = "";
                List&lt;string&gt; podminkySQL = new List&lt;string&gt;();
                string query = "";
                string queryTest = "";
                List&lt;stri</vt:lpwstr>
  </property>
  <property fmtid="{D5CDD505-2E9C-101B-9397-08002B2CF9AE}" pid="17" name="_scriptcode.12">
    <vt:lpwstr>ng&gt; ei = new List&lt;string&gt;();
                IWorkbook workbook = sender.GetSpreadsheetControl.Document;
                Worksheet ws = workbook.Worksheets[0];
                workbook.EndUpdate();
                workbook.History.IsEnabled = false;
</vt:lpwstr>
  </property>
  <property fmtid="{D5CDD505-2E9C-101B-9397-08002B2CF9AE}" pid="18" name="_scriptcode.13">
    <vt:lpwstr>                workbook.BeginUpdate();
                App.ShowWaitForm();
                string connection = App.ActiveConnection;
                string database = App.ActiveDatabase;
                Dictionary&lt;string, Palo.ElementInfo&gt; all = </vt:lpwstr>
  </property>
  <property fmtid="{D5CDD505-2E9C-101B-9397-08002B2CF9AE}" pid="19" name="_scriptcode.14">
    <vt:lpwstr>new Dictionary&lt;string, Palo.ElementInfo&gt;();
                List&lt;string&gt; RemElm = new List&lt;string&gt;();
                //Filtr stredisko
                string Elem = ws.Cells["C4"].Value.ToString();
                if (Elem != "CCtotalU")
       </vt:lpwstr>
  </property>
  <property fmtid="{D5CDD505-2E9C-101B-9397-08002B2CF9AE}" pid="20" name="_scriptcode.15">
    <vt:lpwstr>         {
                    if (Palo.Element.Info(connection, database, "CENTRE", Elem).Type == Palo.ElementType.Consolidated)
                    {
                        ei = CFM.Palo.Dimension.Elements(connection, database, "CENTRE").GetAllChild</vt:lpwstr>
  </property>
  <property fmtid="{D5CDD505-2E9C-101B-9397-08002B2CF9AE}" pid="21" name="_scriptcode.16">
    <vt:lpwstr>ren(Elem).Where(x =&gt; x.Type != Palo.ElementType.Consolidated).Select(x =&gt; x.Name).ToList(); //vse N pod danym prvkem
                        all = CFM.Palo.Dimension.Elements(connection, database, "CENTRE").ToDictionary(x =&gt; x.Name, x =&gt; x);
           </vt:lpwstr>
  </property>
  <property fmtid="{D5CDD505-2E9C-101B-9397-08002B2CF9AE}" pid="22" name="_scriptcode.17">
    <vt:lpwstr>             SharedCode.getRemElm(Elem, 1, ref all, ref RemElm);
                        if (RemElm.Count &gt; 0)
                            for (int iRow = 0; iRow &lt; RemElm.Count; iRow++)
                                ei.Remove(RemElm[iRow]);
       </vt:lpwstr>
  </property>
  <property fmtid="{D5CDD505-2E9C-101B-9397-08002B2CF9AE}" pid="23" name="_scriptcode.18">
    <vt:lpwstr>                 List&lt;string&gt; CENTRE = new List&lt;string&gt;();
                        foreach (string ele in ei)
                            if (ele.ToLower().Contains("totalx"))
                                CENTRE.Add("''");
                         </vt:lpwstr>
  </property>
  <property fmtid="{D5CDD505-2E9C-101B-9397-08002B2CF9AE}" pid="24" name="_scriptcode.19">
    <vt:lpwstr>   else
                                CENTRE.Add("'" + ele.Substring(2) + "'");
                        aCentreSQL = " and ns in (" + string.Join(",", CENTRE.ToArray()) + ")"; // spojit pro SQL "WHERE IN ()"
                    }
                 </vt:lpwstr>
  </property>
  <property fmtid="{D5CDD505-2E9C-101B-9397-08002B2CF9AE}" pid="25" name="_scriptcode.20">
    <vt:lpwstr>   else
                        if (Elem.ToLower().Contains("totalx"))
                        aCentreSQL = " and ns=''";
                    else
                        aCentreSQL = " and ns='" + Elem.Substring(2) + "'";
                }
      </vt:lpwstr>
  </property>
  <property fmtid="{D5CDD505-2E9C-101B-9397-08002B2CF9AE}" pid="26" name="_scriptcode.21">
    <vt:lpwstr>          else
                    aCentreSQL = "";
                //Filtr icp
                Elem = ws.Cells["C12"].Value.ToString();
                if (Elem != "ICPtotal")
                {
                    if (Palo.Element.Info(connection, </vt:lpwstr>
  </property>
  <property fmtid="{D5CDD505-2E9C-101B-9397-08002B2CF9AE}" pid="27" name="_scriptcode.22">
    <vt:lpwstr>database, "ICP", Elem).Type == Palo.ElementType.Consolidated)
                    {
                        ei = CFM.Palo.Dimension.Elements(connection, database, "ICP").GetAllChildren(Elem).Where(x =&gt; x.Type != Palo.ElementType.Consolidated).Select(x =</vt:lpwstr>
  </property>
  <property fmtid="{D5CDD505-2E9C-101B-9397-08002B2CF9AE}" pid="28" name="_scriptcode.23">
    <vt:lpwstr>&gt; x.Name).ToList(); //vse N pod danym prvkem
                        List&lt;string&gt; ICP = new List&lt;string&gt;();
                        foreach (string ele in ei)
                            if (ele.ToLower().Contains("totalx"))
                          </vt:lpwstr>
  </property>
  <property fmtid="{D5CDD505-2E9C-101B-9397-08002B2CF9AE}" pid="29" name="_scriptcode.24">
    <vt:lpwstr>      ICP.Add("''");
                            else
                                ICP.Add("'" + ele.Substring(3) + "'");
                        aICPSQL = " and icp in (" + string.Join(",", ICP.ToArray()) + ")"; // spojit pro SQL "WHERE IN ()"
   </vt:lpwstr>
  </property>
  <property fmtid="{D5CDD505-2E9C-101B-9397-08002B2CF9AE}" pid="30" name="_scriptcode.25">
    <vt:lpwstr>                 }
                    else
                        if (Elem.ToLower().Contains("totalx"))
                        aICPSQL = " and icp=''";
                    else
                        aICPSQL = " and icp='" + Elem.Substring(3) + </vt:lpwstr>
  </property>
  <property fmtid="{D5CDD505-2E9C-101B-9397-08002B2CF9AE}" pid="31" name="_scriptcode.26">
    <vt:lpwstr>"'";
                }
                else
                    aICPSQL = "";
                //Filtr odb
                Elem = ws.Cells["C10"].Value.ToString();
                if (Elem != "Ototal")
                {
                    if (Palo</vt:lpwstr>
  </property>
  <property fmtid="{D5CDD505-2E9C-101B-9397-08002B2CF9AE}" pid="32" name="_scriptcode.27">
    <vt:lpwstr>.Element.Info(connection, database, "ODBORNOST", Elem).Type == Palo.ElementType.Consolidated)
                    {
                        ei = CFM.Palo.Dimension.Elements(connection, database, "ODBORNOST").GetAllChildren(Elem).Where(x =&gt; x.Type != Pal</vt:lpwstr>
  </property>
  <property fmtid="{D5CDD505-2E9C-101B-9397-08002B2CF9AE}" pid="33" name="_scriptcode.28">
    <vt:lpwstr>o.ElementType.Consolidated).Select(x =&gt; x.Name).ToList(); //vse N pod danym prvkem
                        List&lt;string&gt; ODBORNOST = new List&lt;string&gt;();
                        foreach (string ele in ei)
                            if (ele.ToLower().Con</vt:lpwstr>
  </property>
  <property fmtid="{D5CDD505-2E9C-101B-9397-08002B2CF9AE}" pid="34" name="_scriptcode.29">
    <vt:lpwstr>tains("totalx"))
                                ODBORNOST.Add("''");
                            else
                                ODBORNOST.Add("'" + ele.Substring(2) + "'");
                        aOdbSQL = " and odb in (" + string.Join(",", </vt:lpwstr>
  </property>
  <property fmtid="{D5CDD505-2E9C-101B-9397-08002B2CF9AE}" pid="35" name="_scriptcode.30">
    <vt:lpwstr>ODBORNOST.ToArray()) + ")"; // spojit pro SQL "WHERE IN ()"
                    }
                    else
                        if (Elem.ToLower().Contains("totalx"))
                        aOdbSQL = " and odb=''";
                    else
     </vt:lpwstr>
  </property>
  <property fmtid="{D5CDD505-2E9C-101B-9397-08002B2CF9AE}" pid="36" name="_scriptcode.31">
    <vt:lpwstr>                   aOdbSQL = " and odb='" + Elem.Substring(2) + "'";
                }
                else
                    aOdbSQL = "";
                //filtr pro rok
                Elem = ws.Cells["C6"].Value.ToString();
               </vt:lpwstr>
  </property>
  <property fmtid="{D5CDD505-2E9C-101B-9397-08002B2CF9AE}" pid="37" name="_scriptcode.32">
    <vt:lpwstr> string Elem2 = ws.Cells["C8"].Value.ToString();
                aYearSQL = " rok between " + Elem.Substring(1) + " and " + Elem2.Substring(1) + " ";
                int iYearStart = Convert.ToInt16(ws.Cells["C6"].Value.ToString().Substring(1));
      </vt:lpwstr>
  </property>
  <property fmtid="{D5CDD505-2E9C-101B-9397-08002B2CF9AE}" pid="38" name="_scriptcode.33">
    <vt:lpwstr>          int iYearEnd = Convert.ToInt16(ws.Cells["C8"].Value.ToString().Substring(1));
                //filtr pro rc
                if (!string.IsNullOrEmpty(ws.Cells["C16"].Value.ToString()))
                {
                    string[] aElem = </vt:lpwstr>
  </property>
  <property fmtid="{D5CDD505-2E9C-101B-9397-08002B2CF9AE}" pid="39" name="_scriptcode.34">
    <vt:lpwstr>ws.Cells["C16"].Value.ToString().Split(',');
                    aRcSQL = " and x.rc in ('" + string.Join("','", aElem.ToArray()) + "') ";
                }
                //filtr pro kod
                if (!string.IsNullOrEmpty(ws.Cells["C14"].Valu</vt:lpwstr>
  </property>
  <property fmtid="{D5CDD505-2E9C-101B-9397-08002B2CF9AE}" pid="40" name="_scriptcode.35">
    <vt:lpwstr>e.ToString()))
                {
                    string[] aElem = ws.Cells["C14"].Value.ToString().Split(',');
                    aKodSQL = " and x.kod in ('" + string.Join("','", aElem.ToArray()) + "') ";
                }
                //fil</vt:lpwstr>
  </property>
  <property fmtid="{D5CDD505-2E9C-101B-9397-08002B2CF9AE}" pid="41" name="_scriptcode.36">
    <vt:lpwstr>tr pro typ
                if (!string.IsNullOrEmpty(ws.Cells["C18"].Value.ToString()))
                {
                    string[] aElem = ws.Cells["C18"].Value.ToString().Split(',');
                    aTypSQL = " and typ in ('" + string.Join("'</vt:lpwstr>
  </property>
  <property fmtid="{D5CDD505-2E9C-101B-9397-08002B2CF9AE}" pid="42" name="_scriptcode.37">
    <vt:lpwstr>,'", aElem.ToArray()) + "') ";
                }
                aMes = string.Format(" and mes between {0} and {1} ", ws.Cells["D8"].Value.ToString().Substring(1), ws.Cells["E8"].Value.ToString().Substring(1));
                //Filtr poj
           </vt:lpwstr>
  </property>
  <property fmtid="{D5CDD505-2E9C-101B-9397-08002B2CF9AE}" pid="43" name="_scriptcode.38">
    <vt:lpwstr>     Elem = ws.Cells["C20"].Value.ToString();
                if (Elem != "INtotal")
                {
                    if (Palo.Element.Info(connection, database, "HCINS", Elem).Type == Palo.ElementType.Consolidated)
                    {
     </vt:lpwstr>
  </property>
  <property fmtid="{D5CDD505-2E9C-101B-9397-08002B2CF9AE}" pid="44" name="_scriptcode.39">
    <vt:lpwstr>                   ei = CFM.Palo.Dimension.Elements(connection, database, "HCINS").GetAllChildren(Elem).Where(x =&gt; x.Type != Palo.ElementType.Consolidated).Select(x =&gt; x.Name).ToList(); //vse N pod danym prvkem
                        List&lt;string&gt; HCINS </vt:lpwstr>
  </property>
  <property fmtid="{D5CDD505-2E9C-101B-9397-08002B2CF9AE}" pid="45" name="_scriptcode.40">
    <vt:lpwstr>= new List&lt;string&gt;();
                        foreach (string ele in ei)
                            if (ele.ToLower().Contains("totalx"))
                                HCINS.Add("''");
                            else
                             </vt:lpwstr>
  </property>
  <property fmtid="{D5CDD505-2E9C-101B-9397-08002B2CF9AE}" pid="46" name="_scriptcode.41">
    <vt:lpwstr>   HCINS.Add("'" + ele.Substring(2) + "'");
                        aPojSQL = " and poj in (" + string.Join(",", HCINS.ToArray()) + ")"; // spojit pro SQL "WHERE IN ()"
                    }
                    else
                        if (Elem.To</vt:lpwstr>
  </property>
  <property fmtid="{D5CDD505-2E9C-101B-9397-08002B2CF9AE}" pid="47" name="_scriptcode.42">
    <vt:lpwstr>Lower().Contains("totalx"))
                        aPojSQL = " and poj=''";
                    else
                        aPojSQL = " and poj='" + Elem.Substring(2) + "'";
                }
                else
                    aPojSQL = "";
</vt:lpwstr>
  </property>
  <property fmtid="{D5CDD505-2E9C-101B-9397-08002B2CF9AE}" pid="48" name="_scriptcode.43">
    <vt:lpwstr>
                //filtr vek
                if (!string.IsNullOrEmpty(ws.Cells["D22"].Value.ToString()) &amp;&amp; !string.IsNullOrEmpty(ws.Cells["E22"].Value.ToString()))
                    aVekSQL = " and vek between " + ws.Cells["D22"].Value.ToString() + "</vt:lpwstr>
  </property>
  <property fmtid="{D5CDD505-2E9C-101B-9397-08002B2CF9AE}" pid="49" name="_scriptcode.44">
    <vt:lpwstr> and " + ws.Cells["E22"].Value.ToString();
                //filtr pro diagnozu
                if (!string.IsNullOrEmpty(ws.Cells["C24"].Value.ToString()))
                {
                    string[] aElem = ws.Cells["C24"].Value.ToString().Split(</vt:lpwstr>
  </property>
  <property fmtid="{D5CDD505-2E9C-101B-9397-08002B2CF9AE}" pid="50" name="_scriptcode.45">
    <vt:lpwstr>',');
                    if (aElem.Length == 1)
                        aDiagSQL = " and x.DiagDokl like '%" + aElem[0] + "%' ";
                    else
                    {
                        aDiagSQL = " and (";
                        for</vt:lpwstr>
  </property>
  <property fmtid="{D5CDD505-2E9C-101B-9397-08002B2CF9AE}" pid="51" name="_scriptcode.46">
    <vt:lpwstr> (int i = 0; i &lt; aElem.Length; i++)
                            aDiagSQL = aDiagSQL + "x.DiagDokl like '%" + aElem[i] + "%' or ";
                        aDiagSQL = aDiagSQL.Substring(0, aDiagSQL.Length - 3) + ")";
                    }
              </vt:lpwstr>
  </property>
  <property fmtid="{D5CDD505-2E9C-101B-9397-08002B2CF9AE}" pid="52" name="_scriptcode.47">
    <vt:lpwstr>  }
                //vytvoreni dotazu
                //                query = @"select * from model_fnol.cfm_rcspektrum where " + aYearSQL + aCentreSQL + aICPSQL + aOdbSQL + aRcSQL + aKodSQL;
                for (int iYear = iYearStart; iYear &lt;= iYe</vt:lpwstr>
  </property>
  <property fmtid="{D5CDD505-2E9C-101B-9397-08002B2CF9AE}" pid="53" name="_scriptcode.48">
    <vt:lpwstr>arEnd; iYear++)
                    query = query + @"select x.*,y.* from model_fnol.cfm_rcspektrum" + iYear + " as x left join rasik_fnol.cfm_rl_sazby as y on x.kod=y.kod and y.rokCis=" + iYear + "  where " + aYearSQL + aCentreSQL + aICPSQL + aOdbSQL + </vt:lpwstr>
  </property>
  <property fmtid="{D5CDD505-2E9C-101B-9397-08002B2CF9AE}" pid="54" name="_scriptcode.49">
    <vt:lpwstr>aRcSQL + aKodSQL + aTypSQL + aMes + aPojSQL + aVekSQL + aDiagSQL + " union all ";
                query = query.Substring(0, query.LastIndexOf(" union all "));
                //                App.Debugger.WriteLine(query);
                //vystup do</vt:lpwstr>
  </property>
  <property fmtid="{D5CDD505-2E9C-101B-9397-08002B2CF9AE}" pid="55" name="_scriptcode.50">
    <vt:lpwstr> noveho listu SQL Data Detail
                using (DataTable dt = new DataTable())
                {
                    string sConnString = "";
                    sConnString = @"Server=missrv.fnol.cz;Database=model_fnol;Port=3306;Uid=medic2;Pwd=</vt:lpwstr>
  </property>
  <property fmtid="{D5CDD505-2E9C-101B-9397-08002B2CF9AE}" pid="56" name="_scriptcode.51">
    <vt:lpwstr>medic2;";
                    using (MySqlConnector.MySqlConnection sqlce_con = new MySqlConnector.MySqlConnection(sConnString))
                    {
                        sqlce_con.Open();
                        Int64 testValCelk = 0;
          </vt:lpwstr>
  </property>
  <property fmtid="{D5CDD505-2E9C-101B-9397-08002B2CF9AE}" pid="57" name="_scriptcode.52">
    <vt:lpwstr>              for (int iYear = iYearStart; iYear &lt;= iYearEnd; iYear++)
                        {
                            queryTest = @"select count(*) from model_fnol.cfm_rcspektrum" + iYear + " as x where " + aYearSQL + aCentreSQL + aICPSQL + aOdbS</vt:lpwstr>
  </property>
  <property fmtid="{D5CDD505-2E9C-101B-9397-08002B2CF9AE}" pid="58" name="_scriptcode.53">
    <vt:lpwstr>QL + aRcSQL + aKodSQL + aTypSQL + aMes + aPojSQL + aVekSQL + aDiagSQL;
                            using (MySqlConnector.MySqlCommand cmd = new MySqlConnector.MySqlCommand(queryTest, sqlce_con))
                            {
                           </vt:lpwstr>
  </property>
  <property fmtid="{D5CDD505-2E9C-101B-9397-08002B2CF9AE}" pid="59" name="_scriptcode.54">
    <vt:lpwstr>     cmd.CommandTimeout = 10000;
                                Int64 testVal = Convert.ToInt64(cmd.ExecuteScalar());
                                App.Debugger.WriteLine(testVal.ToString());
                                testValCelk = testValCelk</vt:lpwstr>
  </property>
  <property fmtid="{D5CDD505-2E9C-101B-9397-08002B2CF9AE}" pid="60" name="_scriptcode.55">
    <vt:lpwstr> + testVal;
                            }
                        }
                        if (testValCelk &gt; 1000000)
                        {
                            App.ShowMessageBox("Varování", "Dotaz obsahuje více než milion řádků. Omezt</vt:lpwstr>
  </property>
  <property fmtid="{D5CDD505-2E9C-101B-9397-08002B2CF9AE}" pid="61" name="_scriptcode.56">
    <vt:lpwstr>e oblast dotazu.", MessageBoxIcon.Warning, MessageBoxButtons.OK);
                            return false;
                        }
                        using (MySqlConnector.MySqlCommand cmd = new MySqlConnector.MySqlCommand(query, sqlce_con))
 </vt:lpwstr>
  </property>
  <property fmtid="{D5CDD505-2E9C-101B-9397-08002B2CF9AE}" pid="62" name="_scriptcode.57">
    <vt:lpwstr>                       {
                            cmd.CommandTimeout = 10000;
                            MySqlConnector.MySqlDataAdapter da = new MySqlConnector.MySqlDataAdapter(cmd);
                            da.Fill(dt);
                      </vt:lpwstr>
  </property>
  <property fmtid="{D5CDD505-2E9C-101B-9397-08002B2CF9AE}" pid="63" name="_scriptcode.58">
    <vt:lpwstr>      if (dt != null)
                            {
                                workbook.BeginUpdate();
                                Worksheet wsNew = workbook.Worksheets.Add();
                                wsNew.Import(dt, true, 0, 0)</vt:lpwstr>
  </property>
  <property fmtid="{D5CDD505-2E9C-101B-9397-08002B2CF9AE}" pid="64" name="_scriptcode.59">
    <vt:lpwstr>; //nacist do sesitu
                                wsNew.Range.FromLTRB(0, 0, dt.Columns.Count, 1000).AutoFitColumns(); //zarovnani
                                wsNew.AutoFilter.Apply(wsNew.Range.FromLTRB(0, 0, dt.Columns.Count, dt.Rows.Count)); //</vt:lpwstr>
  </property>
  <property fmtid="{D5CDD505-2E9C-101B-9397-08002B2CF9AE}" pid="65" name="_scriptcode.60">
    <vt:lpwstr>autofilter
                                wsNew.FreezeRows(0);
                                workbook.EndUpdate();
                            }
                            dt.Clear();
                        }
                    }
            </vt:lpwstr>
  </property>
  <property fmtid="{D5CDD505-2E9C-101B-9397-08002B2CF9AE}" pid="66" name="_scriptcode.61">
    <vt:lpwstr>    }
                App.HideWaitForm();
            }
            catch (Exception ex)
            {
                App.HideWaitForm();
                MessageBox.Show("Došlo k chybě: " + ex.Message);
            }
            return false;</vt:lpwstr>
  </property>
  <property fmtid="{D5CDD505-2E9C-101B-9397-08002B2CF9AE}" pid="67" name="_scriptcode.62">
    <vt:lpwstr>
        }
        public Boolean Spreadsheet_KeyDown(DevExpress.XtraSpreadsheet.SpreadsheetControl sender, System.Windows.Forms.KeyEventArgs e)
        {
            return false;
        }
        public Boolean Spreadsheet_HyperlinkClic</vt:lpwstr>
  </property>
  <property fmtid="{D5CDD505-2E9C-101B-9397-08002B2CF9AE}" pid="68" name="_scriptcode.63">
    <vt:lpwstr>k(DevExpress.XtraSpreadsheet.SpreadsheetControl sender, DevExpress.XtraSpreadsheet.HyperlinkClickEventArgs e)
        {
            return false;
        }
        public Boolean Spreadsheet_SheetRenamed(DevExpress.XtraSpreadsheet.SpreadsheetC</vt:lpwstr>
  </property>
  <property fmtid="{D5CDD505-2E9C-101B-9397-08002B2CF9AE}" pid="69" name="_scriptcode.64">
    <vt:lpwstr>ontrol sender, DevExpress.Spreadsheet.SheetRenamedEventArgs e)
        {
            return false;
        }
        public Boolean Spreadsheet_SheetRemoved(DevExpress.XtraSpreadsheet.SpreadsheetControl sender, DevExpress.Spreadsheet.SheetRe</vt:lpwstr>
  </property>
  <property fmtid="{D5CDD505-2E9C-101B-9397-08002B2CF9AE}" pid="70" name="_scriptcode.65">
    <vt:lpwstr>movedEventArgs e)
        {
            return false;
        }
        public Boolean Spreadsheet_SheetInserted(DevExpress.XtraSpreadsheet.SpreadsheetControl sender, DevExpress.Spreadsheet.SheetInsertedEventArgs e)
        {
            ret</vt:lpwstr>
  </property>
  <property fmtid="{D5CDD505-2E9C-101B-9397-08002B2CF9AE}" pid="71" name="_scriptcode.66">
    <vt:lpwstr>urn false;
        }
        public Boolean Spreadsheet_Leave(DevExpress.XtraSpreadsheet.SpreadsheetControl sender, System.EventArgs e)
        {
            return false;
        }
        public Boolean Spreadsheet_Enter(DevExpress.X</vt:lpwstr>
  </property>
  <property fmtid="{D5CDD505-2E9C-101B-9397-08002B2CF9AE}" pid="72" name="_scriptcode.67">
    <vt:lpwstr>traSpreadsheet.SpreadsheetControl sender, System.EventArgs e)
        {
            return false;
        }
        public Boolean Spreadsheet_ContentChanged(DevExpress.XtraSpreadsheet.SpreadsheetControl sender, System.EventArgs e)
        {
</vt:lpwstr>
  </property>
  <property fmtid="{D5CDD505-2E9C-101B-9397-08002B2CF9AE}" pid="73" name="_scriptcode.68">
    <vt:lpwstr>
            return false;
        }
        public Boolean Spreadsheet_PopupMenuShowing(DevExpress.XtraSpreadsheet.SpreadsheetControl sender, DevExpress.XtraSpreadsheet.PopupMenuShowingEventArgs e)
        {
            return false;
       </vt:lpwstr>
  </property>
  <property fmtid="{D5CDD505-2E9C-101B-9397-08002B2CF9AE}" pid="74" name="_scriptcode.69">
    <vt:lpwstr> }
        public Boolean Spreadsheet_DocumentClosing(DevExpress.XtraSpreadsheet.SpreadsheetControl sender, System.ComponentModel.CancelEventArgs e)
        {
            return false;
        }
        public Boolean Spreadsheet_DocumentSa</vt:lpwstr>
  </property>
  <property fmtid="{D5CDD505-2E9C-101B-9397-08002B2CF9AE}" pid="75" name="_scriptcode.70">
    <vt:lpwstr>ved(DevExpress.XtraSpreadsheet.SpreadsheetControl sender, System.EventArgs e)
        {
            return false;
        }
        public Boolean Spreadsheet_DocumentLoaded(DevExpress.XtraSpreadsheet.SpreadsheetControl sender, System.EventArgs </vt:lpwstr>
  </property>
  <property fmtid="{D5CDD505-2E9C-101B-9397-08002B2CF9AE}" pid="76" name="_scriptcode.71">
    <vt:lpwstr>e)
        {
            return false;
        }
        public Boolean Spreadsheet_DocumentLoading(DevExpress.XtraSpreadsheet.SpreadsheetControl sender, System.EventArgs e)
        {
            return false;
        }
        public </vt:lpwstr>
  </property>
  <property fmtid="{D5CDD505-2E9C-101B-9397-08002B2CF9AE}" pid="77" name="_scriptcode.72">
    <vt:lpwstr>Boolean Spreadsheet_CellValueChanged(DevExpress.XtraSpreadsheet.SpreadsheetControl sender, DevExpress.XtraSpreadsheet.SpreadsheetCellEventArgs e)
        {
            return false;
        }
        public Boolean Spreadsheet_CellEndEdit(DevE</vt:lpwstr>
  </property>
  <property fmtid="{D5CDD505-2E9C-101B-9397-08002B2CF9AE}" pid="78" name="_scriptcode.73">
    <vt:lpwstr>xpress.XtraSpreadsheet.SpreadsheetControl sender, DevExpress.XtraSpreadsheet.SpreadsheetCellValidatingEventArgs e)
        {
            return false;
        }
        public Boolean Spreadsheet_CellBeginEdit(DevExpress.XtraSpreadsheet.Spreadsh</vt:lpwstr>
  </property>
  <property fmtid="{D5CDD505-2E9C-101B-9397-08002B2CF9AE}" pid="79" name="_scriptcode.74">
    <vt:lpwstr>eetControl sender, DevExpress.XtraSpreadsheet.SpreadsheetCellCancelEventArgs e)
        {
            return false;
        }
        public Boolean Spreadsheet_ActiveSheetChanging(DevExpress.XtraSpreadsheet.SpreadsheetControl sender, DevExpress</vt:lpwstr>
  </property>
  <property fmtid="{D5CDD505-2E9C-101B-9397-08002B2CF9AE}" pid="80" name="_scriptcode.75">
    <vt:lpwstr>.Spreadsheet.ActiveSheetChangingEventArgs e)
        {
            return false;
        }
        public Boolean Spreadsheet_ActiveSheetChanged(DevExpress.XtraSpreadsheet.SpreadsheetControl sender, DevExpress.Spreadsheet.ActiveSheetChangedEve</vt:lpwstr>
  </property>
  <property fmtid="{D5CDD505-2E9C-101B-9397-08002B2CF9AE}" pid="81" name="_scriptcode.76">
    <vt:lpwstr>ntArgs e)
        {
            return false;
        }
        public Boolean Spreadsheet_SelectionChanged(DevExpress.XtraSpreadsheet.SpreadsheetControl sender, System.EventArgs e)
        {
            return false;
        }
    }
</vt:lpwstr>
  </property>
  <property fmtid="{D5CDD505-2E9C-101B-9397-08002B2CF9AE}" pid="82" name="_scriptcode.77">
    <vt:lpwstr>}
//#_file:#Spreadsheet.cs
namespace CFM.Win
{
    public static class _Script
    {
        private static Script spreadsheetScript;
        public static ISpreadsheetScript _GetScript()
        {
      </vt:lpwstr>
  </property>
  <property fmtid="{D5CDD505-2E9C-101B-9397-08002B2CF9AE}" pid="83" name="_scriptcode.78">
    <vt:lpwstr>      if (spreadsheetScript == null)
            spreadsheetScript = new Script();
            return spreadsheetScript;
        }
    }
}</vt:lpwstr>
  </property>
  <property fmtid="{D5CDD505-2E9C-101B-9397-08002B2CF9AE}" pid="84" name="_version">
    <vt:lpwstr>1.0.4.0</vt:lpwstr>
  </property>
</Properties>
</file>