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ZachytLekari!$F$16:$AH$49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<sst xmlns="http://schemas.openxmlformats.org/spreadsheetml/2006/main" count="846" uniqueCount="456">
  <si>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</si>
  <si>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</si>
  <si>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</si>
  <si>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</si>
  <si>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</si>
  <si>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</si>
  <si>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</si>
  <si>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</si>
  <si>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</si>
  <si>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</si>
  <si>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</si>
  <si>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</si>
  <si>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</si>
  <si>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</si>
  <si>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</si>
  <si>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</si>
  <si>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</si>
  <si>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</si>
  <si>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</si>
  <si>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</si>
  <si>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</si>
  <si>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</si>
  <si>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</si>
  <si>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</si>
  <si>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</si>
  <si>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</si>
  <si>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</si>
  <si>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</si>
  <si>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</si>
  <si>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</si>
  <si>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</si>
  <si>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</si>
  <si>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</si>
  <si>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</si>
  <si>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</si>
  <si>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</si>
  <si>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</si>
  <si>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</si>
  <si>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</si>
  <si>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</si>
  <si>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</si>
  <si>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</si>
  <si>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</si>
  <si>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</si>
  <si>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</si>
  <si>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</si>
  <si>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</si>
  <si>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</si>
  <si>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</si>
  <si>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</si>
  <si>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</si>
  <si>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</si>
  <si>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</si>
  <si>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</si>
  <si>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</si>
  <si>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</si>
  <si>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</si>
  <si>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</si>
  <si>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</si>
  <si>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</si>
  <si>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</si>
  <si>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</si>
  <si>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</si>
  <si>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</si>
  <si>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</si>
  <si>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</si>
  <si>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</si>
  <si>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</si>
  <si>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</si>
  <si>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</si>
  <si>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</si>
  <si>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</si>
  <si>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</si>
  <si>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</si>
  <si>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</si>
  <si>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</si>
  <si>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</si>
  <si>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</si>
  <si>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</si>
  <si>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</si>
  <si>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</si>
  <si>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</si>
  <si>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</si>
  <si>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</si>
  <si>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</si>
  <si>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</si>
  <si>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</si>
  <si>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</si>
  <si>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</si>
  <si>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</si>
  <si>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</si>
  <si>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</si>
  <si>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</si>
  <si>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</si>
  <si>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</si>
  <si>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</si>
  <si>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</si>
  <si>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</si>
  <si>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</si>
  <si>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</si>
  <si>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</si>
  <si>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</si>
  <si>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</si>
  <si>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</si>
  <si>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</si>
  <si>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</si>
  <si>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</si>
  <si>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</si>
  <si>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</si>
  <si>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</si>
  <si>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</si>
  <si>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</si>
  <si>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</si>
  <si>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</si>
  <si>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</si>
  <si>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</si>
  <si>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</si>
  <si>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</si>
  <si>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</si>
  <si>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</si>
  <si>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</si>
  <si>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</si>
  <si>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</si>
  <si>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</si>
  <si>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</si>
  <si>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</si>
  <si>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</si>
  <si>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</si>
  <si>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</si>
  <si>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</si>
  <si>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</si>
  <si>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</si>
  <si>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</si>
  <si>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</si>
  <si>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</si>
  <si>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</si>
  <si>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</si>
  <si>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</si>
  <si>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</si>
  <si>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</si>
  <si>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</si>
  <si>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</si>
  <si>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</si>
  <si>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</si>
  <si>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</si>
  <si>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</si>
  <si>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</si>
  <si>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</si>
  <si>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</si>
  <si>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</si>
  <si>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</si>
  <si>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</si>
  <si>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</si>
  <si>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</si>
  <si>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</si>
  <si>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</si>
  <si>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</si>
  <si>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</si>
  <si>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</si>
  <si>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</si>
  <si>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</si>
  <si>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</si>
  <si>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</si>
  <si>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</si>
  <si>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</si>
  <si>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</si>
  <si>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</si>
  <si>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</si>
  <si>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</si>
  <si>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</si>
  <si>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</si>
  <si>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</si>
  <si>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</si>
  <si>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</si>
  <si>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</si>
  <si>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</si>
  <si>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</si>
  <si>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</si>
  <si>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</si>
  <si>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</si>
  <si>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</si>
  <si>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</si>
  <si>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</si>
  <si>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</si>
  <si>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</si>
  <si>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</si>
  <si>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</si>
  <si>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</si>
  <si>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</si>
  <si>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</si>
  <si>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</si>
  <si>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</si>
  <si>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</si>
  <si>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</si>
  <si>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</si>
  <si>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</si>
  <si>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</si>
  <si>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</si>
  <si>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</si>
  <si>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</si>
  <si>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</si>
  <si>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</si>
  <si>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</si>
  <si>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</si>
  <si>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</si>
  <si>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</si>
  <si>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</si>
  <si>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</si>
  <si>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</si>
  <si>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</si>
  <si>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</si>
  <si>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</si>
  <si>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</si>
  <si>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</si>
  <si>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</si>
  <si>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</si>
  <si>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</si>
  <si>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</si>
  <si>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</si>
  <si>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</si>
  <si>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</si>
  <si>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</si>
  <si>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</si>
  <si>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</si>
  <si>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</si>
  <si>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</si>
  <si>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</si>
  <si>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</si>
  <si>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</si>
  <si>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</si>
  <si>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</si>
  <si>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</si>
  <si>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</si>
  <si>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</si>
  <si>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</si>
  <si>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</si>
  <si>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</si>
  <si>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</si>
  <si>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</si>
  <si>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</si>
  <si>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</si>
  <si>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</si>
  <si>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</si>
  <si>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</si>
  <si>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</si>
  <si>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</si>
  <si>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</si>
  <si>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</si>
  <si>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</si>
  <si>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</si>
  <si>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</si>
  <si>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</si>
  <si>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</si>
  <si>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</si>
  <si>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</si>
  <si>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</si>
  <si>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</si>
  <si>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</si>
  <si>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</si>
  <si>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</si>
  <si>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</si>
  <si>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</si>
  <si>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</si>
  <si>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</si>
  <si>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</si>
  <si>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</si>
  <si>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</si>
  <si>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</si>
  <si>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</si>
  <si>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</si>
  <si>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</si>
  <si>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</si>
  <si>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</si>
  <si>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</si>
  <si>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</si>
  <si>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</si>
  <si>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</si>
  <si>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</si>
  <si>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</si>
  <si>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</si>
  <si>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</si>
  <si>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</si>
  <si>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</si>
  <si>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</si>
  <si>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</si>
  <si>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</si>
  <si>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</si>
  <si>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</si>
  <si>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</si>
  <si>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</si>
  <si>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</si>
  <si>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</si>
  <si>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</si>
  <si>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</si>
  <si>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</si>
  <si>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</si>
  <si>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</si>
  <si>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</si>
  <si>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</si>
  <si>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</si>
  <si>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</si>
  <si>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</si>
  <si>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</si>
  <si>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</si>
  <si>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</si>
  <si>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</si>
  <si>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</si>
  <si>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</si>
  <si>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</si>
  <si>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</si>
  <si>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</si>
  <si>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</si>
  <si>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</si>
  <si>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</si>
  <si>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</si>
  <si>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</si>
  <si>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</si>
  <si>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</si>
  <si>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</si>
  <si>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</si>
  <si>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</si>
  <si>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</si>
  <si>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</si>
  <si>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</si>
  <si>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</si>
  <si>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</si>
  <si>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</si>
  <si>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</si>
  <si>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</si>
  <si>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</si>
  <si>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</si>
  <si>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</si>
  <si>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</si>
  <si>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</si>
  <si>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</si>
  <si>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</si>
  <si>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</si>
  <si>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</si>
  <si>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</si>
  <si>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</si>
  <si>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</si>
  <si>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</si>
  <si>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</si>
  <si>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</si>
  <si>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</si>
  <si>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</si>
  <si>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</si>
  <si>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</si>
  <si>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</si>
  <si>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</si>
  <si>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</si>
  <si>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CC2000U</t>
  </si>
  <si>
    <t>Y2020M10</t>
  </si>
  <si>
    <t>Typ hodnot:</t>
  </si>
  <si>
    <t>kumulativní</t>
  </si>
  <si>
    <t>Y2020</t>
  </si>
  <si>
    <t>Skutečnost</t>
  </si>
  <si>
    <t>M10C</t>
  </si>
  <si>
    <t>IČO celkem</t>
  </si>
  <si>
    <t>fcst_fin10</t>
  </si>
  <si>
    <t>Y2016</t>
  </si>
  <si>
    <t>Y2017</t>
  </si>
  <si>
    <t>Y2018</t>
  </si>
  <si>
    <t>Y2019</t>
  </si>
  <si>
    <t>REPORTING KLINIK za období 1-10/2020</t>
  </si>
  <si>
    <t>Klinika chorob kožních a pohlavních</t>
  </si>
  <si>
    <t>Říjen</t>
  </si>
  <si>
    <t>Skutečnost od počátku roku (1-10)</t>
  </si>
  <si>
    <t>Plán (1-10)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</si>
  <si>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</si>
  <si>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</si>
  <si>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</si>
  <si>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</si>
  <si>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</si>
  <si>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</si>
  <si>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</si>
  <si>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</si>
  <si>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</si>
  <si>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</si>
  <si>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</si>
  <si>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</si>
  <si>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</si>
  <si>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</si>
  <si>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</si>
  <si>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</si>
  <si>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</si>
  <si>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</si>
  <si>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</si>
  <si>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</si>
  <si>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</si>
  <si>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</si>
  <si>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</si>
  <si>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</si>
  <si>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</si>
  <si>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</si>
  <si>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</si>
  <si>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CCI20</t>
  </si>
  <si>
    <t>CCH20</t>
  </si>
  <si>
    <t>Bez LDN NIP
DIOP</t>
  </si>
  <si>
    <t>Operace</t>
  </si>
  <si>
    <t xml:space="preserve">   Vyžádaná péče (v tis. CZK - hodnota péče)</t>
  </si>
  <si>
    <t>CCL20</t>
  </si>
  <si>
    <t>CCNI20</t>
  </si>
  <si>
    <t>CCDI20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</si>
  <si>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</si>
  <si>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</si>
  <si>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</si>
  <si>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</si>
  <si>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</si>
  <si>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</si>
  <si>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</si>
  <si>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</si>
  <si>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</si>
  <si>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</si>
  <si>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</si>
  <si>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</si>
  <si>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</si>
  <si>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</si>
  <si>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</si>
  <si>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</si>
  <si>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</si>
  <si>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</si>
  <si>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</si>
  <si>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</si>
  <si>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</si>
  <si>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</si>
  <si>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</si>
  <si>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</si>
  <si>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</si>
  <si>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</si>
  <si>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</si>
  <si>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</si>
  <si>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</si>
  <si>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 xml:space="preserve">  Libigerová Kateřina</t>
  </si>
  <si>
    <t xml:space="preserve">  Poláčková Zora</t>
  </si>
  <si>
    <t xml:space="preserve">  Šternberský Jan</t>
  </si>
  <si>
    <t xml:space="preserve">  Bienová Martina</t>
  </si>
  <si>
    <t xml:space="preserve">  Karlová Iva</t>
  </si>
  <si>
    <t xml:space="preserve">  Tichý Martin</t>
  </si>
  <si>
    <t xml:space="preserve">  Kučerová Renata</t>
  </si>
  <si>
    <t xml:space="preserve">  Meričko Lukáš</t>
  </si>
  <si>
    <t xml:space="preserve">  Niesnerová Marie</t>
  </si>
  <si>
    <t xml:space="preserve">  Müllerová Eva</t>
  </si>
  <si>
    <t xml:space="preserve">  Vavříková Linda</t>
  </si>
  <si>
    <t xml:space="preserve">  Palla Viktor</t>
  </si>
  <si>
    <t xml:space="preserve">  Hanulík Vojtěch</t>
  </si>
  <si>
    <t xml:space="preserve">  Jelínková Andrea</t>
  </si>
  <si>
    <t xml:space="preserve">  Není Určen</t>
  </si>
  <si>
    <t xml:space="preserve">  Krnáčová Anežka</t>
  </si>
  <si>
    <t xml:space="preserve">  Urbánek Jaroslav</t>
  </si>
  <si>
    <t xml:space="preserve">  Drlík Zdeněk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</si>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</sst>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2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40" fillId="38" borderId="0">
      <alignment horizontal="left"/>
    </xf>
    <xf numFmtId="0" fontId="3" fillId="39" borderId="0">
      <alignment horizontal="left"/>
    </xf>
    <xf numFmtId="0" fontId="40" fillId="40" borderId="0">
      <alignment horizontal="left"/>
    </xf>
    <xf numFmtId="166" fontId="3" fillId="0" borderId="0">
      <alignment horizontal="left"/>
    </xf>
    <xf numFmtId="166" fontId="41" fillId="0" borderId="0">
      <alignment horizontal="left"/>
    </xf>
    <xf numFmtId="166" fontId="3" fillId="0" borderId="0"/>
    <xf numFmtId="166" fontId="41" fillId="0" borderId="0"/>
    <xf numFmtId="49" fontId="3" fillId="36" borderId="0">
      <alignment horizontal="left"/>
    </xf>
    <xf numFmtId="49" fontId="3" fillId="37" borderId="0">
      <alignment horizontal="left"/>
    </xf>
    <xf numFmtId="49" fontId="40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40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662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15" borderId="199" xfId="0" applyFont="1" applyFill="1" applyBorder="1" applyAlignment="1"/>
    <xf numFmtId="0" fontId="38" fillId="32" borderId="0" xfId="10" applyFill="1"/>
    <xf numFmtId="0" fontId="0" fillId="32" borderId="0" xfId="0" applyFill="1"/>
    <xf numFmtId="0" fontId="39" fillId="0" borderId="0" xfId="11" applyAlignment="1" applyProtection="1"/>
    <xf numFmtId="0" fontId="38" fillId="33" borderId="0" xfId="10" applyFill="1"/>
    <xf numFmtId="0" fontId="38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22.257181942544463</c:v>
                </c:pt>
                <c:pt idx="1">
                  <c:v>1</c:v>
                </c:pt>
                <c:pt idx="2" formatCode="0">
                  <c:v>96.742818057455537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23.201934060465561</c:v>
                </c:pt>
                <c:pt idx="1">
                  <c:v>1</c:v>
                </c:pt>
                <c:pt idx="2" formatCode="0">
                  <c:v>95.798065939534439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23.201934060465561</c:v>
                </c:pt>
                <c:pt idx="1">
                  <c:v>1</c:v>
                </c:pt>
                <c:pt idx="2" formatCode="0">
                  <c:v>95.798065939534439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29.533880556097458</c:v>
                </c:pt>
                <c:pt idx="1">
                  <c:v>1</c:v>
                </c:pt>
                <c:pt idx="2" formatCode="0">
                  <c:v>89.466119443902542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23.201934060465561</c:v>
                </c:pt>
                <c:pt idx="1">
                  <c:v>1</c:v>
                </c:pt>
                <c:pt idx="2" formatCode="0">
                  <c:v>95.798065939534439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23.201934060465561</c:v>
                </c:pt>
                <c:pt idx="1">
                  <c:v>1</c:v>
                </c:pt>
                <c:pt idx="2" formatCode="0">
                  <c:v>95.798065939534439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14.160403886301779</c:v>
                </c:pt>
                <c:pt idx="1">
                  <c:v>1</c:v>
                </c:pt>
                <c:pt idx="2" formatCode="0">
                  <c:v>104.83959611369822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23.201934060465561</c:v>
                </c:pt>
                <c:pt idx="1">
                  <c:v>1</c:v>
                </c:pt>
                <c:pt idx="2" formatCode="0">
                  <c:v>95.798065939534439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23.201934060465561</c:v>
                </c:pt>
                <c:pt idx="1">
                  <c:v>1</c:v>
                </c:pt>
                <c:pt idx="2" formatCode="0">
                  <c:v>95.798065939534439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19.065685436711391</c:v>
                </c:pt>
                <c:pt idx="1">
                  <c:v>1</c:v>
                </c:pt>
                <c:pt idx="2" formatCode="0">
                  <c:v>99.934314563288609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23.201934060465561</c:v>
                </c:pt>
                <c:pt idx="1">
                  <c:v>1</c:v>
                </c:pt>
                <c:pt idx="2" formatCode="0">
                  <c:v>95.798065939534439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23.201934060465561</c:v>
                </c:pt>
                <c:pt idx="1">
                  <c:v>1</c:v>
                </c:pt>
                <c:pt idx="2" formatCode="0">
                  <c:v>95.798065939534439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23.458653535904915</c:v>
                </c:pt>
                <c:pt idx="1">
                  <c:v>1</c:v>
                </c:pt>
                <c:pt idx="2" formatCode="0">
                  <c:v>95.541346464095085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14.000601602394696</c:v>
                </c:pt>
                <c:pt idx="1">
                  <c:v>1</c:v>
                </c:pt>
                <c:pt idx="2" formatCode="0">
                  <c:v>104.9993983976053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23.201934060465561</c:v>
                </c:pt>
                <c:pt idx="1">
                  <c:v>1</c:v>
                </c:pt>
                <c:pt idx="2" formatCode="0">
                  <c:v>95.798065939534439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21.281155537179131</c:v>
                </c:pt>
                <c:pt idx="1">
                  <c:v>1</c:v>
                </c:pt>
                <c:pt idx="2" formatCode="0">
                  <c:v>97.718844462820869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23.201934060465561</c:v>
                </c:pt>
                <c:pt idx="1">
                  <c:v>1</c:v>
                </c:pt>
                <c:pt idx="2" formatCode="0">
                  <c:v>95.798065939534439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23.201934060465561</c:v>
                </c:pt>
                <c:pt idx="1">
                  <c:v>1</c:v>
                </c:pt>
                <c:pt idx="2" formatCode="0">
                  <c:v>95.798065939534439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2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23.201934060465561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95.798065939534439</v>
          </cell>
        </row>
        <row r="32">
          <cell r="AE32">
            <v>60</v>
          </cell>
        </row>
        <row r="36">
          <cell r="AE36">
            <v>30</v>
          </cell>
          <cell r="AF36">
            <v>23.458653535904915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95.541346464095085</v>
          </cell>
        </row>
        <row r="39">
          <cell r="AE39">
            <v>60</v>
          </cell>
        </row>
        <row r="43">
          <cell r="AE43">
            <v>27</v>
          </cell>
          <cell r="AF43">
            <v>14.000601602394696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104.9993983976053</v>
          </cell>
        </row>
        <row r="46">
          <cell r="AE46">
            <v>60</v>
          </cell>
        </row>
        <row r="59">
          <cell r="AE59">
            <v>27</v>
          </cell>
          <cell r="AF59">
            <v>21.281155537179131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97.718844462820869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259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259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14126.209000000001</v>
      </c>
      <c r="K29" s="51">
        <v>13955.165000000001</v>
      </c>
      <c r="L29" s="52">
        <v>14725.703</v>
      </c>
      <c r="M29" s="53">
        <v>15024.848</v>
      </c>
      <c r="N29" s="54">
        <v>13724.64</v>
      </c>
      <c r="O29" s="55">
        <v>14725.703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23.201934060465561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-171.04399999999987</v>
      </c>
      <c r="L30" s="64">
        <v>770.53799999999865</v>
      </c>
      <c r="M30" s="65">
        <v>299.14500000000044</v>
      </c>
      <c r="N30" s="66">
        <v>-1300.2080000000005</v>
      </c>
      <c r="O30" s="67">
        <v>-1001.0630000000001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0.98789172664796343</v>
      </c>
      <c r="L31" s="71">
        <v>1.0552152554269332</v>
      </c>
      <c r="M31" s="72">
        <v>1.0203144800625139</v>
      </c>
      <c r="N31" s="73">
        <v>0.91346281839257204</v>
      </c>
      <c r="O31" s="74">
        <v>0.93201934060465563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95.798065939534439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7881.8689999999997</v>
      </c>
      <c r="K36" s="51">
        <v>8054.9009999999998</v>
      </c>
      <c r="L36" s="52">
        <v>8888.6440000000002</v>
      </c>
      <c r="M36" s="53">
        <v>9230.1219999999994</v>
      </c>
      <c r="N36" s="54">
        <v>8307.2070000000003</v>
      </c>
      <c r="O36" s="55">
        <v>8888.6440000000002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23.458653535904915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173.03200000000015</v>
      </c>
      <c r="L37" s="64">
        <v>833.74300000000039</v>
      </c>
      <c r="M37" s="65">
        <v>341.47799999999916</v>
      </c>
      <c r="N37" s="66">
        <v>-922.91499999999905</v>
      </c>
      <c r="O37" s="67">
        <v>-581.4369999999999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1.0219531687217842</v>
      </c>
      <c r="L38" s="71">
        <v>1.1035075415576181</v>
      </c>
      <c r="M38" s="72">
        <v>1.0384173333975351</v>
      </c>
      <c r="N38" s="73">
        <v>0.90001053073838033</v>
      </c>
      <c r="O38" s="74">
        <v>0.93458653535904912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95.541346464095085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280.66019864380399</v>
      </c>
      <c r="K43" s="51">
        <v>316.59249725937798</v>
      </c>
      <c r="L43" s="52">
        <v>324.34219859540502</v>
      </c>
      <c r="M43" s="53">
        <v>310.17059853672998</v>
      </c>
      <c r="N43" s="54">
        <v>272.44939807057398</v>
      </c>
      <c r="O43" s="55">
        <v>324.34219859540502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14.000601602394696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35.932298615573984</v>
      </c>
      <c r="L44" s="64">
        <v>7.7497013360270444</v>
      </c>
      <c r="M44" s="65">
        <v>-14.17160005867504</v>
      </c>
      <c r="N44" s="66">
        <v>-37.721200466156006</v>
      </c>
      <c r="O44" s="67">
        <v>-51.892800524831046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0.1280277673471506</v>
      </c>
      <c r="L45" s="71">
        <v>2.4478474389359572E-2</v>
      </c>
      <c r="M45" s="72">
        <v>0.9563066411954827</v>
      </c>
      <c r="N45" s="73">
        <v>0.87838563473098141</v>
      </c>
      <c r="O45" s="74">
        <v>0.84000601602394698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104.9993983976053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585</v>
      </c>
      <c r="K47" s="78">
        <v>580</v>
      </c>
      <c r="L47" s="79">
        <v>581</v>
      </c>
      <c r="M47" s="80">
        <v>566</v>
      </c>
      <c r="N47" s="81">
        <v>505</v>
      </c>
      <c r="O47" s="82">
        <v>581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-5</v>
      </c>
      <c r="L48" s="64">
        <v>1</v>
      </c>
      <c r="M48" s="65">
        <v>-15</v>
      </c>
      <c r="N48" s="66">
        <v>-61</v>
      </c>
      <c r="O48" s="67">
        <v>-76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-8.5470085470085166E-3</v>
      </c>
      <c r="L49" s="71">
        <v>1.7241379310344307E-3</v>
      </c>
      <c r="M49" s="72">
        <v>0.97418244406196208</v>
      </c>
      <c r="N49" s="73">
        <v>0.892226148409894</v>
      </c>
      <c r="O49" s="74">
        <v>0.86919104991394147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7.6683760683760687</v>
      </c>
      <c r="K51" s="85">
        <v>7.6620689655172418</v>
      </c>
      <c r="L51" s="85">
        <v>7.5834767641996557</v>
      </c>
      <c r="M51" s="85">
        <v>7.8003533568904597</v>
      </c>
      <c r="N51" s="86">
        <v>7.7029702970297027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-6.3071028588268518E-3</v>
      </c>
      <c r="L52" s="89">
        <v>-7.8592201317586152E-2</v>
      </c>
      <c r="M52" s="89">
        <v>0.21687659269080406</v>
      </c>
      <c r="N52" s="90">
        <v>-9.7383059860757015E-2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-8.224822051746683E-4</v>
      </c>
      <c r="L53" s="92">
        <v>-1.0257308002745269E-2</v>
      </c>
      <c r="M53" s="92">
        <v>1.0285985702118376</v>
      </c>
      <c r="N53" s="93">
        <v>0.98751555789780554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6.6273504273504278</v>
      </c>
      <c r="K54" s="96">
        <v>7.05</v>
      </c>
      <c r="L54" s="96">
        <v>7.387263339070568</v>
      </c>
      <c r="M54" s="96">
        <v>7.2703180212014136</v>
      </c>
      <c r="N54" s="97">
        <v>7.3821782178217825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281.14419873058802</v>
      </c>
      <c r="K59" s="51">
        <v>280.21009835600898</v>
      </c>
      <c r="L59" s="52">
        <v>296.82029817998398</v>
      </c>
      <c r="M59" s="53">
        <v>294.40329876542103</v>
      </c>
      <c r="N59" s="54">
        <v>270.94099804759003</v>
      </c>
      <c r="O59" s="55">
        <v>296.82029817998398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21.281155537179131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-0.93410037457903172</v>
      </c>
      <c r="L60" s="64">
        <v>16.610199823974995</v>
      </c>
      <c r="M60" s="65">
        <v>-2.4169994145629516</v>
      </c>
      <c r="N60" s="66">
        <v>-23.462300717830999</v>
      </c>
      <c r="O60" s="67">
        <v>-25.879300132393951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-3.3224956403036243E-3</v>
      </c>
      <c r="L61" s="71">
        <v>5.9277663158561866E-2</v>
      </c>
      <c r="M61" s="72">
        <v>0.99185702787382368</v>
      </c>
      <c r="N61" s="73">
        <v>0.92030557804134649</v>
      </c>
      <c r="O61" s="74">
        <v>0.91281155537179126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97.718844462820869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585</v>
      </c>
      <c r="K63" s="78">
        <v>572</v>
      </c>
      <c r="L63" s="79">
        <v>561</v>
      </c>
      <c r="M63" s="80">
        <v>561</v>
      </c>
      <c r="N63" s="81">
        <v>504</v>
      </c>
      <c r="O63" s="82">
        <v>561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-13</v>
      </c>
      <c r="L64" s="64">
        <v>-11</v>
      </c>
      <c r="M64" s="65">
        <v>0</v>
      </c>
      <c r="N64" s="66">
        <v>-57</v>
      </c>
      <c r="O64" s="67">
        <v>-57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-2.2222222222222254E-2</v>
      </c>
      <c r="L65" s="71">
        <v>-1.9230769230769273E-2</v>
      </c>
      <c r="M65" s="72">
        <v>1</v>
      </c>
      <c r="N65" s="73">
        <v>0.89839572192513373</v>
      </c>
      <c r="O65" s="74">
        <v>0.89839572192513373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7.6786324786324789</v>
      </c>
      <c r="K67" s="85">
        <v>7.2674825174825175</v>
      </c>
      <c r="L67" s="85">
        <v>7.3065953654188949</v>
      </c>
      <c r="M67" s="85">
        <v>7.4919786096256686</v>
      </c>
      <c r="N67" s="86">
        <v>7.6071428571428568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-0.41114996114996138</v>
      </c>
      <c r="L68" s="89">
        <v>3.9112847936377371E-2</v>
      </c>
      <c r="M68" s="89">
        <v>0.18538324420677377</v>
      </c>
      <c r="N68" s="90">
        <v>0.11516424751718812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-5.3544685501497602E-2</v>
      </c>
      <c r="L69" s="92">
        <v>5.3818977675266222E-3</v>
      </c>
      <c r="M69" s="92">
        <v>1.025372041961454</v>
      </c>
      <c r="N69" s="93">
        <v>1.0153716732945854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6.654700854700855</v>
      </c>
      <c r="K70" s="96">
        <v>6.9405594405594409</v>
      </c>
      <c r="L70" s="96">
        <v>7.3529411764705879</v>
      </c>
      <c r="M70" s="96">
        <v>7.3083778966131909</v>
      </c>
      <c r="N70" s="97">
        <v>7.3591269841269842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3749</v>
      </c>
      <c r="L75" s="52">
        <v>3655</v>
      </c>
      <c r="M75" s="53">
        <v>3673</v>
      </c>
      <c r="N75" s="54">
        <v>3372</v>
      </c>
      <c r="O75" s="55">
        <v>3655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22.257181942544463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-94</v>
      </c>
      <c r="M76" s="65">
        <v>18</v>
      </c>
      <c r="N76" s="66">
        <v>-301</v>
      </c>
      <c r="O76" s="67">
        <v>-283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-2.5073352894105061E-2</v>
      </c>
      <c r="M77" s="72">
        <v>1.0049247606019152</v>
      </c>
      <c r="N77" s="73">
        <v>0.91805063980397494</v>
      </c>
      <c r="O77" s="74">
        <v>0.92257181942544464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96.742818057455537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19864.812679999999</v>
      </c>
      <c r="L82" s="52">
        <v>24820.370569999999</v>
      </c>
      <c r="M82" s="53">
        <v>29077.53472</v>
      </c>
      <c r="N82" s="54">
        <v>34007.409189999998</v>
      </c>
      <c r="O82" s="55">
        <v>34166.666666666701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29.533880556097458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>
        <v>4955.55789</v>
      </c>
      <c r="M83" s="65">
        <v>4257.1641500000005</v>
      </c>
      <c r="N83" s="66">
        <v>4929.8744699999988</v>
      </c>
      <c r="O83" s="67">
        <v>-159.25747666670213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>
        <v>0.24946411374869304</v>
      </c>
      <c r="M84" s="72">
        <v>1.1715189601216336</v>
      </c>
      <c r="N84" s="73">
        <v>1.1695423809986598</v>
      </c>
      <c r="O84" s="74">
        <v>0.99533880556097454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89.466119443902542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894.15157000000181</v>
      </c>
      <c r="L89" s="52">
        <v>1143.8544600000023</v>
      </c>
      <c r="M89" s="53">
        <v>1194.7060400000009</v>
      </c>
      <c r="N89" s="54">
        <v>1122.1613300000026</v>
      </c>
      <c r="O89" s="55">
        <v>1333.3602004999993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14.160403886301779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249.70289000000048</v>
      </c>
      <c r="M90" s="65">
        <v>50.851579999998648</v>
      </c>
      <c r="N90" s="66">
        <v>-72.544709999998304</v>
      </c>
      <c r="O90" s="67">
        <v>-211.1988704999967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0.27926237382773933</v>
      </c>
      <c r="M91" s="72">
        <v>1.0444563375658811</v>
      </c>
      <c r="N91" s="73">
        <v>0.93927819265063872</v>
      </c>
      <c r="O91" s="74">
        <v>0.84160403886301782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104.83959611369822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729.56177000000002</v>
      </c>
      <c r="L96" s="52">
        <v>690.54856999999993</v>
      </c>
      <c r="M96" s="53">
        <v>736.71424999999999</v>
      </c>
      <c r="N96" s="54">
        <v>670.12801000000002</v>
      </c>
      <c r="O96" s="55">
        <v>752.39752179999994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19.065685436711391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-39.013200000000097</v>
      </c>
      <c r="M97" s="65">
        <v>46.165680000000066</v>
      </c>
      <c r="N97" s="66">
        <v>-66.586239999999975</v>
      </c>
      <c r="O97" s="67">
        <v>-82.269511799999918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-5.3474841479152713E-2</v>
      </c>
      <c r="M98" s="72">
        <v>1.0668536320334427</v>
      </c>
      <c r="N98" s="73">
        <v>0.90961727698357953</v>
      </c>
      <c r="O98" s="74">
        <v>0.89065685436711395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99.934314563288609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0.82214912280701757</v>
      </c>
      <c r="L103" s="103">
        <v>0.80153508771929827</v>
      </c>
      <c r="M103" s="103">
        <v>0.80548245614035086</v>
      </c>
      <c r="N103" s="104">
        <v>0.78363932140367187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-2.5073352894105061E-2</v>
      </c>
      <c r="M104" s="107">
        <v>1.0049247606019152</v>
      </c>
      <c r="N104" s="108">
        <v>0.97288192365933679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3749</v>
      </c>
      <c r="L105" s="91">
        <v>3655</v>
      </c>
      <c r="M105" s="91">
        <v>3673</v>
      </c>
      <c r="N105" s="91">
        <v>3372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{A9570B1F-5E9C-46DA-84C2-51AF38D9B7FC}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{081F565C-F681-4FB6-AD21-F5678E48D350}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{39120E75-CBF6-41E0-BC98-7131B2B844C4}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{999F1B21-5AF8-4815-A5F0-6CD5604AF03B}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{581BAD29-061F-471B-B3CE-872A93841A39}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{289F42C7-1F65-4A94-A642-5C48F2111AF6}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{048B7003-9416-4BB6-9443-9F7D6C53D9C2}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{1862B384-B69B-422C-A64C-CA4528DB0ED8}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{932BAD3C-3FF6-4F83-8356-6379F02BCF14}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{F1A74E63-A1C5-4A51-813B-4CB08A4E91FC}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{4AC07829-F054-44FA-8260-ADBF8F00972A}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{020C75C6-2BA0-4121-B4FA-D8DFA98B0630}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9570B1F-5E9C-46DA-84C2-51AF38D9B7F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081F565C-F681-4FB6-AD21-F5678E48D350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39120E75-CBF6-41E0-BC98-7131B2B844C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999F1B21-5AF8-4815-A5F0-6CD5604AF03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581BAD29-061F-471B-B3CE-872A93841A3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289F42C7-1F65-4A94-A642-5C48F2111AF6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048B7003-9416-4BB6-9443-9F7D6C53D9C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1862B384-B69B-422C-A64C-CA4528DB0ED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932BAD3C-3FF6-4F83-8356-6379F02BCF1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F1A74E63-A1C5-4A51-813B-4CB08A4E91F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4AC07829-F054-44FA-8260-ADBF8F00972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020C75C6-2BA0-4121-B4FA-D8DFA98B063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DA1BDCC0-0F45-4FAA-A970-07DD237B6083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39330B0E-B4EF-4533-AF6A-A4247502F5D0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topLeftCell="F16" zoomScaleNormal="100" workbookViewId="0">
      <selection activeCell="W90" sqref="W90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259</v>
      </c>
      <c r="B7" s="2">
        <v>10</v>
      </c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10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304</v>
      </c>
      <c r="R10" s="10">
        <v>304</v>
      </c>
      <c r="S10" s="124">
        <v>305</v>
      </c>
      <c r="T10" s="10">
        <v>305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259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49839800.219999999</v>
      </c>
      <c r="R33" s="154">
        <v>56210178.75</v>
      </c>
      <c r="S33" s="154">
        <v>66439032.950000003</v>
      </c>
      <c r="T33" s="154">
        <v>63379552.730366603</v>
      </c>
      <c r="U33" s="27"/>
      <c r="V33" s="154">
        <v>10228854.200000003</v>
      </c>
      <c r="W33" s="156">
        <v>1.1819751231444002</v>
      </c>
      <c r="X33" s="27"/>
      <c r="Y33" s="154">
        <v>3059480.2196334004</v>
      </c>
      <c r="Z33" s="156">
        <v>1.0482723542188637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27328872.350000001</v>
      </c>
      <c r="R36" s="163">
        <v>31680202.82</v>
      </c>
      <c r="S36" s="163">
        <v>36652697.549999997</v>
      </c>
      <c r="T36" s="164">
        <v>36854300.574066699</v>
      </c>
      <c r="U36" s="59"/>
      <c r="V36" s="162">
        <v>4972494.7299999967</v>
      </c>
      <c r="W36" s="165">
        <v>1.1569590560468512</v>
      </c>
      <c r="X36" s="59"/>
      <c r="Y36" s="162">
        <v>-201603.02406670153</v>
      </c>
      <c r="Z36" s="165">
        <v>0.99452972866323874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1143854.4600000009</v>
      </c>
      <c r="R37" s="170">
        <v>1194706.0400000028</v>
      </c>
      <c r="S37" s="170">
        <v>1122161.3300000057</v>
      </c>
      <c r="T37" s="171">
        <v>962903.85333330184</v>
      </c>
      <c r="U37" s="59"/>
      <c r="V37" s="169">
        <v>-72544.709999997169</v>
      </c>
      <c r="W37" s="172">
        <v>0.93927819265063983</v>
      </c>
      <c r="X37" s="59"/>
      <c r="Y37" s="169">
        <v>159257.47666670382</v>
      </c>
      <c r="Z37" s="172">
        <v>1.1653929165569328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32340</v>
      </c>
      <c r="R38" s="170">
        <v>10360</v>
      </c>
      <c r="S38" s="170">
        <v>33065</v>
      </c>
      <c r="T38" s="171">
        <v>10909.830400000001</v>
      </c>
      <c r="U38" s="59"/>
      <c r="V38" s="169">
        <v>22705</v>
      </c>
      <c r="W38" s="172">
        <v>3.1916023166023164</v>
      </c>
      <c r="X38" s="59"/>
      <c r="Y38" s="169">
        <v>22155.169600000001</v>
      </c>
      <c r="Z38" s="172">
        <v>3.0307528886975179</v>
      </c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690548.57</v>
      </c>
      <c r="R39" s="170">
        <v>736714.25</v>
      </c>
      <c r="S39" s="170">
        <v>670128.01</v>
      </c>
      <c r="T39" s="171">
        <v>752397.52179999999</v>
      </c>
      <c r="U39" s="59"/>
      <c r="V39" s="169">
        <v>-66586.239999999991</v>
      </c>
      <c r="W39" s="172">
        <v>0.90961727698357941</v>
      </c>
      <c r="X39" s="59"/>
      <c r="Y39" s="169">
        <v>-82269.511799999978</v>
      </c>
      <c r="Z39" s="172">
        <v>0.89065685436711395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272280.44</v>
      </c>
      <c r="R40" s="170">
        <v>276089.99</v>
      </c>
      <c r="S40" s="170">
        <v>256304.4</v>
      </c>
      <c r="T40" s="171">
        <v>277402.90830000001</v>
      </c>
      <c r="U40" s="59"/>
      <c r="V40" s="169">
        <v>-19785.589999999997</v>
      </c>
      <c r="W40" s="172">
        <v>0.92833644566396634</v>
      </c>
      <c r="X40" s="59"/>
      <c r="Y40" s="169">
        <v>-21098.508300000016</v>
      </c>
      <c r="Z40" s="172">
        <v>0.92394272854132142</v>
      </c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300646.3</v>
      </c>
      <c r="R41" s="170">
        <v>314699.98</v>
      </c>
      <c r="S41" s="170">
        <v>286722.28000000003</v>
      </c>
      <c r="T41" s="171">
        <v>248044.3695</v>
      </c>
      <c r="U41" s="59"/>
      <c r="V41" s="169">
        <v>-27977.699999999953</v>
      </c>
      <c r="W41" s="172">
        <v>0.91109722981234398</v>
      </c>
      <c r="X41" s="59"/>
      <c r="Y41" s="169">
        <v>38677.910500000027</v>
      </c>
      <c r="Z41" s="172">
        <v>1.155931418955269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5394.76</v>
      </c>
      <c r="R42" s="170">
        <v>9403.69</v>
      </c>
      <c r="S42" s="170">
        <v>1750.68</v>
      </c>
      <c r="T42" s="171">
        <v>19058.158800000001</v>
      </c>
      <c r="U42" s="59"/>
      <c r="V42" s="169">
        <v>-7653.01</v>
      </c>
      <c r="W42" s="172">
        <v>0.1861694717711877</v>
      </c>
      <c r="X42" s="59"/>
      <c r="Y42" s="169">
        <v>-17307.478800000001</v>
      </c>
      <c r="Z42" s="172">
        <v>9.1859870534817867E-2</v>
      </c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63437.25</v>
      </c>
      <c r="R43" s="170">
        <v>60694.15</v>
      </c>
      <c r="S43" s="170">
        <v>275156.65999999997</v>
      </c>
      <c r="T43" s="171">
        <v>46460.918100000003</v>
      </c>
      <c r="U43" s="59"/>
      <c r="V43" s="169">
        <v>214462.50999999998</v>
      </c>
      <c r="W43" s="172">
        <v>4.5334955675299842</v>
      </c>
      <c r="X43" s="59"/>
      <c r="Y43" s="169">
        <v>228695.74189999996</v>
      </c>
      <c r="Z43" s="172">
        <v>5.9223250691638825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4.7999999970197678</v>
      </c>
      <c r="R44" s="170">
        <v>262.73999999836087</v>
      </c>
      <c r="S44" s="170">
        <v>271.22000000625849</v>
      </c>
      <c r="T44" s="171">
        <v>0</v>
      </c>
      <c r="U44" s="59"/>
      <c r="V44" s="169">
        <v>8.4800000078976154</v>
      </c>
      <c r="W44" s="172">
        <v>1.0322752531321859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992507.68999999901</v>
      </c>
      <c r="R45" s="178">
        <v>967321.37999999896</v>
      </c>
      <c r="S45" s="178">
        <v>1598641.81</v>
      </c>
      <c r="T45" s="179">
        <v>1033265.3391</v>
      </c>
      <c r="U45" s="59"/>
      <c r="V45" s="177">
        <v>631320.4300000011</v>
      </c>
      <c r="W45" s="180">
        <v>1.6526480682149316</v>
      </c>
      <c r="X45" s="59"/>
      <c r="Y45" s="177">
        <v>565376.47090000007</v>
      </c>
      <c r="Z45" s="180">
        <v>1.5471745247861088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86542.610000001034</v>
      </c>
      <c r="R46" s="170">
        <v>93143.960000001127</v>
      </c>
      <c r="S46" s="170">
        <v>99832.419999999925</v>
      </c>
      <c r="T46" s="171">
        <v>75323.418899999931</v>
      </c>
      <c r="U46" s="59"/>
      <c r="V46" s="169">
        <v>6688.4599999987986</v>
      </c>
      <c r="W46" s="172">
        <v>1.0718077693926553</v>
      </c>
      <c r="X46" s="59"/>
      <c r="Y46" s="169">
        <v>24509.001099999994</v>
      </c>
      <c r="Z46" s="172">
        <v>1.3253835454885334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962323</v>
      </c>
      <c r="R47" s="178">
        <v>1122227</v>
      </c>
      <c r="S47" s="178">
        <v>1061176</v>
      </c>
      <c r="T47" s="179">
        <v>1102131.9945</v>
      </c>
      <c r="U47" s="59"/>
      <c r="V47" s="177">
        <v>-61051</v>
      </c>
      <c r="W47" s="180">
        <v>0.94559835042286455</v>
      </c>
      <c r="X47" s="59"/>
      <c r="Y47" s="177">
        <v>-40955.99450000003</v>
      </c>
      <c r="Z47" s="180">
        <v>0.96283930173120469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19561152.219999999</v>
      </c>
      <c r="R48" s="185">
        <v>21370799.289999999</v>
      </c>
      <c r="S48" s="185">
        <v>25903603.399999999</v>
      </c>
      <c r="T48" s="186">
        <v>23148862.399599999</v>
      </c>
      <c r="U48" s="59"/>
      <c r="V48" s="184">
        <v>4532804.1099999994</v>
      </c>
      <c r="W48" s="187">
        <v>1.212102694358326</v>
      </c>
      <c r="X48" s="59"/>
      <c r="Y48" s="184">
        <v>2754741.0003999993</v>
      </c>
      <c r="Z48" s="187">
        <v>1.1190011393582606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1:41" ht="12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24719686.5</v>
      </c>
      <c r="R50" s="195">
        <v>30260932.52</v>
      </c>
      <c r="S50" s="196">
        <v>35532434.259999998</v>
      </c>
      <c r="T50" s="197"/>
      <c r="U50" s="59"/>
      <c r="V50" s="198">
        <v>5271501.7399999984</v>
      </c>
      <c r="W50" s="199">
        <v>1.1742015629067599</v>
      </c>
      <c r="X50" s="135"/>
      <c r="Y50" s="198"/>
      <c r="Z50" s="199"/>
      <c r="AA50" s="36"/>
      <c r="AB50" s="21"/>
    </row>
    <row r="51" spans="1:41" ht="12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24820370.57</v>
      </c>
      <c r="R51" s="205">
        <v>29077534.719999999</v>
      </c>
      <c r="S51" s="206">
        <v>34007409.189999998</v>
      </c>
      <c r="T51" s="207">
        <v>34166666.666666701</v>
      </c>
      <c r="U51" s="59"/>
      <c r="V51" s="204">
        <v>4929874.4699999988</v>
      </c>
      <c r="W51" s="208">
        <v>1.1695423809986598</v>
      </c>
      <c r="X51" s="59"/>
      <c r="Y51" s="204">
        <v>-159257.47666670382</v>
      </c>
      <c r="Z51" s="208">
        <v>0.99533880556097454</v>
      </c>
      <c r="AA51" s="36"/>
      <c r="AB51" s="21"/>
    </row>
    <row r="52" spans="1:41" ht="12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0</v>
      </c>
      <c r="R52" s="195">
        <v>0</v>
      </c>
      <c r="S52" s="196">
        <v>0</v>
      </c>
      <c r="T52" s="197"/>
      <c r="U52" s="59"/>
      <c r="V52" s="198">
        <v>0</v>
      </c>
      <c r="W52" s="199"/>
      <c r="X52" s="135"/>
      <c r="Y52" s="198"/>
      <c r="Z52" s="199"/>
      <c r="AA52" s="36"/>
      <c r="AB52" s="21"/>
    </row>
    <row r="53" spans="1:41" ht="12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0</v>
      </c>
      <c r="R53" s="205">
        <v>0</v>
      </c>
      <c r="S53" s="206">
        <v>0</v>
      </c>
      <c r="T53" s="207">
        <v>0</v>
      </c>
      <c r="U53" s="59"/>
      <c r="V53" s="204">
        <v>0</v>
      </c>
      <c r="W53" s="208"/>
      <c r="X53" s="59"/>
      <c r="Y53" s="204"/>
      <c r="Z53" s="208"/>
      <c r="AA53" s="36"/>
      <c r="AB53" s="21"/>
    </row>
    <row r="54" spans="1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43254554.289999999</v>
      </c>
      <c r="R55" s="154">
        <v>50756474.409999996</v>
      </c>
      <c r="S55" s="154">
        <v>60130637.100000001</v>
      </c>
      <c r="T55" s="154">
        <v>1142877.7068</v>
      </c>
      <c r="U55" s="27"/>
      <c r="V55" s="154">
        <v>9374162.6900000051</v>
      </c>
      <c r="W55" s="156">
        <v>1.1846890036978832</v>
      </c>
      <c r="X55" s="27"/>
      <c r="Y55" s="154">
        <v>58987759.393200003</v>
      </c>
      <c r="Z55" s="156">
        <v>52.613360766623714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1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1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42107759.82</v>
      </c>
      <c r="R58" s="218">
        <v>49575500.380000003</v>
      </c>
      <c r="S58" s="219">
        <v>56710041.869999997</v>
      </c>
      <c r="T58" s="220">
        <v>0</v>
      </c>
      <c r="U58" s="59"/>
      <c r="V58" s="217">
        <v>7134541.4899999946</v>
      </c>
      <c r="W58" s="221">
        <v>1.1439126470799728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1069745.8500000001</v>
      </c>
      <c r="R59" s="205">
        <v>1164967.6299999999</v>
      </c>
      <c r="S59" s="206">
        <v>1028019.87</v>
      </c>
      <c r="T59" s="207">
        <v>1142877.7068</v>
      </c>
      <c r="U59" s="59"/>
      <c r="V59" s="204">
        <v>-136947.75999999989</v>
      </c>
      <c r="W59" s="208">
        <v>0.88244500836473894</v>
      </c>
      <c r="X59" s="59"/>
      <c r="Y59" s="204">
        <v>-114857.83680000005</v>
      </c>
      <c r="Z59" s="208">
        <v>0.89950120112011267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1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8888644</v>
      </c>
      <c r="R65" s="195">
        <v>9230122</v>
      </c>
      <c r="S65" s="196">
        <v>8307207</v>
      </c>
      <c r="T65" s="197"/>
      <c r="U65" s="239"/>
      <c r="V65" s="194">
        <v>-922915</v>
      </c>
      <c r="W65" s="240">
        <v>0.90001053073838022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71648.5</v>
      </c>
      <c r="R66" s="245">
        <v>77983.899999999994</v>
      </c>
      <c r="S66" s="246">
        <v>69589.850000000006</v>
      </c>
      <c r="T66" s="247"/>
      <c r="U66" s="239"/>
      <c r="V66" s="244">
        <v>-8394.0499999999884</v>
      </c>
      <c r="W66" s="248">
        <v>0.8923617567215798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432943.12</v>
      </c>
      <c r="R67" s="245">
        <v>544976.19999999995</v>
      </c>
      <c r="S67" s="246">
        <v>527585.48</v>
      </c>
      <c r="T67" s="247"/>
      <c r="U67" s="239"/>
      <c r="V67" s="244">
        <v>-17390.719999999972</v>
      </c>
      <c r="W67" s="248">
        <v>0.968089028475005</v>
      </c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9588246.4399999902</v>
      </c>
      <c r="R68" s="245">
        <v>10327885.52</v>
      </c>
      <c r="S68" s="246">
        <v>9414091.9700000007</v>
      </c>
      <c r="T68" s="247"/>
      <c r="U68" s="239"/>
      <c r="V68" s="244">
        <v>-913793.54999999888</v>
      </c>
      <c r="W68" s="248">
        <v>0.91152171969466222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21884</v>
      </c>
      <c r="R69" s="245">
        <v>23319</v>
      </c>
      <c r="S69" s="246">
        <v>21411</v>
      </c>
      <c r="T69" s="247"/>
      <c r="U69" s="239"/>
      <c r="V69" s="244">
        <v>-1908</v>
      </c>
      <c r="W69" s="248">
        <v>0.91817830953299884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21416</v>
      </c>
      <c r="R70" s="256">
        <v>22841</v>
      </c>
      <c r="S70" s="257">
        <v>21033</v>
      </c>
      <c r="T70" s="258"/>
      <c r="U70" s="239"/>
      <c r="V70" s="255">
        <v>-1808</v>
      </c>
      <c r="W70" s="259">
        <v>0.92084409614290097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11326</v>
      </c>
      <c r="R71" s="245">
        <v>11785</v>
      </c>
      <c r="S71" s="246">
        <v>10782</v>
      </c>
      <c r="T71" s="247"/>
      <c r="U71" s="239"/>
      <c r="V71" s="244">
        <v>-1003</v>
      </c>
      <c r="W71" s="248">
        <v>0.91489181162494693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10830</v>
      </c>
      <c r="R72" s="256">
        <v>11320</v>
      </c>
      <c r="S72" s="257">
        <v>10418</v>
      </c>
      <c r="T72" s="258"/>
      <c r="U72" s="239"/>
      <c r="V72" s="255">
        <v>-902</v>
      </c>
      <c r="W72" s="259">
        <v>0.92031802120141337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>
        <v>21648</v>
      </c>
      <c r="R73" s="265">
        <v>23101</v>
      </c>
      <c r="S73" s="266">
        <v>21306</v>
      </c>
      <c r="T73" s="267"/>
      <c r="U73" s="239"/>
      <c r="V73" s="264">
        <v>-1795</v>
      </c>
      <c r="W73" s="268">
        <v>0.92229773602874332</v>
      </c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184245</v>
      </c>
      <c r="R75" s="277">
        <v>172082</v>
      </c>
      <c r="S75" s="278">
        <v>136392</v>
      </c>
      <c r="T75" s="279"/>
      <c r="U75" s="239"/>
      <c r="V75" s="276">
        <v>-35690</v>
      </c>
      <c r="W75" s="280">
        <v>0.79259887727943656</v>
      </c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115292</v>
      </c>
      <c r="R76" s="286">
        <v>115754</v>
      </c>
      <c r="S76" s="286">
        <v>94694</v>
      </c>
      <c r="T76" s="287"/>
      <c r="U76" s="135"/>
      <c r="V76" s="285">
        <v>-21060</v>
      </c>
      <c r="W76" s="288">
        <v>0.81806244276655671</v>
      </c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53633</v>
      </c>
      <c r="R77" s="286">
        <v>41097</v>
      </c>
      <c r="S77" s="286">
        <v>29454</v>
      </c>
      <c r="T77" s="287"/>
      <c r="U77" s="135"/>
      <c r="V77" s="285">
        <v>-11643</v>
      </c>
      <c r="W77" s="288">
        <v>0.71669464924447035</v>
      </c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15320</v>
      </c>
      <c r="R78" s="294">
        <v>15231</v>
      </c>
      <c r="S78" s="294">
        <v>12244</v>
      </c>
      <c r="T78" s="295"/>
      <c r="U78" s="135"/>
      <c r="V78" s="293">
        <v>-2987</v>
      </c>
      <c r="W78" s="296">
        <v>0.80388680979581117</v>
      </c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0</v>
      </c>
      <c r="R79" s="302">
        <v>0</v>
      </c>
      <c r="S79" s="303">
        <v>0</v>
      </c>
      <c r="T79" s="304"/>
      <c r="U79" s="239"/>
      <c r="V79" s="301">
        <v>0</v>
      </c>
      <c r="W79" s="305"/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0</v>
      </c>
      <c r="R80" s="286">
        <v>0</v>
      </c>
      <c r="S80" s="286">
        <v>0</v>
      </c>
      <c r="T80" s="287"/>
      <c r="U80" s="135"/>
      <c r="V80" s="285">
        <v>0</v>
      </c>
      <c r="W80" s="288"/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0</v>
      </c>
      <c r="R81" s="286">
        <v>0</v>
      </c>
      <c r="S81" s="286">
        <v>0</v>
      </c>
      <c r="T81" s="287"/>
      <c r="U81" s="135"/>
      <c r="V81" s="306">
        <v>0</v>
      </c>
      <c r="W81" s="307"/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0</v>
      </c>
      <c r="R82" s="312">
        <v>0</v>
      </c>
      <c r="S82" s="312">
        <v>0</v>
      </c>
      <c r="T82" s="313"/>
      <c r="U82" s="135"/>
      <c r="V82" s="314">
        <v>0</v>
      </c>
      <c r="W82" s="315"/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45984</v>
      </c>
      <c r="S84" s="317">
        <v>38168</v>
      </c>
      <c r="T84" s="317"/>
      <c r="U84" s="135"/>
      <c r="V84" s="317"/>
      <c r="W84" s="318">
        <v>0.83002783576896311</v>
      </c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30923</v>
      </c>
      <c r="S85" s="269">
        <v>25089</v>
      </c>
      <c r="T85" s="269"/>
      <c r="U85" s="135"/>
      <c r="V85" s="269"/>
      <c r="W85" s="318">
        <v>0.8113378391488536</v>
      </c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6477735.8799999198</v>
      </c>
      <c r="S86" s="269">
        <v>6197012.13999986</v>
      </c>
      <c r="T86" s="269"/>
      <c r="U86" s="135"/>
      <c r="V86" s="269"/>
      <c r="W86" s="318">
        <v>0.95666329328634758</v>
      </c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4410733.3099999502</v>
      </c>
      <c r="S87" s="269">
        <v>3778209.9799999702</v>
      </c>
      <c r="T87" s="269"/>
      <c r="U87" s="135"/>
      <c r="V87" s="269"/>
      <c r="W87" s="319">
        <v>0.85659451942697773</v>
      </c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>
        <v>0.68090663029626408</v>
      </c>
      <c r="S88" s="323">
        <v>0.60968252032503778</v>
      </c>
      <c r="T88" s="324"/>
      <c r="U88" s="239"/>
      <c r="V88" s="325">
        <v>-7.1224109971226301E-2</v>
      </c>
      <c r="W88" s="326">
        <v>0.8953981253784582</v>
      </c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>
        <v>0.67247303409881698</v>
      </c>
      <c r="S89" s="333">
        <v>0.65733074827080273</v>
      </c>
      <c r="T89" s="334"/>
      <c r="U89" s="239"/>
      <c r="V89" s="335">
        <v>-1.5142285828014246E-2</v>
      </c>
      <c r="W89" s="336">
        <v>0.977482686947728</v>
      </c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14725703</v>
      </c>
      <c r="R91" s="195">
        <v>15024848</v>
      </c>
      <c r="S91" s="196">
        <v>13724640</v>
      </c>
      <c r="T91" s="197"/>
      <c r="U91" s="239"/>
      <c r="V91" s="194">
        <v>-1300208</v>
      </c>
      <c r="W91" s="240">
        <v>0.91346281839257204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85568</v>
      </c>
      <c r="R92" s="342">
        <v>90963</v>
      </c>
      <c r="S92" s="343">
        <v>82098</v>
      </c>
      <c r="T92" s="344"/>
      <c r="U92" s="239"/>
      <c r="V92" s="337">
        <v>-8865</v>
      </c>
      <c r="W92" s="345">
        <v>0.90254279212427035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324.34219859540502</v>
      </c>
      <c r="R96" s="195">
        <v>310.17059853672998</v>
      </c>
      <c r="S96" s="196">
        <v>272.44939807057398</v>
      </c>
      <c r="T96" s="355"/>
      <c r="U96" s="239"/>
      <c r="V96" s="194">
        <v>-37.721200466156006</v>
      </c>
      <c r="W96" s="240">
        <v>0.87838563473098141</v>
      </c>
      <c r="X96" s="239"/>
      <c r="Y96" s="325"/>
      <c r="Z96" s="326"/>
      <c r="AA96" s="36"/>
      <c r="AB96" s="157"/>
      <c r="AC96" s="356">
        <v>269.46999812126199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581</v>
      </c>
      <c r="R97" s="245">
        <v>566</v>
      </c>
      <c r="S97" s="246">
        <v>505</v>
      </c>
      <c r="T97" s="247"/>
      <c r="U97" s="239"/>
      <c r="V97" s="244">
        <v>-61</v>
      </c>
      <c r="W97" s="248">
        <v>0.892226148409894</v>
      </c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>
        <v>0.55824819035353701</v>
      </c>
      <c r="R98" s="366">
        <v>0.54800459105429322</v>
      </c>
      <c r="S98" s="367">
        <v>0.53950375855559207</v>
      </c>
      <c r="T98" s="368"/>
      <c r="U98" s="239"/>
      <c r="V98" s="369">
        <v>-8.5008324987011497E-3</v>
      </c>
      <c r="W98" s="345">
        <v>0.98448766189650605</v>
      </c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>
        <v>7.5834767641996557</v>
      </c>
      <c r="R99" s="374">
        <v>7.8003533568904597</v>
      </c>
      <c r="S99" s="375">
        <v>7.7029702970297027</v>
      </c>
      <c r="T99" s="376"/>
      <c r="U99" s="239"/>
      <c r="V99" s="373">
        <v>-9.7383059860757015E-2</v>
      </c>
      <c r="W99" s="377">
        <v>0.98751555789780554</v>
      </c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>
        <v>7.387263339070568</v>
      </c>
      <c r="R100" s="384">
        <v>7.2703180212014136</v>
      </c>
      <c r="S100" s="385">
        <v>7.3821782178217825</v>
      </c>
      <c r="T100" s="386"/>
      <c r="U100" s="239"/>
      <c r="V100" s="383">
        <v>0.11186019662036895</v>
      </c>
      <c r="W100" s="387">
        <v>1.0153858739458392</v>
      </c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>
        <v>0.60962566844919786</v>
      </c>
      <c r="R101" s="394">
        <v>0.60784313725490191</v>
      </c>
      <c r="S101" s="395">
        <v>0.56200000000000006</v>
      </c>
      <c r="T101" s="396"/>
      <c r="U101" s="239"/>
      <c r="V101" s="393">
        <v>-4.5843137254901856E-2</v>
      </c>
      <c r="W101" s="397">
        <v>0.92458064516129046</v>
      </c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>
        <v>0.37789661319073081</v>
      </c>
      <c r="R102" s="402">
        <v>0.35115864527629231</v>
      </c>
      <c r="S102" s="403">
        <v>0.39</v>
      </c>
      <c r="T102" s="404"/>
      <c r="U102" s="239"/>
      <c r="V102" s="401">
        <v>3.8841354723707699E-2</v>
      </c>
      <c r="W102" s="248">
        <v>1.1106091370558377</v>
      </c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>
        <v>4.8128342245989303E-2</v>
      </c>
      <c r="R103" s="332">
        <v>4.9910873440285206E-2</v>
      </c>
      <c r="S103" s="333">
        <v>4.8000000000000001E-2</v>
      </c>
      <c r="T103" s="409"/>
      <c r="U103" s="239"/>
      <c r="V103" s="331">
        <v>-1.9108734402852046E-3</v>
      </c>
      <c r="W103" s="345">
        <v>0.96171428571428574</v>
      </c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296.82029817998398</v>
      </c>
      <c r="R105" s="195">
        <v>294.40329876542103</v>
      </c>
      <c r="S105" s="196">
        <v>270.94099804759003</v>
      </c>
      <c r="T105" s="355"/>
      <c r="U105" s="239"/>
      <c r="V105" s="194">
        <v>-23.462300717830999</v>
      </c>
      <c r="W105" s="240">
        <v>0.92030557804134649</v>
      </c>
      <c r="X105" s="239"/>
      <c r="Y105" s="325"/>
      <c r="Z105" s="326"/>
      <c r="AA105" s="36"/>
      <c r="AB105" s="157"/>
      <c r="AC105" s="356">
        <v>269.07199805975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561</v>
      </c>
      <c r="R106" s="245">
        <v>561</v>
      </c>
      <c r="S106" s="246">
        <v>504</v>
      </c>
      <c r="T106" s="247"/>
      <c r="U106" s="239"/>
      <c r="V106" s="244">
        <v>-57</v>
      </c>
      <c r="W106" s="248">
        <v>0.89839572192513373</v>
      </c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>
        <v>0.52909144060603208</v>
      </c>
      <c r="R107" s="366">
        <v>0.52478306375297867</v>
      </c>
      <c r="S107" s="367">
        <v>0.53758134533251989</v>
      </c>
      <c r="T107" s="368"/>
      <c r="U107" s="239"/>
      <c r="V107" s="369">
        <v>1.2798281579541215E-2</v>
      </c>
      <c r="W107" s="345">
        <v>1.0243877565103083</v>
      </c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>
        <v>7.3065953654188949</v>
      </c>
      <c r="R108" s="374">
        <v>7.4919786096256686</v>
      </c>
      <c r="S108" s="375">
        <v>7.6071428571428568</v>
      </c>
      <c r="T108" s="376"/>
      <c r="U108" s="239"/>
      <c r="V108" s="373">
        <v>0.11516424751718812</v>
      </c>
      <c r="W108" s="377">
        <v>1.0153716732945854</v>
      </c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>
        <v>7.3529411764705879</v>
      </c>
      <c r="R109" s="384">
        <v>7.3083778966131909</v>
      </c>
      <c r="S109" s="385">
        <v>7.3591269841269842</v>
      </c>
      <c r="T109" s="386"/>
      <c r="U109" s="239"/>
      <c r="V109" s="383">
        <v>5.0749087513793256E-2</v>
      </c>
      <c r="W109" s="387">
        <v>1.0069439605110337</v>
      </c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>
        <v>0.58823529411764708</v>
      </c>
      <c r="R110" s="394">
        <v>0.60427807486631013</v>
      </c>
      <c r="S110" s="395">
        <v>0.56599999999999995</v>
      </c>
      <c r="T110" s="396"/>
      <c r="U110" s="239"/>
      <c r="V110" s="393">
        <v>-3.8278074866310186E-2</v>
      </c>
      <c r="W110" s="397">
        <v>0.93665486725663716</v>
      </c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>
        <v>0.36363636363636365</v>
      </c>
      <c r="R111" s="402">
        <v>0.35294117647058826</v>
      </c>
      <c r="S111" s="403">
        <v>0.38800000000000001</v>
      </c>
      <c r="T111" s="404"/>
      <c r="U111" s="239"/>
      <c r="V111" s="401">
        <v>3.5058823529411753E-2</v>
      </c>
      <c r="W111" s="248">
        <v>1.0993333333333333</v>
      </c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>
        <v>4.8128342245989303E-2</v>
      </c>
      <c r="R112" s="332">
        <v>4.2780748663101602E-2</v>
      </c>
      <c r="S112" s="333">
        <v>4.5999999999999999E-2</v>
      </c>
      <c r="T112" s="409"/>
      <c r="U112" s="239"/>
      <c r="V112" s="331">
        <v>3.2192513368983974E-3</v>
      </c>
      <c r="W112" s="345">
        <v>1.07525</v>
      </c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268.95735000000002</v>
      </c>
      <c r="R114" s="418">
        <v>278.25743</v>
      </c>
      <c r="S114" s="418">
        <v>245.91684000000001</v>
      </c>
      <c r="T114" s="419">
        <v>0</v>
      </c>
      <c r="U114" s="135"/>
      <c r="V114" s="417">
        <v>-32.340589999999992</v>
      </c>
      <c r="W114" s="420">
        <v>0.88377456803219956</v>
      </c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5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2.9793999493122101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15</v>
      </c>
      <c r="R119" s="195">
        <v>15</v>
      </c>
      <c r="S119" s="196">
        <v>15</v>
      </c>
      <c r="T119" s="355"/>
      <c r="U119" s="135"/>
      <c r="V119" s="194">
        <v>0</v>
      </c>
      <c r="W119" s="240">
        <v>1</v>
      </c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4560</v>
      </c>
      <c r="R120" s="434">
        <v>4560</v>
      </c>
      <c r="S120" s="435">
        <v>4303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15</v>
      </c>
      <c r="R121" s="245">
        <v>15</v>
      </c>
      <c r="S121" s="246">
        <v>14.108196721311476</v>
      </c>
      <c r="T121" s="440"/>
      <c r="U121" s="135"/>
      <c r="V121" s="244">
        <v>-0.89180327868852416</v>
      </c>
      <c r="W121" s="248">
        <v>0.94054644808743171</v>
      </c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3655</v>
      </c>
      <c r="R122" s="245">
        <v>3673</v>
      </c>
      <c r="S122" s="246">
        <v>3372</v>
      </c>
      <c r="T122" s="440"/>
      <c r="U122" s="135"/>
      <c r="V122" s="244">
        <v>-301</v>
      </c>
      <c r="W122" s="248">
        <v>0.91805063980397494</v>
      </c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599</v>
      </c>
      <c r="R123" s="245">
        <v>586</v>
      </c>
      <c r="S123" s="246">
        <v>515</v>
      </c>
      <c r="T123" s="440"/>
      <c r="U123" s="135"/>
      <c r="V123" s="244">
        <v>-71</v>
      </c>
      <c r="W123" s="248">
        <v>0.87883959044368598</v>
      </c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>
        <v>0.80153508771929827</v>
      </c>
      <c r="R125" s="402">
        <v>0.80548245614035086</v>
      </c>
      <c r="S125" s="403">
        <v>0.78363932140367187</v>
      </c>
      <c r="T125" s="440"/>
      <c r="U125" s="135"/>
      <c r="V125" s="244">
        <v>-2.1843134736678982E-2</v>
      </c>
      <c r="W125" s="248">
        <v>0.97288192365933679</v>
      </c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.75" customHeight="1" x14ac:dyDescent="0.2">
      <c r="A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1</v>
      </c>
      <c r="R128" s="453">
        <v>3</v>
      </c>
      <c r="S128" s="454">
        <v>34</v>
      </c>
      <c r="T128" s="455"/>
      <c r="U128" s="27"/>
      <c r="V128" s="452">
        <v>31</v>
      </c>
      <c r="W128" s="456">
        <v>11.333333333333334</v>
      </c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3909.0259999999998</v>
      </c>
      <c r="R130" s="461">
        <v>3693.596</v>
      </c>
      <c r="S130" s="462">
        <v>3536.1509999999998</v>
      </c>
      <c r="T130" s="463"/>
      <c r="U130" s="27"/>
      <c r="V130" s="198">
        <v>-157.44500000000016</v>
      </c>
      <c r="W130" s="199">
        <v>0.95737351892302236</v>
      </c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2974.55206</v>
      </c>
      <c r="R131" s="467">
        <v>2954.1756099999998</v>
      </c>
      <c r="S131" s="468">
        <v>2827.48333</v>
      </c>
      <c r="T131" s="469"/>
      <c r="U131" s="27"/>
      <c r="V131" s="470">
        <v>-126.69227999999976</v>
      </c>
      <c r="W131" s="471">
        <v>0.95711416763067791</v>
      </c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42606799.665307596</v>
      </c>
      <c r="R147" s="91">
        <v>50039731.460000001</v>
      </c>
      <c r="S147" s="91">
        <v>56785834.950000003</v>
      </c>
      <c r="T147" s="91">
        <v>1097462.6991999999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-49839800.219999999</v>
      </c>
      <c r="R148" s="91">
        <v>-56210178.75</v>
      </c>
      <c r="S148" s="91">
        <v>-66439032.950000003</v>
      </c>
      <c r="T148" s="91">
        <v>-63379552.730366603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25109018.640000001</v>
      </c>
      <c r="R149" s="91">
        <v>30593909.530000001</v>
      </c>
      <c r="S149" s="91">
        <v>35791366.359999999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-19561152.219999999</v>
      </c>
      <c r="R150" s="91">
        <v>-21370799.289999999</v>
      </c>
      <c r="S150" s="91">
        <v>-25903603.399999999</v>
      </c>
      <c r="T150" s="91">
        <v>-23148862.399599999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-27328877.149999999</v>
      </c>
      <c r="R151" s="91">
        <v>-31680465.559999999</v>
      </c>
      <c r="S151" s="91">
        <v>-36652968.770000003</v>
      </c>
      <c r="T151" s="91">
        <v>-36854300.574066699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15050186</v>
      </c>
      <c r="R152" s="91">
        <v>15286413</v>
      </c>
      <c r="S152" s="91">
        <v>13877902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 t="e">
        <v>#REF!</v>
      </c>
      <c r="R153" s="495" t="e">
        <v>#REF!</v>
      </c>
      <c r="S153" s="496" t="e">
        <v>#REF!</v>
      </c>
      <c r="T153" s="497"/>
      <c r="U153" s="498"/>
      <c r="V153" s="494"/>
      <c r="W153" s="280" t="e">
        <v>#REF!</v>
      </c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1.6432209927505215</v>
      </c>
      <c r="R154" s="502">
        <v>1.675754097445882</v>
      </c>
      <c r="S154" s="503">
        <v>2.2083789458954244</v>
      </c>
      <c r="T154" s="504"/>
      <c r="U154" s="505"/>
      <c r="V154" s="501">
        <v>0.53262484844954239</v>
      </c>
      <c r="W154" s="506">
        <v>1.3178418893687016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1.1697616486455293</v>
      </c>
      <c r="R155" s="510">
        <v>1.1233109593110515</v>
      </c>
      <c r="S155" s="511">
        <v>1.16999306268015</v>
      </c>
      <c r="T155" s="512"/>
      <c r="U155" s="505"/>
      <c r="V155" s="509">
        <v>4.6682103369098504E-2</v>
      </c>
      <c r="W155" s="513">
        <v>1.0415575963023895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0.45910869564623935</v>
      </c>
      <c r="R156" s="510">
        <v>0.42707661824850246</v>
      </c>
      <c r="S156" s="511">
        <v>0.45616311572785984</v>
      </c>
      <c r="T156" s="512"/>
      <c r="U156" s="505"/>
      <c r="V156" s="509">
        <v>2.9086497479357376E-2</v>
      </c>
      <c r="W156" s="513">
        <v>1.0681060405475835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0.64142055645292739</v>
      </c>
      <c r="R157" s="521">
        <v>0.63310622650571668</v>
      </c>
      <c r="S157" s="522">
        <v>0.64545971371686239</v>
      </c>
      <c r="T157" s="523"/>
      <c r="U157" s="505"/>
      <c r="V157" s="520">
        <v>1.2353487211145708E-2</v>
      </c>
      <c r="W157" s="305">
        <v>1.0195125031060395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1627.0471266166603</v>
      </c>
      <c r="R158" s="418">
        <v>1652.5851878580845</v>
      </c>
      <c r="S158" s="524">
        <v>1309.2360375518026</v>
      </c>
      <c r="T158" s="419"/>
      <c r="U158" s="505"/>
      <c r="V158" s="417">
        <v>-343.3491503062819</v>
      </c>
      <c r="W158" s="506">
        <v>0.79223512782944838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32.08868071632093</v>
      </c>
      <c r="R159" s="526">
        <v>31.827383624679843</v>
      </c>
      <c r="S159" s="527">
        <v>25.560471510330412</v>
      </c>
      <c r="T159" s="512"/>
      <c r="U159" s="505"/>
      <c r="V159" s="525">
        <v>-6.2669121143494309</v>
      </c>
      <c r="W159" s="513">
        <v>0.80309684929646896</v>
      </c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4606.1404802419329</v>
      </c>
      <c r="R160" s="528">
        <v>5409.7006940210367</v>
      </c>
      <c r="S160" s="529">
        <v>5357.1542398129532</v>
      </c>
      <c r="T160" s="530"/>
      <c r="U160" s="505"/>
      <c r="V160" s="514">
        <v>-52.54645420808356</v>
      </c>
      <c r="W160" s="513">
        <v>0.99028662449548099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 t="e">
        <v>#REF!</v>
      </c>
      <c r="R161" s="531" t="e">
        <v>#REF!</v>
      </c>
      <c r="S161" s="532" t="e">
        <v>#REF!</v>
      </c>
      <c r="T161" s="533"/>
      <c r="U161" s="505"/>
      <c r="V161" s="534"/>
      <c r="W161" s="305" t="e">
        <v>#REF!</v>
      </c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0.25973273685787007</v>
      </c>
      <c r="R162" s="538">
        <v>0.24162607669961553</v>
      </c>
      <c r="S162" s="539">
        <v>0.25480443657838192</v>
      </c>
      <c r="T162" s="540"/>
      <c r="U162" s="505"/>
      <c r="V162" s="537">
        <v>1.3178359878766394E-2</v>
      </c>
      <c r="W162" s="307">
        <v>1.0545403048328656</v>
      </c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29.5001</v>
      </c>
      <c r="P182" s="135"/>
      <c r="Q182" s="580">
        <v>30.550000060349699</v>
      </c>
      <c r="R182" s="580">
        <v>29.550000019371499</v>
      </c>
      <c r="S182" s="581">
        <v>30.900000013410999</v>
      </c>
      <c r="T182" s="582">
        <v>30.100000031292399</v>
      </c>
      <c r="U182" s="239"/>
      <c r="V182" s="581">
        <v>1.3499999940395</v>
      </c>
      <c r="W182" s="583">
        <v>1.0456852789561593</v>
      </c>
      <c r="X182" s="239"/>
      <c r="Y182" s="581">
        <v>0.79999998211859946</v>
      </c>
      <c r="Z182" s="583">
        <v>1.0265780724680036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9.1999999999999993</v>
      </c>
      <c r="P183" s="239"/>
      <c r="Q183" s="587">
        <v>9.2500000484287703</v>
      </c>
      <c r="R183" s="587">
        <v>9.2500000074505806</v>
      </c>
      <c r="S183" s="588">
        <v>10.6000000014901</v>
      </c>
      <c r="T183" s="589">
        <v>9.8000000193715096</v>
      </c>
      <c r="U183" s="239"/>
      <c r="V183" s="588">
        <v>1.3499999940395195</v>
      </c>
      <c r="W183" s="590">
        <v>1.1459459451840148</v>
      </c>
      <c r="X183" s="239"/>
      <c r="Y183" s="588">
        <v>0.79999998211859058</v>
      </c>
      <c r="Z183" s="590">
        <v>1.0816326510752288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2.8</v>
      </c>
      <c r="P184" s="135"/>
      <c r="Q184" s="592">
        <v>2.80000004172325</v>
      </c>
      <c r="R184" s="592">
        <v>1.0500000119209301</v>
      </c>
      <c r="S184" s="593">
        <v>1</v>
      </c>
      <c r="T184" s="594">
        <v>1.6000000238418599</v>
      </c>
      <c r="U184" s="135"/>
      <c r="V184" s="593">
        <v>-5.0000011920930065E-2</v>
      </c>
      <c r="W184" s="595">
        <v>0.95238094156831754</v>
      </c>
      <c r="X184" s="135"/>
      <c r="Y184" s="593">
        <v>-0.60000002384185991</v>
      </c>
      <c r="Z184" s="595">
        <v>0.62499999068677359</v>
      </c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0</v>
      </c>
      <c r="P185" s="135"/>
      <c r="Q185" s="592">
        <v>0</v>
      </c>
      <c r="R185" s="592">
        <v>1</v>
      </c>
      <c r="S185" s="593">
        <v>2</v>
      </c>
      <c r="T185" s="594">
        <v>1</v>
      </c>
      <c r="U185" s="135"/>
      <c r="V185" s="593">
        <v>1</v>
      </c>
      <c r="W185" s="595">
        <v>2</v>
      </c>
      <c r="X185" s="135"/>
      <c r="Y185" s="593">
        <v>1</v>
      </c>
      <c r="Z185" s="595">
        <v>2</v>
      </c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6.4</v>
      </c>
      <c r="P186" s="135"/>
      <c r="Q186" s="592">
        <v>6.4500000067055199</v>
      </c>
      <c r="R186" s="592">
        <v>7.1999999955296499</v>
      </c>
      <c r="S186" s="593">
        <v>7.6000000014901099</v>
      </c>
      <c r="T186" s="594">
        <v>7.1999999955296499</v>
      </c>
      <c r="U186" s="135"/>
      <c r="V186" s="593">
        <v>0.40000000596046004</v>
      </c>
      <c r="W186" s="595">
        <v>1.0555555564178907</v>
      </c>
      <c r="X186" s="135"/>
      <c r="Y186" s="593">
        <v>0.40000000596046004</v>
      </c>
      <c r="Z186" s="595">
        <v>1.0555555564178907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15.0001</v>
      </c>
      <c r="P187" s="239"/>
      <c r="Q187" s="599">
        <v>16</v>
      </c>
      <c r="R187" s="600">
        <v>15</v>
      </c>
      <c r="S187" s="600">
        <v>15</v>
      </c>
      <c r="T187" s="601">
        <v>15</v>
      </c>
      <c r="U187" s="239"/>
      <c r="V187" s="599">
        <v>0</v>
      </c>
      <c r="W187" s="361">
        <v>1</v>
      </c>
      <c r="X187" s="239"/>
      <c r="Y187" s="599">
        <v>0</v>
      </c>
      <c r="Z187" s="361">
        <v>1</v>
      </c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4</v>
      </c>
      <c r="P188" s="135"/>
      <c r="Q188" s="603">
        <v>4</v>
      </c>
      <c r="R188" s="604">
        <v>4</v>
      </c>
      <c r="S188" s="604">
        <v>4</v>
      </c>
      <c r="T188" s="605">
        <v>4</v>
      </c>
      <c r="U188" s="135"/>
      <c r="V188" s="603">
        <v>0</v>
      </c>
      <c r="W188" s="248">
        <v>1</v>
      </c>
      <c r="X188" s="135"/>
      <c r="Y188" s="603">
        <v>0</v>
      </c>
      <c r="Z188" s="248">
        <v>1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1.3</v>
      </c>
      <c r="P189" s="135"/>
      <c r="Q189" s="603">
        <v>1.3000000119209301</v>
      </c>
      <c r="R189" s="604">
        <v>1.3000000119209301</v>
      </c>
      <c r="S189" s="604">
        <v>1.3000000119209301</v>
      </c>
      <c r="T189" s="605">
        <v>1.3000000119209301</v>
      </c>
      <c r="U189" s="135"/>
      <c r="V189" s="603">
        <v>0</v>
      </c>
      <c r="W189" s="248">
        <v>1</v>
      </c>
      <c r="X189" s="135"/>
      <c r="Y189" s="603">
        <v>0</v>
      </c>
      <c r="Z189" s="248">
        <v>1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0</v>
      </c>
      <c r="P191" s="135"/>
      <c r="Q191" s="612">
        <v>0</v>
      </c>
      <c r="R191" s="612">
        <v>0</v>
      </c>
      <c r="S191" s="613">
        <v>-2.8421709430404007E-14</v>
      </c>
      <c r="T191" s="614">
        <v>-3.907985046680551E-14</v>
      </c>
      <c r="U191" s="135"/>
      <c r="V191" s="603">
        <v>-2.8421709430404007E-14</v>
      </c>
      <c r="W191" s="248"/>
      <c r="X191" s="135"/>
      <c r="Y191" s="603">
        <v>1.0658141036401503E-14</v>
      </c>
      <c r="Z191" s="248">
        <v>0.72727272727272729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07437AA8-7C87-40D2-9205-4B9F195A312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E9161DBD-8F61-4312-9ADF-A00B08661DF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9D1FB709-E96B-44BE-A623-346442D5CD1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FF8AD723-90C5-4193-9D96-4E6AE5863B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2701DA8F-A88B-489B-A76F-C1805A02E1B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B1D0D559-29B4-4EB5-B054-8CE30D1F151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AB9AE719-8A47-4196-BC6E-BC241B34A86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95CE2E3E-12FD-4D5B-9C26-F63E1897A2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AA1FBED2-004B-4C85-94ED-16549D2E5A0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C39515E0-B8AC-40A5-9A3A-BA6635402A6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65E78D90-F426-42DF-ABBB-A70B2717FDA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34BFF4EC-3699-4A92-8FDD-A37071922EE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90E26EF8-F72D-40D2-85ED-445EEB7B852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2A5391BB-7292-4842-A100-3DF1E5BD5C3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0EC65041-1826-4229-A3A1-6C7138A1A43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9AD2CED7-59EB-4F42-8EC0-BDA0622E7EF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037D05EC-158A-42B2-ADED-948D361739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011433C8-2A05-43D6-9D36-532462B4470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CF6A8DA7-8194-4E84-B18B-98DFBC07CBC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19236B80-B034-4BEB-B839-1151146481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40027A98-817F-4DDD-A48D-D80EF355C3F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927AA4E2-B033-4CBB-A5C2-FFB155676C1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A2946EDF-7353-405A-80FD-6D8B90EE1C1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44B063DD-30CA-495F-A0D9-84D9152D28A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412B37D5-1198-4D51-AB12-1D6F2B94186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F2771760-097C-4BE4-859B-E1968CCE84F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EF44226D-AC7F-4731-BE12-61175E20DC2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433D2DE8-DDE7-4FB8-A0C9-6D379A79C5F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53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3.85546875" style="2" hidden="1" customWidth="1"/>
    <col min="2" max="2" width="4.42578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259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366</v>
      </c>
      <c r="AA25" s="640" t="s">
        <v>431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 t="s">
        <v>268</v>
      </c>
      <c r="B29" s="618"/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925569.76</v>
      </c>
      <c r="R29" s="648">
        <v>706619.61</v>
      </c>
      <c r="S29" s="648">
        <v>632912.43999999994</v>
      </c>
      <c r="T29" s="648">
        <v>552144.94999999995</v>
      </c>
      <c r="U29" s="648">
        <v>728844.19</v>
      </c>
      <c r="V29" s="648">
        <v>761395.21000000101</v>
      </c>
      <c r="W29" s="648">
        <v>653172.93000000098</v>
      </c>
      <c r="X29" s="648">
        <v>555554.13000000105</v>
      </c>
      <c r="Y29" s="648">
        <v>680798.92000000097</v>
      </c>
      <c r="Z29" s="648">
        <v>0</v>
      </c>
      <c r="AA29" s="648">
        <v>0</v>
      </c>
      <c r="AB29" s="648">
        <v>0</v>
      </c>
      <c r="AC29" s="649">
        <v>6197012.13999986</v>
      </c>
      <c r="AD29" s="650"/>
      <c r="AE29" s="649">
        <v>3778209.9799999702</v>
      </c>
      <c r="AF29" s="651">
        <v>0.60968252032503778</v>
      </c>
      <c r="AG29" s="36"/>
      <c r="AH29" s="21"/>
    </row>
    <row r="30" spans="1:34" ht="11.25" customHeight="1" x14ac:dyDescent="0.25">
      <c r="A30" s="618" t="s">
        <v>268</v>
      </c>
      <c r="B30" s="618"/>
      <c r="C30" s="618">
        <v>1</v>
      </c>
      <c r="D30" s="618">
        <v>0</v>
      </c>
      <c r="E30" s="642">
        <v>376</v>
      </c>
      <c r="F30" s="21"/>
      <c r="G30" s="35"/>
      <c r="H30" s="652"/>
      <c r="I30" s="644"/>
      <c r="J30" s="644"/>
      <c r="K30" s="644"/>
      <c r="L30" s="645" t="s">
        <v>433</v>
      </c>
      <c r="M30" s="646"/>
      <c r="N30" s="646"/>
      <c r="O30" s="646"/>
      <c r="P30" s="647"/>
      <c r="Q30" s="648">
        <v>239881.04</v>
      </c>
      <c r="R30" s="648">
        <v>153999.17000000001</v>
      </c>
      <c r="S30" s="648">
        <v>114360.4</v>
      </c>
      <c r="T30" s="648">
        <v>123998.19</v>
      </c>
      <c r="U30" s="648">
        <v>170083.98</v>
      </c>
      <c r="V30" s="648">
        <v>167378.76</v>
      </c>
      <c r="W30" s="648">
        <v>127765.55</v>
      </c>
      <c r="X30" s="648">
        <v>107313.87</v>
      </c>
      <c r="Y30" s="648">
        <v>144946.93</v>
      </c>
      <c r="Z30" s="648">
        <v>0</v>
      </c>
      <c r="AA30" s="648">
        <v>0</v>
      </c>
      <c r="AB30" s="648">
        <v>0</v>
      </c>
      <c r="AC30" s="649">
        <v>1349727.89</v>
      </c>
      <c r="AD30" s="650"/>
      <c r="AE30" s="649">
        <v>554525.54</v>
      </c>
      <c r="AF30" s="651">
        <v>0.41084246988480033</v>
      </c>
      <c r="AG30" s="36"/>
      <c r="AH30" s="21"/>
    </row>
    <row r="31" spans="1:34" ht="11.25" customHeight="1" x14ac:dyDescent="0.25">
      <c r="A31" s="618" t="s">
        <v>268</v>
      </c>
      <c r="B31" s="618"/>
      <c r="C31" s="618">
        <v>1</v>
      </c>
      <c r="D31" s="618">
        <v>0</v>
      </c>
      <c r="E31" s="642">
        <v>512</v>
      </c>
      <c r="F31" s="21"/>
      <c r="G31" s="35"/>
      <c r="H31" s="652"/>
      <c r="I31" s="644"/>
      <c r="J31" s="644"/>
      <c r="K31" s="644"/>
      <c r="L31" s="645" t="s">
        <v>434</v>
      </c>
      <c r="M31" s="646"/>
      <c r="N31" s="646"/>
      <c r="O31" s="646"/>
      <c r="P31" s="647"/>
      <c r="Q31" s="648">
        <v>134684.45000000001</v>
      </c>
      <c r="R31" s="648">
        <v>100665.29</v>
      </c>
      <c r="S31" s="648">
        <v>117088.74</v>
      </c>
      <c r="T31" s="648">
        <v>79587.05</v>
      </c>
      <c r="U31" s="648">
        <v>111998.8</v>
      </c>
      <c r="V31" s="648">
        <v>136817.84</v>
      </c>
      <c r="W31" s="648">
        <v>143126.47</v>
      </c>
      <c r="X31" s="648">
        <v>48244.26</v>
      </c>
      <c r="Y31" s="648">
        <v>108042.96</v>
      </c>
      <c r="Z31" s="648">
        <v>0</v>
      </c>
      <c r="AA31" s="648">
        <v>0</v>
      </c>
      <c r="AB31" s="648">
        <v>0</v>
      </c>
      <c r="AC31" s="649">
        <v>980255.86000000103</v>
      </c>
      <c r="AD31" s="650"/>
      <c r="AE31" s="649">
        <v>595933.84</v>
      </c>
      <c r="AF31" s="651">
        <v>0.60793703390867704</v>
      </c>
      <c r="AG31" s="36"/>
      <c r="AH31" s="21"/>
    </row>
    <row r="32" spans="1:34" ht="11.25" customHeight="1" x14ac:dyDescent="0.25">
      <c r="A32" s="618" t="s">
        <v>268</v>
      </c>
      <c r="B32" s="618"/>
      <c r="C32" s="618">
        <v>1</v>
      </c>
      <c r="D32" s="618">
        <v>0</v>
      </c>
      <c r="E32" s="642">
        <v>646</v>
      </c>
      <c r="F32" s="21"/>
      <c r="G32" s="35"/>
      <c r="H32" s="652"/>
      <c r="I32" s="644"/>
      <c r="J32" s="644"/>
      <c r="K32" s="644"/>
      <c r="L32" s="645" t="s">
        <v>435</v>
      </c>
      <c r="M32" s="646"/>
      <c r="N32" s="646"/>
      <c r="O32" s="646"/>
      <c r="P32" s="647"/>
      <c r="Q32" s="648">
        <v>106478.11</v>
      </c>
      <c r="R32" s="648">
        <v>115475.96</v>
      </c>
      <c r="S32" s="648">
        <v>88330.97</v>
      </c>
      <c r="T32" s="648">
        <v>72863.17</v>
      </c>
      <c r="U32" s="648">
        <v>83114.649999999994</v>
      </c>
      <c r="V32" s="648">
        <v>100751.75</v>
      </c>
      <c r="W32" s="648">
        <v>70204.42</v>
      </c>
      <c r="X32" s="648">
        <v>122017.63</v>
      </c>
      <c r="Y32" s="648">
        <v>82945.279999999999</v>
      </c>
      <c r="Z32" s="648">
        <v>0</v>
      </c>
      <c r="AA32" s="648">
        <v>0</v>
      </c>
      <c r="AB32" s="648">
        <v>0</v>
      </c>
      <c r="AC32" s="649">
        <v>842181.94</v>
      </c>
      <c r="AD32" s="650"/>
      <c r="AE32" s="649">
        <v>583571.92000000097</v>
      </c>
      <c r="AF32" s="651">
        <v>0.69292856125601676</v>
      </c>
      <c r="AG32" s="36"/>
      <c r="AH32" s="21"/>
    </row>
    <row r="33" spans="1:34" ht="11.25" customHeight="1" x14ac:dyDescent="0.25">
      <c r="A33" s="618" t="s">
        <v>268</v>
      </c>
      <c r="B33" s="618"/>
      <c r="C33" s="618">
        <v>1</v>
      </c>
      <c r="D33" s="618">
        <v>0</v>
      </c>
      <c r="E33" s="642">
        <v>42</v>
      </c>
      <c r="F33" s="21"/>
      <c r="G33" s="35"/>
      <c r="H33" s="652"/>
      <c r="I33" s="644"/>
      <c r="J33" s="644"/>
      <c r="K33" s="644"/>
      <c r="L33" s="645" t="s">
        <v>436</v>
      </c>
      <c r="M33" s="646"/>
      <c r="N33" s="646"/>
      <c r="O33" s="646"/>
      <c r="P33" s="647"/>
      <c r="Q33" s="648">
        <v>68514.7</v>
      </c>
      <c r="R33" s="648">
        <v>59390.29</v>
      </c>
      <c r="S33" s="648">
        <v>49480.88</v>
      </c>
      <c r="T33" s="648">
        <v>45411.43</v>
      </c>
      <c r="U33" s="648">
        <v>64434.13</v>
      </c>
      <c r="V33" s="648">
        <v>55479.78</v>
      </c>
      <c r="W33" s="648">
        <v>49979.839999999997</v>
      </c>
      <c r="X33" s="648">
        <v>29439.27</v>
      </c>
      <c r="Y33" s="648">
        <v>46259.55</v>
      </c>
      <c r="Z33" s="648">
        <v>0</v>
      </c>
      <c r="AA33" s="648">
        <v>0</v>
      </c>
      <c r="AB33" s="648">
        <v>0</v>
      </c>
      <c r="AC33" s="649">
        <v>468389.87</v>
      </c>
      <c r="AD33" s="650"/>
      <c r="AE33" s="649">
        <v>336040.2</v>
      </c>
      <c r="AF33" s="651">
        <v>0.71743695054720125</v>
      </c>
      <c r="AG33" s="36"/>
      <c r="AH33" s="21"/>
    </row>
    <row r="34" spans="1:34" ht="11.25" customHeight="1" x14ac:dyDescent="0.25">
      <c r="A34" s="618" t="s">
        <v>268</v>
      </c>
      <c r="B34" s="618"/>
      <c r="C34" s="618">
        <v>1</v>
      </c>
      <c r="D34" s="618">
        <v>0</v>
      </c>
      <c r="E34" s="642">
        <v>289</v>
      </c>
      <c r="F34" s="21"/>
      <c r="G34" s="35"/>
      <c r="H34" s="652"/>
      <c r="I34" s="644"/>
      <c r="J34" s="644"/>
      <c r="K34" s="644"/>
      <c r="L34" s="645" t="s">
        <v>437</v>
      </c>
      <c r="M34" s="646"/>
      <c r="N34" s="646"/>
      <c r="O34" s="646"/>
      <c r="P34" s="647"/>
      <c r="Q34" s="648">
        <v>39930.269999999997</v>
      </c>
      <c r="R34" s="648">
        <v>38645.83</v>
      </c>
      <c r="S34" s="648">
        <v>53806.27</v>
      </c>
      <c r="T34" s="648">
        <v>35395.629999999997</v>
      </c>
      <c r="U34" s="648">
        <v>52149.93</v>
      </c>
      <c r="V34" s="648">
        <v>36447.69</v>
      </c>
      <c r="W34" s="648">
        <v>54882.71</v>
      </c>
      <c r="X34" s="648">
        <v>61837.22</v>
      </c>
      <c r="Y34" s="648">
        <v>58900.08</v>
      </c>
      <c r="Z34" s="648">
        <v>0</v>
      </c>
      <c r="AA34" s="648">
        <v>0</v>
      </c>
      <c r="AB34" s="648">
        <v>0</v>
      </c>
      <c r="AC34" s="649">
        <v>431995.63</v>
      </c>
      <c r="AD34" s="650"/>
      <c r="AE34" s="649">
        <v>267610.63</v>
      </c>
      <c r="AF34" s="651">
        <v>0.61947531737763184</v>
      </c>
      <c r="AG34" s="36"/>
      <c r="AH34" s="21"/>
    </row>
    <row r="35" spans="1:34" ht="11.25" customHeight="1" x14ac:dyDescent="0.25">
      <c r="A35" s="618" t="s">
        <v>268</v>
      </c>
      <c r="B35" s="618"/>
      <c r="C35" s="618">
        <v>1</v>
      </c>
      <c r="D35" s="618">
        <v>0</v>
      </c>
      <c r="E35" s="642">
        <v>659</v>
      </c>
      <c r="F35" s="21"/>
      <c r="G35" s="35"/>
      <c r="H35" s="652"/>
      <c r="I35" s="644"/>
      <c r="J35" s="644"/>
      <c r="K35" s="644"/>
      <c r="L35" s="645" t="s">
        <v>438</v>
      </c>
      <c r="M35" s="646"/>
      <c r="N35" s="646"/>
      <c r="O35" s="646"/>
      <c r="P35" s="647"/>
      <c r="Q35" s="648">
        <v>67167.179999999993</v>
      </c>
      <c r="R35" s="648">
        <v>38341.65</v>
      </c>
      <c r="S35" s="648">
        <v>47630.91</v>
      </c>
      <c r="T35" s="648">
        <v>48207.33</v>
      </c>
      <c r="U35" s="648">
        <v>60877.89</v>
      </c>
      <c r="V35" s="648">
        <v>63425.9</v>
      </c>
      <c r="W35" s="648">
        <v>59809.7</v>
      </c>
      <c r="X35" s="648">
        <v>2989.57</v>
      </c>
      <c r="Y35" s="648">
        <v>38575.410000000003</v>
      </c>
      <c r="Z35" s="648">
        <v>0</v>
      </c>
      <c r="AA35" s="648">
        <v>0</v>
      </c>
      <c r="AB35" s="648">
        <v>0</v>
      </c>
      <c r="AC35" s="649">
        <v>427025.54000000103</v>
      </c>
      <c r="AD35" s="650"/>
      <c r="AE35" s="649">
        <v>321345.34000000003</v>
      </c>
      <c r="AF35" s="651">
        <v>0.75252018883928873</v>
      </c>
      <c r="AG35" s="36"/>
      <c r="AH35" s="21"/>
    </row>
    <row r="36" spans="1:34" ht="11.25" customHeight="1" x14ac:dyDescent="0.25">
      <c r="A36" s="618" t="s">
        <v>268</v>
      </c>
      <c r="B36" s="618"/>
      <c r="C36" s="618">
        <v>1</v>
      </c>
      <c r="D36" s="618">
        <v>0</v>
      </c>
      <c r="E36" s="642">
        <v>355</v>
      </c>
      <c r="F36" s="21"/>
      <c r="G36" s="35"/>
      <c r="H36" s="652"/>
      <c r="I36" s="644"/>
      <c r="J36" s="644"/>
      <c r="K36" s="644"/>
      <c r="L36" s="645" t="s">
        <v>439</v>
      </c>
      <c r="M36" s="646"/>
      <c r="N36" s="646"/>
      <c r="O36" s="646"/>
      <c r="P36" s="647"/>
      <c r="Q36" s="648">
        <v>61112.35</v>
      </c>
      <c r="R36" s="648">
        <v>43580.19</v>
      </c>
      <c r="S36" s="648">
        <v>42749.68</v>
      </c>
      <c r="T36" s="648">
        <v>44476.75</v>
      </c>
      <c r="U36" s="648">
        <v>42017.279999999999</v>
      </c>
      <c r="V36" s="648">
        <v>48034.98</v>
      </c>
      <c r="W36" s="648">
        <v>20803.8</v>
      </c>
      <c r="X36" s="648">
        <v>39919.019999999997</v>
      </c>
      <c r="Y36" s="648">
        <v>45601.03</v>
      </c>
      <c r="Z36" s="648">
        <v>0</v>
      </c>
      <c r="AA36" s="648">
        <v>0</v>
      </c>
      <c r="AB36" s="648">
        <v>0</v>
      </c>
      <c r="AC36" s="649">
        <v>388295.08000000101</v>
      </c>
      <c r="AD36" s="650"/>
      <c r="AE36" s="649">
        <v>257149.73</v>
      </c>
      <c r="AF36" s="651">
        <v>0.66225338214432006</v>
      </c>
      <c r="AG36" s="36"/>
      <c r="AH36" s="21"/>
    </row>
    <row r="37" spans="1:34" ht="11.25" customHeight="1" x14ac:dyDescent="0.25">
      <c r="A37" s="618" t="s">
        <v>268</v>
      </c>
      <c r="B37" s="618"/>
      <c r="C37" s="618">
        <v>1</v>
      </c>
      <c r="D37" s="618">
        <v>0</v>
      </c>
      <c r="E37" s="642">
        <v>423</v>
      </c>
      <c r="F37" s="21"/>
      <c r="G37" s="35"/>
      <c r="H37" s="652"/>
      <c r="I37" s="644"/>
      <c r="J37" s="644"/>
      <c r="K37" s="644"/>
      <c r="L37" s="645" t="s">
        <v>440</v>
      </c>
      <c r="M37" s="646"/>
      <c r="N37" s="646"/>
      <c r="O37" s="646"/>
      <c r="P37" s="647"/>
      <c r="Q37" s="648">
        <v>22516.04</v>
      </c>
      <c r="R37" s="648">
        <v>19562.48</v>
      </c>
      <c r="S37" s="648">
        <v>16666.259999999998</v>
      </c>
      <c r="T37" s="648">
        <v>22778.57</v>
      </c>
      <c r="U37" s="648">
        <v>28491.51</v>
      </c>
      <c r="V37" s="648">
        <v>20666.849999999999</v>
      </c>
      <c r="W37" s="648">
        <v>37488.370000000003</v>
      </c>
      <c r="X37" s="648">
        <v>21472.639999999999</v>
      </c>
      <c r="Y37" s="648">
        <v>40239.17</v>
      </c>
      <c r="Z37" s="648">
        <v>0</v>
      </c>
      <c r="AA37" s="648">
        <v>0</v>
      </c>
      <c r="AB37" s="648">
        <v>0</v>
      </c>
      <c r="AC37" s="649">
        <v>229881.89</v>
      </c>
      <c r="AD37" s="650"/>
      <c r="AE37" s="649">
        <v>153828.13</v>
      </c>
      <c r="AF37" s="651">
        <v>0.66916158554290639</v>
      </c>
      <c r="AG37" s="36"/>
      <c r="AH37" s="21"/>
    </row>
    <row r="38" spans="1:34" ht="11.25" customHeight="1" x14ac:dyDescent="0.25">
      <c r="A38" s="618" t="s">
        <v>268</v>
      </c>
      <c r="B38" s="618"/>
      <c r="C38" s="618">
        <v>1</v>
      </c>
      <c r="D38" s="618">
        <v>0</v>
      </c>
      <c r="E38" s="642">
        <v>784</v>
      </c>
      <c r="F38" s="21"/>
      <c r="G38" s="35"/>
      <c r="H38" s="652"/>
      <c r="I38" s="644"/>
      <c r="J38" s="644"/>
      <c r="K38" s="644"/>
      <c r="L38" s="645" t="s">
        <v>441</v>
      </c>
      <c r="M38" s="646"/>
      <c r="N38" s="646"/>
      <c r="O38" s="646"/>
      <c r="P38" s="647"/>
      <c r="Q38" s="648">
        <v>7234.79</v>
      </c>
      <c r="R38" s="648">
        <v>30026.17</v>
      </c>
      <c r="S38" s="648">
        <v>12550.89</v>
      </c>
      <c r="T38" s="648">
        <v>2921.8</v>
      </c>
      <c r="U38" s="648">
        <v>21520.92</v>
      </c>
      <c r="V38" s="648">
        <v>42497.02</v>
      </c>
      <c r="W38" s="648">
        <v>12259.63</v>
      </c>
      <c r="X38" s="648">
        <v>54764.59</v>
      </c>
      <c r="Y38" s="648">
        <v>45142.35</v>
      </c>
      <c r="Z38" s="648">
        <v>0</v>
      </c>
      <c r="AA38" s="648">
        <v>0</v>
      </c>
      <c r="AB38" s="648">
        <v>0</v>
      </c>
      <c r="AC38" s="649">
        <v>228918.15999999901</v>
      </c>
      <c r="AD38" s="650"/>
      <c r="AE38" s="649">
        <v>142764.37</v>
      </c>
      <c r="AF38" s="651">
        <v>0.62364807580141568</v>
      </c>
      <c r="AG38" s="36"/>
      <c r="AH38" s="21"/>
    </row>
    <row r="39" spans="1:34" ht="11.25" customHeight="1" x14ac:dyDescent="0.25">
      <c r="A39" s="618" t="s">
        <v>268</v>
      </c>
      <c r="B39" s="618"/>
      <c r="C39" s="618">
        <v>1</v>
      </c>
      <c r="D39" s="618">
        <v>0</v>
      </c>
      <c r="E39" s="642">
        <v>452</v>
      </c>
      <c r="F39" s="21"/>
      <c r="G39" s="35"/>
      <c r="H39" s="652"/>
      <c r="I39" s="644"/>
      <c r="J39" s="644"/>
      <c r="K39" s="644"/>
      <c r="L39" s="645" t="s">
        <v>442</v>
      </c>
      <c r="M39" s="646"/>
      <c r="N39" s="646"/>
      <c r="O39" s="646"/>
      <c r="P39" s="647"/>
      <c r="Q39" s="648">
        <v>84160.4</v>
      </c>
      <c r="R39" s="648">
        <v>20843.259999999998</v>
      </c>
      <c r="S39" s="648">
        <v>9973.0400000000009</v>
      </c>
      <c r="T39" s="648">
        <v>20760.8</v>
      </c>
      <c r="U39" s="648">
        <v>25049.61</v>
      </c>
      <c r="V39" s="648">
        <v>28975.4</v>
      </c>
      <c r="W39" s="648">
        <v>14303.36</v>
      </c>
      <c r="X39" s="648">
        <v>7091.84</v>
      </c>
      <c r="Y39" s="648">
        <v>2457.1999999999998</v>
      </c>
      <c r="Z39" s="648">
        <v>0</v>
      </c>
      <c r="AA39" s="648">
        <v>0</v>
      </c>
      <c r="AB39" s="648">
        <v>0</v>
      </c>
      <c r="AC39" s="649">
        <v>213614.91</v>
      </c>
      <c r="AD39" s="650"/>
      <c r="AE39" s="649">
        <v>157985.25</v>
      </c>
      <c r="AF39" s="651">
        <v>0.73957969506903798</v>
      </c>
      <c r="AG39" s="36"/>
      <c r="AH39" s="21"/>
    </row>
    <row r="40" spans="1:34" ht="11.25" customHeight="1" x14ac:dyDescent="0.25">
      <c r="A40" s="618" t="s">
        <v>268</v>
      </c>
      <c r="B40" s="618"/>
      <c r="C40" s="618">
        <v>1</v>
      </c>
      <c r="D40" s="618">
        <v>0</v>
      </c>
      <c r="E40" s="642">
        <v>798</v>
      </c>
      <c r="F40" s="21"/>
      <c r="G40" s="35"/>
      <c r="H40" s="652"/>
      <c r="I40" s="644"/>
      <c r="J40" s="644"/>
      <c r="K40" s="644"/>
      <c r="L40" s="645" t="s">
        <v>443</v>
      </c>
      <c r="M40" s="646"/>
      <c r="N40" s="646"/>
      <c r="O40" s="646"/>
      <c r="P40" s="647"/>
      <c r="Q40" s="648">
        <v>21188.51</v>
      </c>
      <c r="R40" s="648">
        <v>25288.78</v>
      </c>
      <c r="S40" s="648">
        <v>24488.07</v>
      </c>
      <c r="T40" s="648">
        <v>32999.620000000003</v>
      </c>
      <c r="U40" s="648">
        <v>17477.099999999999</v>
      </c>
      <c r="V40" s="648">
        <v>17877.48</v>
      </c>
      <c r="W40" s="648">
        <v>19339.02</v>
      </c>
      <c r="X40" s="648">
        <v>23950.49</v>
      </c>
      <c r="Y40" s="648">
        <v>11697.75</v>
      </c>
      <c r="Z40" s="648">
        <v>0</v>
      </c>
      <c r="AA40" s="648">
        <v>0</v>
      </c>
      <c r="AB40" s="648">
        <v>0</v>
      </c>
      <c r="AC40" s="649">
        <v>194306.82</v>
      </c>
      <c r="AD40" s="650"/>
      <c r="AE40" s="649">
        <v>107313.68</v>
      </c>
      <c r="AF40" s="651">
        <v>0.55228982698600071</v>
      </c>
      <c r="AG40" s="36"/>
      <c r="AH40" s="21"/>
    </row>
    <row r="41" spans="1:34" ht="11.25" customHeight="1" x14ac:dyDescent="0.25">
      <c r="A41" s="618" t="s">
        <v>268</v>
      </c>
      <c r="B41" s="618"/>
      <c r="C41" s="618">
        <v>1</v>
      </c>
      <c r="D41" s="618">
        <v>0</v>
      </c>
      <c r="E41" s="642">
        <v>486</v>
      </c>
      <c r="F41" s="21"/>
      <c r="G41" s="35"/>
      <c r="H41" s="652"/>
      <c r="I41" s="644"/>
      <c r="J41" s="644"/>
      <c r="K41" s="644"/>
      <c r="L41" s="645" t="s">
        <v>444</v>
      </c>
      <c r="M41" s="646"/>
      <c r="N41" s="646"/>
      <c r="O41" s="646"/>
      <c r="P41" s="647"/>
      <c r="Q41" s="648">
        <v>22678.76</v>
      </c>
      <c r="R41" s="648">
        <v>16248.97</v>
      </c>
      <c r="S41" s="648">
        <v>22559.27</v>
      </c>
      <c r="T41" s="648">
        <v>15062.88</v>
      </c>
      <c r="U41" s="648">
        <v>23680.21</v>
      </c>
      <c r="V41" s="648">
        <v>15438.05</v>
      </c>
      <c r="W41" s="648">
        <v>16412.669999999998</v>
      </c>
      <c r="X41" s="648">
        <v>11381.54</v>
      </c>
      <c r="Y41" s="648">
        <v>14486.27</v>
      </c>
      <c r="Z41" s="648">
        <v>0</v>
      </c>
      <c r="AA41" s="648">
        <v>0</v>
      </c>
      <c r="AB41" s="648">
        <v>0</v>
      </c>
      <c r="AC41" s="649">
        <v>157948.62</v>
      </c>
      <c r="AD41" s="650"/>
      <c r="AE41" s="649">
        <v>93316.72</v>
      </c>
      <c r="AF41" s="651">
        <v>0.59080427546628778</v>
      </c>
      <c r="AG41" s="36"/>
      <c r="AH41" s="21"/>
    </row>
    <row r="42" spans="1:34" ht="11.25" customHeight="1" x14ac:dyDescent="0.25">
      <c r="A42" s="618" t="s">
        <v>268</v>
      </c>
      <c r="B42" s="618"/>
      <c r="C42" s="618">
        <v>1</v>
      </c>
      <c r="D42" s="618">
        <v>0</v>
      </c>
      <c r="E42" s="642">
        <v>174</v>
      </c>
      <c r="F42" s="21"/>
      <c r="G42" s="35"/>
      <c r="H42" s="652"/>
      <c r="I42" s="644"/>
      <c r="J42" s="644"/>
      <c r="K42" s="644"/>
      <c r="L42" s="645" t="s">
        <v>445</v>
      </c>
      <c r="M42" s="646"/>
      <c r="N42" s="646"/>
      <c r="O42" s="646"/>
      <c r="P42" s="647"/>
      <c r="Q42" s="648">
        <v>22873.11</v>
      </c>
      <c r="R42" s="648">
        <v>27691.41</v>
      </c>
      <c r="S42" s="648">
        <v>17264.849999999999</v>
      </c>
      <c r="T42" s="648">
        <v>977.41</v>
      </c>
      <c r="U42" s="648">
        <v>12009.77</v>
      </c>
      <c r="V42" s="648">
        <v>17415.419999999998</v>
      </c>
      <c r="W42" s="648">
        <v>10858.28</v>
      </c>
      <c r="X42" s="648">
        <v>15572.94</v>
      </c>
      <c r="Y42" s="648">
        <v>24592.32</v>
      </c>
      <c r="Z42" s="648">
        <v>0</v>
      </c>
      <c r="AA42" s="648">
        <v>0</v>
      </c>
      <c r="AB42" s="648">
        <v>0</v>
      </c>
      <c r="AC42" s="649">
        <v>149255.51</v>
      </c>
      <c r="AD42" s="650"/>
      <c r="AE42" s="649">
        <v>120587.79</v>
      </c>
      <c r="AF42" s="651">
        <v>0.80792856491529186</v>
      </c>
      <c r="AG42" s="36"/>
      <c r="AH42" s="21"/>
    </row>
    <row r="43" spans="1:34" ht="11.25" customHeight="1" x14ac:dyDescent="0.25">
      <c r="A43" s="618" t="s">
        <v>268</v>
      </c>
      <c r="B43" s="618"/>
      <c r="C43" s="618">
        <v>1</v>
      </c>
      <c r="D43" s="618">
        <v>0</v>
      </c>
      <c r="E43" s="642">
        <v>256</v>
      </c>
      <c r="F43" s="21"/>
      <c r="G43" s="35"/>
      <c r="H43" s="652"/>
      <c r="I43" s="644"/>
      <c r="J43" s="644"/>
      <c r="K43" s="644"/>
      <c r="L43" s="645" t="s">
        <v>446</v>
      </c>
      <c r="M43" s="646"/>
      <c r="N43" s="646"/>
      <c r="O43" s="646"/>
      <c r="P43" s="647"/>
      <c r="Q43" s="648">
        <v>12189.24</v>
      </c>
      <c r="R43" s="648">
        <v>15862.45</v>
      </c>
      <c r="S43" s="648">
        <v>2371.67</v>
      </c>
      <c r="T43" s="648">
        <v>6704.32</v>
      </c>
      <c r="U43" s="648">
        <v>14745.64</v>
      </c>
      <c r="V43" s="648">
        <v>9905.09</v>
      </c>
      <c r="W43" s="648">
        <v>12813.98</v>
      </c>
      <c r="X43" s="648">
        <v>5667.45</v>
      </c>
      <c r="Y43" s="648">
        <v>7006.12</v>
      </c>
      <c r="Z43" s="648">
        <v>0</v>
      </c>
      <c r="AA43" s="648">
        <v>0</v>
      </c>
      <c r="AB43" s="648">
        <v>0</v>
      </c>
      <c r="AC43" s="649">
        <v>87265.96</v>
      </c>
      <c r="AD43" s="650"/>
      <c r="AE43" s="649">
        <v>51629.299999999901</v>
      </c>
      <c r="AF43" s="651">
        <v>0.59163160526739056</v>
      </c>
      <c r="AG43" s="36"/>
      <c r="AH43" s="21"/>
    </row>
    <row r="44" spans="1:34" ht="11.25" customHeight="1" x14ac:dyDescent="0.25">
      <c r="A44" s="618" t="s">
        <v>268</v>
      </c>
      <c r="B44" s="618"/>
      <c r="C44" s="618">
        <v>1</v>
      </c>
      <c r="D44" s="618">
        <v>0</v>
      </c>
      <c r="E44" s="642">
        <v>459</v>
      </c>
      <c r="F44" s="21"/>
      <c r="G44" s="35"/>
      <c r="H44" s="652"/>
      <c r="I44" s="644"/>
      <c r="J44" s="644"/>
      <c r="K44" s="644"/>
      <c r="L44" s="645" t="s">
        <v>447</v>
      </c>
      <c r="M44" s="646"/>
      <c r="N44" s="646"/>
      <c r="O44" s="646"/>
      <c r="P44" s="647"/>
      <c r="Q44" s="648">
        <v>14377.98</v>
      </c>
      <c r="R44" s="648">
        <v>0</v>
      </c>
      <c r="S44" s="648">
        <v>8304.44</v>
      </c>
      <c r="T44" s="648">
        <v>0</v>
      </c>
      <c r="U44" s="648">
        <v>0</v>
      </c>
      <c r="V44" s="648">
        <v>0</v>
      </c>
      <c r="W44" s="648">
        <v>0</v>
      </c>
      <c r="X44" s="648">
        <v>980.79</v>
      </c>
      <c r="Y44" s="648">
        <v>0</v>
      </c>
      <c r="Z44" s="648">
        <v>0</v>
      </c>
      <c r="AA44" s="648">
        <v>0</v>
      </c>
      <c r="AB44" s="648">
        <v>0</v>
      </c>
      <c r="AC44" s="649">
        <v>23663.21</v>
      </c>
      <c r="AD44" s="650"/>
      <c r="AE44" s="649">
        <v>17012</v>
      </c>
      <c r="AF44" s="651">
        <v>0.71892190450915161</v>
      </c>
      <c r="AG44" s="36"/>
      <c r="AH44" s="21"/>
    </row>
    <row r="45" spans="1:34" ht="11.25" customHeight="1" x14ac:dyDescent="0.25">
      <c r="A45" s="618" t="s">
        <v>268</v>
      </c>
      <c r="B45" s="618"/>
      <c r="C45" s="618">
        <v>1</v>
      </c>
      <c r="D45" s="618">
        <v>0</v>
      </c>
      <c r="E45" s="642">
        <v>347</v>
      </c>
      <c r="F45" s="21"/>
      <c r="G45" s="35"/>
      <c r="H45" s="652"/>
      <c r="I45" s="644"/>
      <c r="J45" s="644"/>
      <c r="K45" s="644"/>
      <c r="L45" s="645" t="s">
        <v>448</v>
      </c>
      <c r="M45" s="646"/>
      <c r="N45" s="646"/>
      <c r="O45" s="646"/>
      <c r="P45" s="647"/>
      <c r="Q45" s="648">
        <v>540.69000000000005</v>
      </c>
      <c r="R45" s="648">
        <v>782.16</v>
      </c>
      <c r="S45" s="648">
        <v>1806.15</v>
      </c>
      <c r="T45" s="648">
        <v>0</v>
      </c>
      <c r="U45" s="648">
        <v>1192.77</v>
      </c>
      <c r="V45" s="648">
        <v>283.2</v>
      </c>
      <c r="W45" s="648">
        <v>3125.13</v>
      </c>
      <c r="X45" s="648">
        <v>848.11</v>
      </c>
      <c r="Y45" s="648">
        <v>0</v>
      </c>
      <c r="Z45" s="648">
        <v>0</v>
      </c>
      <c r="AA45" s="648">
        <v>0</v>
      </c>
      <c r="AB45" s="648">
        <v>0</v>
      </c>
      <c r="AC45" s="649">
        <v>8578.2099999999991</v>
      </c>
      <c r="AD45" s="650"/>
      <c r="AE45" s="649">
        <v>6460.34</v>
      </c>
      <c r="AF45" s="651">
        <v>0.75311049741146474</v>
      </c>
      <c r="AG45" s="36"/>
      <c r="AH45" s="21"/>
    </row>
    <row r="46" spans="1:34" ht="11.25" customHeight="1" x14ac:dyDescent="0.25">
      <c r="A46" s="618" t="s">
        <v>268</v>
      </c>
      <c r="B46" s="618"/>
      <c r="C46" s="618">
        <v>1</v>
      </c>
      <c r="D46" s="618">
        <v>0</v>
      </c>
      <c r="E46" s="642">
        <v>673</v>
      </c>
      <c r="F46" s="21"/>
      <c r="G46" s="35"/>
      <c r="H46" s="652"/>
      <c r="I46" s="644"/>
      <c r="J46" s="644"/>
      <c r="K46" s="644"/>
      <c r="L46" s="645" t="s">
        <v>449</v>
      </c>
      <c r="M46" s="646"/>
      <c r="N46" s="646"/>
      <c r="O46" s="646"/>
      <c r="P46" s="647"/>
      <c r="Q46" s="648">
        <v>42.14</v>
      </c>
      <c r="R46" s="648">
        <v>0</v>
      </c>
      <c r="S46" s="648">
        <v>3479.95</v>
      </c>
      <c r="T46" s="648">
        <v>0</v>
      </c>
      <c r="U46" s="648">
        <v>0</v>
      </c>
      <c r="V46" s="648">
        <v>0</v>
      </c>
      <c r="W46" s="648">
        <v>0</v>
      </c>
      <c r="X46" s="648">
        <v>58.86</v>
      </c>
      <c r="Y46" s="648">
        <v>0</v>
      </c>
      <c r="Z46" s="648">
        <v>0</v>
      </c>
      <c r="AA46" s="648">
        <v>0</v>
      </c>
      <c r="AB46" s="648">
        <v>0</v>
      </c>
      <c r="AC46" s="649">
        <v>3580.95</v>
      </c>
      <c r="AD46" s="650"/>
      <c r="AE46" s="649">
        <v>3580.95</v>
      </c>
      <c r="AF46" s="651">
        <v>1</v>
      </c>
      <c r="AG46" s="36"/>
      <c r="AH46" s="21"/>
    </row>
    <row r="47" spans="1:34" ht="11.25" customHeight="1" x14ac:dyDescent="0.25">
      <c r="A47" s="618" t="s">
        <v>268</v>
      </c>
      <c r="B47" s="618"/>
      <c r="C47" s="618">
        <v>1</v>
      </c>
      <c r="D47" s="618">
        <v>0</v>
      </c>
      <c r="E47" s="642">
        <v>814</v>
      </c>
      <c r="F47" s="21"/>
      <c r="G47" s="35"/>
      <c r="H47" s="652"/>
      <c r="I47" s="644"/>
      <c r="J47" s="644"/>
      <c r="K47" s="644"/>
      <c r="L47" s="645" t="s">
        <v>450</v>
      </c>
      <c r="M47" s="646"/>
      <c r="N47" s="646"/>
      <c r="O47" s="646"/>
      <c r="P47" s="647"/>
      <c r="Q47" s="648">
        <v>0</v>
      </c>
      <c r="R47" s="648">
        <v>215.55</v>
      </c>
      <c r="S47" s="648">
        <v>0</v>
      </c>
      <c r="T47" s="648">
        <v>0</v>
      </c>
      <c r="U47" s="648">
        <v>0</v>
      </c>
      <c r="V47" s="648">
        <v>0</v>
      </c>
      <c r="W47" s="648">
        <v>0</v>
      </c>
      <c r="X47" s="648">
        <v>411.85</v>
      </c>
      <c r="Y47" s="648">
        <v>1054.6199999999999</v>
      </c>
      <c r="Z47" s="648">
        <v>0</v>
      </c>
      <c r="AA47" s="648">
        <v>0</v>
      </c>
      <c r="AB47" s="648">
        <v>0</v>
      </c>
      <c r="AC47" s="649">
        <v>1682.02</v>
      </c>
      <c r="AD47" s="650"/>
      <c r="AE47" s="649">
        <v>1135.32</v>
      </c>
      <c r="AF47" s="651">
        <v>0.67497413823854646</v>
      </c>
      <c r="AG47" s="36"/>
      <c r="AH47" s="21"/>
    </row>
    <row r="48" spans="1:34" ht="6.75" customHeight="1" x14ac:dyDescent="0.2">
      <c r="E48" s="110"/>
      <c r="F48" s="21"/>
      <c r="G48" s="111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3"/>
      <c r="AH48" s="21"/>
    </row>
    <row r="49" spans="5:34" ht="2.25" customHeight="1" x14ac:dyDescent="0.2">
      <c r="E49" s="110"/>
      <c r="F49" s="114"/>
      <c r="G49" s="17"/>
      <c r="H49" s="17"/>
      <c r="I49" s="17"/>
      <c r="J49" s="17"/>
      <c r="K49" s="17"/>
      <c r="L49" s="115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15"/>
    </row>
    <row r="50" spans="5:34" x14ac:dyDescent="0.2">
      <c r="E50" s="110"/>
    </row>
    <row r="51" spans="5:34" x14ac:dyDescent="0.2">
      <c r="E51" s="110"/>
    </row>
    <row r="52" spans="5:34" x14ac:dyDescent="0.2">
      <c r="E52" s="110"/>
    </row>
    <row r="53" spans="5:34" x14ac:dyDescent="0.2">
      <c r="E53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:L47 Q29:AC47 AE29:AF47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3" t="s">
        <v>270</v>
      </c>
      <c r="B1" s="653" t="s">
        <v>271</v>
      </c>
      <c r="C1" s="654" t="s">
        <v>272</v>
      </c>
      <c r="I1" s="655" t="s">
        <v>273</v>
      </c>
    </row>
    <row r="2" spans="1:9" ht="15.75" hidden="1" x14ac:dyDescent="0.25">
      <c r="A2" s="656" t="s">
        <v>274</v>
      </c>
      <c r="B2" s="657" t="s">
        <v>275</v>
      </c>
      <c r="C2" t="b">
        <v>1</v>
      </c>
      <c r="E2" s="655"/>
    </row>
    <row r="3" spans="1:9" hidden="1" x14ac:dyDescent="0.2">
      <c r="A3" s="656" t="s">
        <v>276</v>
      </c>
      <c r="B3" s="656" t="s">
        <v>277</v>
      </c>
      <c r="C3">
        <v>0</v>
      </c>
    </row>
    <row r="4" spans="1:9" hidden="1" x14ac:dyDescent="0.2">
      <c r="A4" s="658"/>
      <c r="B4" s="658"/>
    </row>
    <row r="5" spans="1:9" hidden="1" x14ac:dyDescent="0.2">
      <c r="A5" s="658"/>
      <c r="B5" s="658"/>
    </row>
    <row r="6" spans="1:9" hidden="1" x14ac:dyDescent="0.2">
      <c r="A6" s="658"/>
      <c r="B6" s="658"/>
    </row>
    <row r="7" spans="1:9" hidden="1" x14ac:dyDescent="0.2">
      <c r="A7" s="658"/>
      <c r="B7" s="658"/>
    </row>
    <row r="8" spans="1:9" hidden="1" x14ac:dyDescent="0.2">
      <c r="A8" s="658"/>
      <c r="B8" s="658"/>
    </row>
    <row r="9" spans="1:9" hidden="1" x14ac:dyDescent="0.2">
      <c r="A9" s="658"/>
      <c r="B9" s="658"/>
    </row>
    <row r="10" spans="1:9" hidden="1" x14ac:dyDescent="0.2">
      <c r="A10" s="659" t="s">
        <v>278</v>
      </c>
      <c r="B10" s="659">
        <v>28</v>
      </c>
    </row>
    <row r="11" spans="1:9" hidden="1" x14ac:dyDescent="0.2">
      <c r="A11" s="659" t="s">
        <v>279</v>
      </c>
      <c r="B11" s="659">
        <v>12</v>
      </c>
    </row>
    <row r="12" spans="1:9" hidden="1" x14ac:dyDescent="0.2">
      <c r="A12" s="659" t="s">
        <v>280</v>
      </c>
      <c r="B12" s="659" t="s">
        <v>86</v>
      </c>
    </row>
    <row r="13" spans="1:9" hidden="1" x14ac:dyDescent="0.2">
      <c r="A13" s="659" t="s">
        <v>281</v>
      </c>
      <c r="B13" s="659">
        <v>17</v>
      </c>
    </row>
    <row r="14" spans="1:9" hidden="1" x14ac:dyDescent="0.2">
      <c r="A14" s="659" t="s">
        <v>282</v>
      </c>
      <c r="B14" s="659">
        <v>20</v>
      </c>
    </row>
    <row r="15" spans="1:9" hidden="1" x14ac:dyDescent="0.2">
      <c r="A15" s="659" t="s">
        <v>283</v>
      </c>
      <c r="B15" s="659" t="b">
        <v>1</v>
      </c>
    </row>
    <row r="16" spans="1:9" x14ac:dyDescent="0.2">
      <c r="A16" s="659" t="s">
        <v>284</v>
      </c>
      <c r="B16" s="659" t="b">
        <v>1</v>
      </c>
    </row>
    <row r="17" spans="1:6" x14ac:dyDescent="0.2">
      <c r="A17" s="659" t="s">
        <v>285</v>
      </c>
      <c r="B17" s="659" t="b">
        <v>0</v>
      </c>
    </row>
    <row r="18" spans="1:6" x14ac:dyDescent="0.2">
      <c r="A18" s="659"/>
      <c r="B18" s="659"/>
    </row>
    <row r="19" spans="1:6" x14ac:dyDescent="0.2">
      <c r="A19" s="659"/>
      <c r="B19" s="659"/>
    </row>
    <row r="20" spans="1:6" x14ac:dyDescent="0.2">
      <c r="A20" s="660" t="s">
        <v>286</v>
      </c>
      <c r="B20" s="660" t="s">
        <v>287</v>
      </c>
      <c r="D20" t="s">
        <v>451</v>
      </c>
      <c r="E20" t="s">
        <v>288</v>
      </c>
      <c r="F20" s="661" t="s">
        <v>289</v>
      </c>
    </row>
    <row r="21" spans="1:6" x14ac:dyDescent="0.2">
      <c r="A21" s="660" t="s">
        <v>290</v>
      </c>
      <c r="B21" s="660" t="s">
        <v>291</v>
      </c>
      <c r="D21" t="s">
        <v>292</v>
      </c>
      <c r="F21" s="661" t="s">
        <v>293</v>
      </c>
    </row>
    <row r="22" spans="1:6" x14ac:dyDescent="0.2">
      <c r="A22" s="660" t="s">
        <v>294</v>
      </c>
      <c r="B22" s="660" t="s">
        <v>295</v>
      </c>
      <c r="C22" t="s">
        <v>249</v>
      </c>
      <c r="D22" t="s">
        <v>452</v>
      </c>
      <c r="E22" t="s">
        <v>296</v>
      </c>
      <c r="F22" s="661" t="s">
        <v>9</v>
      </c>
    </row>
    <row r="23" spans="1:6" x14ac:dyDescent="0.2">
      <c r="A23" s="660" t="s">
        <v>297</v>
      </c>
      <c r="B23" s="660" t="s">
        <v>298</v>
      </c>
      <c r="C23" t="s">
        <v>249</v>
      </c>
      <c r="D23" t="s">
        <v>453</v>
      </c>
      <c r="E23" t="s">
        <v>299</v>
      </c>
    </row>
    <row r="24" spans="1:6" x14ac:dyDescent="0.2">
      <c r="A24" s="660" t="s">
        <v>300</v>
      </c>
      <c r="B24" s="660" t="s">
        <v>301</v>
      </c>
      <c r="C24" t="s">
        <v>249</v>
      </c>
      <c r="D24" t="s">
        <v>454</v>
      </c>
      <c r="E24" t="s">
        <v>302</v>
      </c>
    </row>
    <row r="25" spans="1:6" x14ac:dyDescent="0.2">
      <c r="A25" s="660" t="s">
        <v>303</v>
      </c>
      <c r="B25" s="660" t="s">
        <v>86</v>
      </c>
      <c r="C25" t="s">
        <v>304</v>
      </c>
      <c r="D25" t="s">
        <v>455</v>
      </c>
      <c r="E25" t="s">
        <v>305</v>
      </c>
    </row>
    <row r="26" spans="1:6" x14ac:dyDescent="0.2">
      <c r="A26" s="660" t="s">
        <v>306</v>
      </c>
      <c r="B26" s="660"/>
    </row>
    <row r="27" spans="1:6" x14ac:dyDescent="0.2">
      <c r="A27" s="660" t="s">
        <v>307</v>
      </c>
      <c r="B27" s="660"/>
    </row>
    <row r="28" spans="1:6" x14ac:dyDescent="0.2">
      <c r="A28" s="660" t="s">
        <v>308</v>
      </c>
      <c r="B28" s="660"/>
    </row>
    <row r="29" spans="1:6" x14ac:dyDescent="0.2">
      <c r="A29" s="660" t="s">
        <v>309</v>
      </c>
      <c r="B29" s="660"/>
    </row>
    <row r="30" spans="1:6" x14ac:dyDescent="0.2">
      <c r="A30" s="660" t="s">
        <v>310</v>
      </c>
      <c r="B30" s="660"/>
    </row>
    <row r="31" spans="1:6" x14ac:dyDescent="0.2">
      <c r="A31" s="660" t="s">
        <v>311</v>
      </c>
      <c r="B31" s="660"/>
    </row>
    <row r="32" spans="1:6" x14ac:dyDescent="0.2">
      <c r="A32" s="660" t="s">
        <v>312</v>
      </c>
      <c r="B32" s="660"/>
    </row>
    <row r="33" spans="1:2" x14ac:dyDescent="0.2">
      <c r="A33" s="660" t="s">
        <v>313</v>
      </c>
      <c r="B33" s="660"/>
    </row>
    <row r="34" spans="1:2" x14ac:dyDescent="0.2">
      <c r="A34" s="660" t="s">
        <v>314</v>
      </c>
      <c r="B34" s="660"/>
    </row>
    <row r="35" spans="1:2" x14ac:dyDescent="0.2">
      <c r="A35" s="660" t="s">
        <v>315</v>
      </c>
      <c r="B35" s="660"/>
    </row>
    <row r="36" spans="1:2" x14ac:dyDescent="0.2">
      <c r="A36" s="660"/>
      <c r="B36" s="660"/>
    </row>
    <row r="37" spans="1:2" x14ac:dyDescent="0.2">
      <c r="A37" s="660"/>
      <c r="B37" s="660"/>
    </row>
    <row r="38" spans="1:2" x14ac:dyDescent="0.2">
      <c r="A38" s="660"/>
      <c r="B38" s="660"/>
    </row>
    <row r="39" spans="1:2" x14ac:dyDescent="0.2">
      <c r="A39" s="660"/>
      <c r="B39" s="660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2020-12-08T12:36:37Z</dcterms:created>
  <dcterms:modified xsi:type="dcterms:W3CDTF">2020-12-08T12:36:42Z</dcterms:modified>
</cp:coreProperties>
</file>