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ZachytLekari!$F$16:$AH$39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<sst xmlns="http://schemas.openxmlformats.org/spreadsheetml/2006/main" count="826" uniqueCount="446">
  <si>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</si>
  <si>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</si>
  <si>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</si>
  <si>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</si>
  <si>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</si>
  <si>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</si>
  <si>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</si>
  <si>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</si>
  <si>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</si>
  <si>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</si>
  <si>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</si>
  <si>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</si>
  <si>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</si>
  <si>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</si>
  <si>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</si>
  <si>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</si>
  <si>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</si>
  <si>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</si>
  <si>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</si>
  <si>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</si>
  <si>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</si>
  <si>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</si>
  <si>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</si>
  <si>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</si>
  <si>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</si>
  <si>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</si>
  <si>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</si>
  <si>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</si>
  <si>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</si>
  <si>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</si>
  <si>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</si>
  <si>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</si>
  <si>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</si>
  <si>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</si>
  <si>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</si>
  <si>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</si>
  <si>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</si>
  <si>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</si>
  <si>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</si>
  <si>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</si>
  <si>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</si>
  <si>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</si>
  <si>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</si>
  <si>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</si>
  <si>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</si>
  <si>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</si>
  <si>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</si>
  <si>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</si>
  <si>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</si>
  <si>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</si>
  <si>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</si>
  <si>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</si>
  <si>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</si>
  <si>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</si>
  <si>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</si>
  <si>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</si>
  <si>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</si>
  <si>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</si>
  <si>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</si>
  <si>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</si>
  <si>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</si>
  <si>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</si>
  <si>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</si>
  <si>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</si>
  <si>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</si>
  <si>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</si>
  <si>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</si>
  <si>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</si>
  <si>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</si>
  <si>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</si>
  <si>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</si>
  <si>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</si>
  <si>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</si>
  <si>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</si>
  <si>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</si>
  <si>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</si>
  <si>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</si>
  <si>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</si>
  <si>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</si>
  <si>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</si>
  <si>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</si>
  <si>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</si>
  <si>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</si>
  <si>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</si>
  <si>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</si>
  <si>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</si>
  <si>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</si>
  <si>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</si>
  <si>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</si>
  <si>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</si>
  <si>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</si>
  <si>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</si>
  <si>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</si>
  <si>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</si>
  <si>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</si>
  <si>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</si>
  <si>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</si>
  <si>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</si>
  <si>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</si>
  <si>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</si>
  <si>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</si>
  <si>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</si>
  <si>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</si>
  <si>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</si>
  <si>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</si>
  <si>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</si>
  <si>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</si>
  <si>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</si>
  <si>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</si>
  <si>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</si>
  <si>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</si>
  <si>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</si>
  <si>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</si>
  <si>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</si>
  <si>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</si>
  <si>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</si>
  <si>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</si>
  <si>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</si>
  <si>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</si>
  <si>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</si>
  <si>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</si>
  <si>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</si>
  <si>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</si>
  <si>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</si>
  <si>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</si>
  <si>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</si>
  <si>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</si>
  <si>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</si>
  <si>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</si>
  <si>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</si>
  <si>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</si>
  <si>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</si>
  <si>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</si>
  <si>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</si>
  <si>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</si>
  <si>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</si>
  <si>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</si>
  <si>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</si>
  <si>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</si>
  <si>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</si>
  <si>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</si>
  <si>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</si>
  <si>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</si>
  <si>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</si>
  <si>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</si>
  <si>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</si>
  <si>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</si>
  <si>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</si>
  <si>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</si>
  <si>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</si>
  <si>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</si>
  <si>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</si>
  <si>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</si>
  <si>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</si>
  <si>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</si>
  <si>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</si>
  <si>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</si>
  <si>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</si>
  <si>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</si>
  <si>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</si>
  <si>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</si>
  <si>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</si>
  <si>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</si>
  <si>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</si>
  <si>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</si>
  <si>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</si>
  <si>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</si>
  <si>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</si>
  <si>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</si>
  <si>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</si>
  <si>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</si>
  <si>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</si>
  <si>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</si>
  <si>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</si>
  <si>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</si>
  <si>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</si>
  <si>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</si>
  <si>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</si>
  <si>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</si>
  <si>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</si>
  <si>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</si>
  <si>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</si>
  <si>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</si>
  <si>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</si>
  <si>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</si>
  <si>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</si>
  <si>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</si>
  <si>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</si>
  <si>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</si>
  <si>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</si>
  <si>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</si>
  <si>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</si>
  <si>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</si>
  <si>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</si>
  <si>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</si>
  <si>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</si>
  <si>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</si>
  <si>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</si>
  <si>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</si>
  <si>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</si>
  <si>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</si>
  <si>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</si>
  <si>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</si>
  <si>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</si>
  <si>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</si>
  <si>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</si>
  <si>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</si>
  <si>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</si>
  <si>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</si>
  <si>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</si>
  <si>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</si>
  <si>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</si>
  <si>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</si>
  <si>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</si>
  <si>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</si>
  <si>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</si>
  <si>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</si>
  <si>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</si>
  <si>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</si>
  <si>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</si>
  <si>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</si>
  <si>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</si>
  <si>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</si>
  <si>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</si>
  <si>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</si>
  <si>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</si>
  <si>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</si>
  <si>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</si>
  <si>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</si>
  <si>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</si>
  <si>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</si>
  <si>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</si>
  <si>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</si>
  <si>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</si>
  <si>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</si>
  <si>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</si>
  <si>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</si>
  <si>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</si>
  <si>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</si>
  <si>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</si>
  <si>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</si>
  <si>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</si>
  <si>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</si>
  <si>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</si>
  <si>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</si>
  <si>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</si>
  <si>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</si>
  <si>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</si>
  <si>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</si>
  <si>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</si>
  <si>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</si>
  <si>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</si>
  <si>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</si>
  <si>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</si>
  <si>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</si>
  <si>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</si>
  <si>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</si>
  <si>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</si>
  <si>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</si>
  <si>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</si>
  <si>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</si>
  <si>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</si>
  <si>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</si>
  <si>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</si>
  <si>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</si>
  <si>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</si>
  <si>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</si>
  <si>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</si>
  <si>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</si>
  <si>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</si>
  <si>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</si>
  <si>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</si>
  <si>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</si>
  <si>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</si>
  <si>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</si>
  <si>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</si>
  <si>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</si>
  <si>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</si>
  <si>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</si>
  <si>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</si>
  <si>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</si>
  <si>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</si>
  <si>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</si>
  <si>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</si>
  <si>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</si>
  <si>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</si>
  <si>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</si>
  <si>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</si>
  <si>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</si>
  <si>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</si>
  <si>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</si>
  <si>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</si>
  <si>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</si>
  <si>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</si>
  <si>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</si>
  <si>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</si>
  <si>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</si>
  <si>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</si>
  <si>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</si>
  <si>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</si>
  <si>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</si>
  <si>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</si>
  <si>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</si>
  <si>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</si>
  <si>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</si>
  <si>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</si>
  <si>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</si>
  <si>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</si>
  <si>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</si>
  <si>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</si>
  <si>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</si>
  <si>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</si>
  <si>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</si>
  <si>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</si>
  <si>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</si>
  <si>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</si>
  <si>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</si>
  <si>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</si>
  <si>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</si>
  <si>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</si>
  <si>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</si>
  <si>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</si>
  <si>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</si>
  <si>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</si>
  <si>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</si>
  <si>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</si>
  <si>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</si>
  <si>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</si>
  <si>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</si>
  <si>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</si>
  <si>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</si>
  <si>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</si>
  <si>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</si>
  <si>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</si>
  <si>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</si>
  <si>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</si>
  <si>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</si>
  <si>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</si>
  <si>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</si>
  <si>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</si>
  <si>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</si>
  <si>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</si>
  <si>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</si>
  <si>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</si>
  <si>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</si>
  <si>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</si>
  <si>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</si>
  <si>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</si>
  <si>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</si>
  <si>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</si>
  <si>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</si>
  <si>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CC3000U</t>
  </si>
  <si>
    <t>Y2020M10</t>
  </si>
  <si>
    <t>Typ hodnot:</t>
  </si>
  <si>
    <t>kumulativní</t>
  </si>
  <si>
    <t>Y2020</t>
  </si>
  <si>
    <t>Skutečnost</t>
  </si>
  <si>
    <t>M10C</t>
  </si>
  <si>
    <t>IČO celkem</t>
  </si>
  <si>
    <t>fcst_fin10</t>
  </si>
  <si>
    <t>Y2016</t>
  </si>
  <si>
    <t>Y2017</t>
  </si>
  <si>
    <t>Y2018</t>
  </si>
  <si>
    <t>Y2019</t>
  </si>
  <si>
    <t>REPORTING KLINIK za období 1-10/2020</t>
  </si>
  <si>
    <t>Geriatrie</t>
  </si>
  <si>
    <t>Říjen</t>
  </si>
  <si>
    <t>Skutečnost od počátku roku (1-10)</t>
  </si>
  <si>
    <t>Plán (1-10)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</si>
  <si>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</si>
  <si>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</si>
  <si>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</si>
  <si>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</si>
  <si>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</si>
  <si>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</si>
  <si>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</si>
  <si>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</si>
  <si>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</si>
  <si>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</si>
  <si>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</si>
  <si>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</si>
  <si>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</si>
  <si>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</si>
  <si>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</si>
  <si>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</si>
  <si>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</si>
  <si>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</si>
  <si>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</si>
  <si>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</si>
  <si>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</si>
  <si>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</si>
  <si>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</si>
  <si>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</si>
  <si>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</si>
  <si>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</si>
  <si>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</si>
  <si>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CCI30</t>
  </si>
  <si>
    <t>CCH30</t>
  </si>
  <si>
    <t>Bez LDN NIP
DIOP</t>
  </si>
  <si>
    <t>Operace</t>
  </si>
  <si>
    <t xml:space="preserve">   Vyžádaná péče (v tis. CZK - hodnota péče)</t>
  </si>
  <si>
    <t>CCL30</t>
  </si>
  <si>
    <t>CCNI30</t>
  </si>
  <si>
    <t>CCDI30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</si>
  <si>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</si>
  <si>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</si>
  <si>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</si>
  <si>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</si>
  <si>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</si>
  <si>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</si>
  <si>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</si>
  <si>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</si>
  <si>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</si>
  <si>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</si>
  <si>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</si>
  <si>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</si>
  <si>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</si>
  <si>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</si>
  <si>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</si>
  <si>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</si>
  <si>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</si>
  <si>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</si>
  <si>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</si>
  <si>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</si>
  <si>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</si>
  <si>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</si>
  <si>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</si>
  <si>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</si>
  <si>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</si>
  <si>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</si>
  <si>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</si>
  <si>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</si>
  <si>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</si>
  <si>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 xml:space="preserve">  Kurašová Jitka</t>
  </si>
  <si>
    <t xml:space="preserve">  Bretšnajdrová Milena</t>
  </si>
  <si>
    <t xml:space="preserve">  Záboj Zdeněk</t>
  </si>
  <si>
    <t xml:space="preserve">  Mertová Eva</t>
  </si>
  <si>
    <t xml:space="preserve">  Čapková Barbora</t>
  </si>
  <si>
    <t xml:space="preserve">  Berka Zdeněk</t>
  </si>
  <si>
    <t xml:space="preserve">  Suchánková Hana</t>
  </si>
  <si>
    <t xml:space="preserve">  Špatenková Veronika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</si>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</sst>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2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40" fillId="38" borderId="0">
      <alignment horizontal="left"/>
    </xf>
    <xf numFmtId="0" fontId="3" fillId="39" borderId="0">
      <alignment horizontal="left"/>
    </xf>
    <xf numFmtId="0" fontId="40" fillId="40" borderId="0">
      <alignment horizontal="left"/>
    </xf>
    <xf numFmtId="166" fontId="3" fillId="0" borderId="0">
      <alignment horizontal="left"/>
    </xf>
    <xf numFmtId="166" fontId="41" fillId="0" borderId="0">
      <alignment horizontal="left"/>
    </xf>
    <xf numFmtId="166" fontId="3" fillId="0" borderId="0"/>
    <xf numFmtId="166" fontId="41" fillId="0" borderId="0"/>
    <xf numFmtId="49" fontId="3" fillId="36" borderId="0">
      <alignment horizontal="left"/>
    </xf>
    <xf numFmtId="49" fontId="3" fillId="37" borderId="0">
      <alignment horizontal="left"/>
    </xf>
    <xf numFmtId="49" fontId="40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40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662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15" borderId="199" xfId="0" applyFont="1" applyFill="1" applyBorder="1" applyAlignment="1"/>
    <xf numFmtId="0" fontId="38" fillId="32" borderId="0" xfId="10" applyFill="1"/>
    <xf numFmtId="0" fontId="0" fillId="32" borderId="0" xfId="0" applyFill="1"/>
    <xf numFmtId="0" fontId="39" fillId="0" borderId="0" xfId="11" applyAlignment="1" applyProtection="1"/>
    <xf numFmtId="0" fontId="38" fillId="33" borderId="0" xfId="10" applyFill="1"/>
    <xf numFmtId="0" fontId="38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14.691658137154562</c:v>
                </c:pt>
                <c:pt idx="1">
                  <c:v>1</c:v>
                </c:pt>
                <c:pt idx="2" formatCode="0">
                  <c:v>104.30834186284544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36.221301615916389</c:v>
                </c:pt>
                <c:pt idx="1">
                  <c:v>1</c:v>
                </c:pt>
                <c:pt idx="2" formatCode="0">
                  <c:v>82.778698384083611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26.515779234932197</c:v>
                </c:pt>
                <c:pt idx="1">
                  <c:v>1</c:v>
                </c:pt>
                <c:pt idx="2" formatCode="0">
                  <c:v>92.484220765067803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5.2691267831195745</c:v>
                </c:pt>
                <c:pt idx="1">
                  <c:v>1</c:v>
                </c:pt>
                <c:pt idx="2" formatCode="0">
                  <c:v>113.73087321688043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2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9829800"/>
          <a:ext cx="2009775" cy="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9925050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11144250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5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05896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3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120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-1</v>
          </cell>
        </row>
        <row r="32">
          <cell r="AE32">
            <v>60</v>
          </cell>
        </row>
        <row r="36">
          <cell r="AE36">
            <v>30</v>
          </cell>
          <cell r="AF36">
            <v>5.2691267831195745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113.73087321688043</v>
          </cell>
        </row>
        <row r="39">
          <cell r="AE39">
            <v>60</v>
          </cell>
        </row>
        <row r="43">
          <cell r="AE43">
            <v>27</v>
          </cell>
          <cell r="AF43">
            <v>120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-1</v>
          </cell>
        </row>
        <row r="46">
          <cell r="AE46">
            <v>60</v>
          </cell>
        </row>
        <row r="59">
          <cell r="AE59">
            <v>27</v>
          </cell>
          <cell r="AF59">
            <v>120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-1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259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259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12629.014999999999</v>
      </c>
      <c r="K29" s="51">
        <v>13420.424000000001</v>
      </c>
      <c r="L29" s="52">
        <v>12592.148999999999</v>
      </c>
      <c r="M29" s="53">
        <v>8602.6530000000002</v>
      </c>
      <c r="N29" s="54">
        <v>7644.9470000000001</v>
      </c>
      <c r="O29" s="55">
        <v>12592.148999999999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120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791.40900000000147</v>
      </c>
      <c r="L30" s="64">
        <v>-828.27500000000146</v>
      </c>
      <c r="M30" s="65">
        <v>-3989.4959999999992</v>
      </c>
      <c r="N30" s="66">
        <v>-957.70600000000013</v>
      </c>
      <c r="O30" s="67">
        <v>-4947.2019999999993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1.0626659323787326</v>
      </c>
      <c r="L31" s="71">
        <v>0.93828250135763214</v>
      </c>
      <c r="M31" s="72">
        <v>0.68317592175886743</v>
      </c>
      <c r="N31" s="73">
        <v>0.88867318023870079</v>
      </c>
      <c r="O31" s="74">
        <v>0.60712011905195851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-1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167.518</v>
      </c>
      <c r="K36" s="51">
        <v>180.66</v>
      </c>
      <c r="L36" s="52">
        <v>222.29300000000001</v>
      </c>
      <c r="M36" s="53">
        <v>240.86500000000001</v>
      </c>
      <c r="N36" s="54">
        <v>167.31800000000001</v>
      </c>
      <c r="O36" s="55">
        <v>222.29300000000001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5.2691267831195745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13.141999999999996</v>
      </c>
      <c r="L37" s="64">
        <v>41.63300000000001</v>
      </c>
      <c r="M37" s="65">
        <v>18.572000000000003</v>
      </c>
      <c r="N37" s="66">
        <v>-73.546999999999997</v>
      </c>
      <c r="O37" s="67">
        <v>-54.974999999999994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1.0784512709082008</v>
      </c>
      <c r="L38" s="71">
        <v>1.2304494630798184</v>
      </c>
      <c r="M38" s="72">
        <v>1.0835473901562354</v>
      </c>
      <c r="N38" s="73">
        <v>0.6946546820833247</v>
      </c>
      <c r="O38" s="74">
        <v>0.75269126783119578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113.73087321688043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329.55199703574198</v>
      </c>
      <c r="K43" s="51">
        <v>27.153699934482599</v>
      </c>
      <c r="L43" s="52">
        <v>75.140399873256698</v>
      </c>
      <c r="M43" s="53">
        <v>50.3947003781796</v>
      </c>
      <c r="N43" s="54">
        <v>34.649499863386197</v>
      </c>
      <c r="O43" s="55">
        <v>75.140399873256698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120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-302.3982971012594</v>
      </c>
      <c r="L44" s="64">
        <v>47.986699938774095</v>
      </c>
      <c r="M44" s="65">
        <v>-24.745699495077098</v>
      </c>
      <c r="N44" s="66">
        <v>-15.745200514793403</v>
      </c>
      <c r="O44" s="67">
        <v>-40.490900009870501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-0.91760420152593514</v>
      </c>
      <c r="L45" s="71">
        <v>1.7672250947221961</v>
      </c>
      <c r="M45" s="72">
        <v>0.67067383808421321</v>
      </c>
      <c r="N45" s="73">
        <v>0.68756237468154657</v>
      </c>
      <c r="O45" s="74">
        <v>0.46113009674996869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-1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229</v>
      </c>
      <c r="K47" s="78">
        <v>27</v>
      </c>
      <c r="L47" s="79">
        <v>54</v>
      </c>
      <c r="M47" s="80">
        <v>52</v>
      </c>
      <c r="N47" s="81">
        <v>35</v>
      </c>
      <c r="O47" s="82">
        <v>54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-202</v>
      </c>
      <c r="L48" s="64">
        <v>27</v>
      </c>
      <c r="M48" s="65">
        <v>-2</v>
      </c>
      <c r="N48" s="66">
        <v>-17</v>
      </c>
      <c r="O48" s="67">
        <v>-19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-0.88209606986899569</v>
      </c>
      <c r="L49" s="71">
        <v>1</v>
      </c>
      <c r="M49" s="72">
        <v>0.96296296296296291</v>
      </c>
      <c r="N49" s="73">
        <v>0.67307692307692313</v>
      </c>
      <c r="O49" s="74">
        <v>0.64814814814814814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5.3755458515283845</v>
      </c>
      <c r="K51" s="85">
        <v>17.555555555555557</v>
      </c>
      <c r="L51" s="85">
        <v>17.5</v>
      </c>
      <c r="M51" s="85">
        <v>20.23076923076923</v>
      </c>
      <c r="N51" s="86">
        <v>18.742857142857144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12.180009704027173</v>
      </c>
      <c r="L52" s="89">
        <v>-5.5555555555557135E-2</v>
      </c>
      <c r="M52" s="89">
        <v>2.7307692307692299</v>
      </c>
      <c r="N52" s="90">
        <v>-1.4879120879120862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2.2658182146403107</v>
      </c>
      <c r="L53" s="92">
        <v>-3.1645569620254443E-3</v>
      </c>
      <c r="M53" s="92">
        <v>1.1560439560439559</v>
      </c>
      <c r="N53" s="93">
        <v>0.92645301466594254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4.1397379912663759</v>
      </c>
      <c r="K54" s="96">
        <v>9.2592592592592595</v>
      </c>
      <c r="L54" s="96">
        <v>8.8703703703703702</v>
      </c>
      <c r="M54" s="96">
        <v>8</v>
      </c>
      <c r="N54" s="97">
        <v>7.7428571428571429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1415.70179328322</v>
      </c>
      <c r="K59" s="51">
        <v>1358.1139945387799</v>
      </c>
      <c r="L59" s="52">
        <v>1043.6230984628201</v>
      </c>
      <c r="M59" s="53">
        <v>708.69789940118801</v>
      </c>
      <c r="N59" s="54">
        <v>653.859499961138</v>
      </c>
      <c r="O59" s="55">
        <v>1043.6230984628201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120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-57.587798744440079</v>
      </c>
      <c r="L60" s="64">
        <v>-314.49089607595988</v>
      </c>
      <c r="M60" s="65">
        <v>-334.92519906163204</v>
      </c>
      <c r="N60" s="66">
        <v>-54.838399440050011</v>
      </c>
      <c r="O60" s="67">
        <v>-389.76359850168205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-4.0677916082090704E-2</v>
      </c>
      <c r="L61" s="71">
        <v>-0.23156443224985845</v>
      </c>
      <c r="M61" s="72">
        <v>0.6790745628810323</v>
      </c>
      <c r="N61" s="73">
        <v>0.92262090873080682</v>
      </c>
      <c r="O61" s="74">
        <v>0.62652839030127339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-1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708</v>
      </c>
      <c r="K63" s="78">
        <v>611</v>
      </c>
      <c r="L63" s="79">
        <v>528</v>
      </c>
      <c r="M63" s="80">
        <v>343</v>
      </c>
      <c r="N63" s="81">
        <v>332</v>
      </c>
      <c r="O63" s="82">
        <v>528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-97</v>
      </c>
      <c r="L64" s="64">
        <v>-83</v>
      </c>
      <c r="M64" s="65">
        <v>-185</v>
      </c>
      <c r="N64" s="66">
        <v>-11</v>
      </c>
      <c r="O64" s="67">
        <v>-196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-0.13700564971751417</v>
      </c>
      <c r="L65" s="71">
        <v>-0.13584288052373161</v>
      </c>
      <c r="M65" s="72">
        <v>0.64962121212121215</v>
      </c>
      <c r="N65" s="73">
        <v>0.96793002915451898</v>
      </c>
      <c r="O65" s="74">
        <v>0.62878787878787878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22.854519774011301</v>
      </c>
      <c r="K67" s="85">
        <v>28.235679214402619</v>
      </c>
      <c r="L67" s="85">
        <v>28.625</v>
      </c>
      <c r="M67" s="85">
        <v>32.116618075801746</v>
      </c>
      <c r="N67" s="86">
        <v>29.072289156626507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5.3811594403913183</v>
      </c>
      <c r="L68" s="89">
        <v>0.38932078559738059</v>
      </c>
      <c r="M68" s="89">
        <v>3.4916180758017461</v>
      </c>
      <c r="N68" s="90">
        <v>-3.0443289191752392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0.23545274604765165</v>
      </c>
      <c r="L69" s="92">
        <v>1.3788256434036583E-2</v>
      </c>
      <c r="M69" s="92">
        <v>1.1219779240454759</v>
      </c>
      <c r="N69" s="93">
        <v>0.90521016527985587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7.7344632768361583</v>
      </c>
      <c r="K70" s="96">
        <v>9.4157119476268409</v>
      </c>
      <c r="L70" s="96">
        <v>9.9507575757575761</v>
      </c>
      <c r="M70" s="96">
        <v>9.4139941690962097</v>
      </c>
      <c r="N70" s="97">
        <v>9.4277108433734949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10787</v>
      </c>
      <c r="L75" s="52">
        <v>15632</v>
      </c>
      <c r="M75" s="53">
        <v>14374</v>
      </c>
      <c r="N75" s="54">
        <v>13239</v>
      </c>
      <c r="O75" s="55">
        <v>15632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14.691658137154562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4845</v>
      </c>
      <c r="M76" s="65">
        <v>-1258</v>
      </c>
      <c r="N76" s="66">
        <v>-1135</v>
      </c>
      <c r="O76" s="67">
        <v>-2393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0.44915175674422914</v>
      </c>
      <c r="M77" s="72">
        <v>0.91952405322415554</v>
      </c>
      <c r="N77" s="73">
        <v>0.92103798525114788</v>
      </c>
      <c r="O77" s="74">
        <v>0.84691658137154557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104.30834186284544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1917.63563</v>
      </c>
      <c r="L89" s="52">
        <v>2338.1974500000001</v>
      </c>
      <c r="M89" s="53">
        <v>2377.9040800000002</v>
      </c>
      <c r="N89" s="54">
        <v>2528.09602</v>
      </c>
      <c r="O89" s="55">
        <v>2380.0273406000001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36.221301615916389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420.56182000000013</v>
      </c>
      <c r="M90" s="65">
        <v>39.706630000000132</v>
      </c>
      <c r="N90" s="66">
        <v>150.1919399999997</v>
      </c>
      <c r="O90" s="67">
        <v>148.06867939999984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0.21931268559084915</v>
      </c>
      <c r="M91" s="72">
        <v>1.0169817266715435</v>
      </c>
      <c r="N91" s="73">
        <v>1.0631614795833142</v>
      </c>
      <c r="O91" s="74">
        <v>1.0622130161591639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82.778698384083611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739.62699999999995</v>
      </c>
      <c r="L96" s="52">
        <v>1116.14372</v>
      </c>
      <c r="M96" s="53">
        <v>1135.1183600000002</v>
      </c>
      <c r="N96" s="54">
        <v>1099.5629299999998</v>
      </c>
      <c r="O96" s="55">
        <v>1139.2571647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26.515779234932197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376.51672000000008</v>
      </c>
      <c r="M97" s="65">
        <v>18.974640000000136</v>
      </c>
      <c r="N97" s="66">
        <v>-35.555430000000342</v>
      </c>
      <c r="O97" s="67">
        <v>-39.694234700000152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0.50906297363400754</v>
      </c>
      <c r="M98" s="72">
        <v>1.0170001762855416</v>
      </c>
      <c r="N98" s="73">
        <v>0.96867689638990573</v>
      </c>
      <c r="O98" s="74">
        <v>0.96515779234932197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92.484220765067803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0.91129509166173861</v>
      </c>
      <c r="L103" s="103">
        <v>0.91361776738749267</v>
      </c>
      <c r="M103" s="103">
        <v>0.9554639723477798</v>
      </c>
      <c r="N103" s="104">
        <v>0.91714582611707651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2.5487635640817352E-3</v>
      </c>
      <c r="M104" s="107">
        <v>1.0458027486483183</v>
      </c>
      <c r="N104" s="108">
        <v>0.95989577070441767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10787</v>
      </c>
      <c r="L105" s="91">
        <v>15632</v>
      </c>
      <c r="M105" s="91">
        <v>14374</v>
      </c>
      <c r="N105" s="91">
        <v>13239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{5A4CBA53-F8D7-4F05-85CD-13C0BB6F0F8C}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{18521474-D101-44C9-BEC3-0EC798ED3941}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{D03DD3BD-4166-49A5-AC70-90AC4771D808}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{BEAEA0C5-036B-470A-9392-03D381095C81}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{D556AB8D-5BBA-410A-AABB-1CF857F5CF1A}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{80294EB8-8892-4726-84F1-B80B6DFDDFFC}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{550F8320-4C86-40F2-9D7D-2D9E26CD04C4}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{F4A17DB4-09E0-4CF9-81DB-E5F638E6AF37}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{65F56C04-0F5B-4911-865A-E39B1CBFF7B9}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{84D84904-C53B-453B-BE5C-9B33CA8F3F71}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{762F1CA6-DA50-435C-AC52-3D059323DE74}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{3B8A811B-628F-4BE4-B912-A186341009BC}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A4CBA53-F8D7-4F05-85CD-13C0BB6F0F8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18521474-D101-44C9-BEC3-0EC798ED394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D03DD3BD-4166-49A5-AC70-90AC4771D80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BEAEA0C5-036B-470A-9392-03D381095C8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D556AB8D-5BBA-410A-AABB-1CF857F5CF1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80294EB8-8892-4726-84F1-B80B6DFDDFF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550F8320-4C86-40F2-9D7D-2D9E26CD04C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F4A17DB4-09E0-4CF9-81DB-E5F638E6AF3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65F56C04-0F5B-4911-865A-E39B1CBFF7B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84D84904-C53B-453B-BE5C-9B33CA8F3F7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762F1CA6-DA50-435C-AC52-3D059323DE7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3B8A811B-628F-4BE4-B912-A186341009B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72B40CCA-BD2E-45E3-8834-33D4A02BDB94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04C21FCE-E7C6-4FF6-98A7-135C2ABDEBD6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topLeftCell="F16" zoomScaleNormal="100" workbookViewId="0">
      <selection activeCell="W90" sqref="W90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259</v>
      </c>
      <c r="B7" s="2">
        <v>10</v>
      </c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10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304</v>
      </c>
      <c r="R10" s="10">
        <v>304</v>
      </c>
      <c r="S10" s="124">
        <v>305</v>
      </c>
      <c r="T10" s="10">
        <v>305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259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42867958.789999999</v>
      </c>
      <c r="R33" s="154">
        <v>40429846.559999898</v>
      </c>
      <c r="S33" s="154">
        <v>46365942.189999998</v>
      </c>
      <c r="T33" s="154">
        <v>40865147.301399998</v>
      </c>
      <c r="U33" s="27"/>
      <c r="V33" s="154">
        <v>5936095.6300000995</v>
      </c>
      <c r="W33" s="156">
        <v>1.1468245896305997</v>
      </c>
      <c r="X33" s="27"/>
      <c r="Y33" s="154">
        <v>5500794.8885999992</v>
      </c>
      <c r="Z33" s="156">
        <v>1.1346084683857618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6399245.4100000001</v>
      </c>
      <c r="R36" s="163">
        <v>5670171.6700000102</v>
      </c>
      <c r="S36" s="163">
        <v>6529820.7400000002</v>
      </c>
      <c r="T36" s="164">
        <v>5602601.5061999997</v>
      </c>
      <c r="U36" s="59"/>
      <c r="V36" s="162">
        <v>859649.06999999005</v>
      </c>
      <c r="W36" s="165">
        <v>1.1516090023426024</v>
      </c>
      <c r="X36" s="59"/>
      <c r="Y36" s="162">
        <v>927219.23380000051</v>
      </c>
      <c r="Z36" s="165">
        <v>1.1654979803175209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2338197.4500000002</v>
      </c>
      <c r="R37" s="170">
        <v>2377904.08</v>
      </c>
      <c r="S37" s="170">
        <v>2528096.02</v>
      </c>
      <c r="T37" s="171">
        <v>2528096.02</v>
      </c>
      <c r="U37" s="59"/>
      <c r="V37" s="169">
        <v>150191.93999999994</v>
      </c>
      <c r="W37" s="172">
        <v>1.0631614795833144</v>
      </c>
      <c r="X37" s="59"/>
      <c r="Y37" s="169">
        <v>0</v>
      </c>
      <c r="Z37" s="172">
        <v>1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123650</v>
      </c>
      <c r="R38" s="170">
        <v>131670</v>
      </c>
      <c r="S38" s="170">
        <v>100940</v>
      </c>
      <c r="T38" s="171">
        <v>138658.04629999999</v>
      </c>
      <c r="U38" s="59"/>
      <c r="V38" s="169">
        <v>-30730</v>
      </c>
      <c r="W38" s="172">
        <v>0.76661350345560875</v>
      </c>
      <c r="X38" s="59"/>
      <c r="Y38" s="169">
        <v>-37718.046299999987</v>
      </c>
      <c r="Z38" s="172">
        <v>0.72797794786179681</v>
      </c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1116143.72</v>
      </c>
      <c r="R39" s="170">
        <v>1135118.3600000001</v>
      </c>
      <c r="S39" s="170">
        <v>1099562.93</v>
      </c>
      <c r="T39" s="171">
        <v>1139257.1647000001</v>
      </c>
      <c r="U39" s="59"/>
      <c r="V39" s="169">
        <v>-35555.430000000168</v>
      </c>
      <c r="W39" s="172">
        <v>0.96867689638990584</v>
      </c>
      <c r="X39" s="59"/>
      <c r="Y39" s="169">
        <v>-39694.234700000146</v>
      </c>
      <c r="Z39" s="172">
        <v>0.96515779234932197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1376940.13</v>
      </c>
      <c r="R40" s="170">
        <v>1162878.9099999999</v>
      </c>
      <c r="S40" s="170">
        <v>1103564.75</v>
      </c>
      <c r="T40" s="171">
        <v>1168750.7638000001</v>
      </c>
      <c r="U40" s="59"/>
      <c r="V40" s="169">
        <v>-59314.159999999916</v>
      </c>
      <c r="W40" s="172">
        <v>0.94899369187115112</v>
      </c>
      <c r="X40" s="59"/>
      <c r="Y40" s="169">
        <v>-65186.013800000073</v>
      </c>
      <c r="Z40" s="172">
        <v>0.94422590699486819</v>
      </c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869809.11</v>
      </c>
      <c r="R41" s="170">
        <v>440349.89</v>
      </c>
      <c r="S41" s="170">
        <v>521503.8</v>
      </c>
      <c r="T41" s="171">
        <v>406445.56699999998</v>
      </c>
      <c r="U41" s="59"/>
      <c r="V41" s="169">
        <v>81153.909999999974</v>
      </c>
      <c r="W41" s="172">
        <v>1.1842941529972904</v>
      </c>
      <c r="X41" s="59"/>
      <c r="Y41" s="169">
        <v>115058.23300000001</v>
      </c>
      <c r="Z41" s="172">
        <v>1.2830839904325984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18404.36</v>
      </c>
      <c r="R42" s="170">
        <v>25024.46</v>
      </c>
      <c r="S42" s="170">
        <v>29724.37</v>
      </c>
      <c r="T42" s="171">
        <v>17980.206699999999</v>
      </c>
      <c r="U42" s="59"/>
      <c r="V42" s="169">
        <v>4699.91</v>
      </c>
      <c r="W42" s="172">
        <v>1.1878126441090038</v>
      </c>
      <c r="X42" s="59"/>
      <c r="Y42" s="169">
        <v>11744.1633</v>
      </c>
      <c r="Z42" s="172">
        <v>1.6531717624803501</v>
      </c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556100.64</v>
      </c>
      <c r="R43" s="170">
        <v>397225.97</v>
      </c>
      <c r="S43" s="170">
        <v>1146428.8700000001</v>
      </c>
      <c r="T43" s="171">
        <v>351482.41710000002</v>
      </c>
      <c r="U43" s="59"/>
      <c r="V43" s="169">
        <v>749202.90000000014</v>
      </c>
      <c r="W43" s="172">
        <v>2.8860874076284593</v>
      </c>
      <c r="X43" s="59"/>
      <c r="Y43" s="169">
        <v>794946.45290000015</v>
      </c>
      <c r="Z43" s="172">
        <v>3.261696216439272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18167.969999999739</v>
      </c>
      <c r="R44" s="170">
        <v>2492.5800000000745</v>
      </c>
      <c r="S44" s="170">
        <v>2399</v>
      </c>
      <c r="T44" s="171">
        <v>0</v>
      </c>
      <c r="U44" s="59"/>
      <c r="V44" s="169">
        <v>-93.580000000074506</v>
      </c>
      <c r="W44" s="172">
        <v>0.96245657110300509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1471162.07</v>
      </c>
      <c r="R45" s="178">
        <v>1945069.26</v>
      </c>
      <c r="S45" s="178">
        <v>2964807.38</v>
      </c>
      <c r="T45" s="179">
        <v>2974106.0521999998</v>
      </c>
      <c r="U45" s="59"/>
      <c r="V45" s="177">
        <v>1019738.1199999999</v>
      </c>
      <c r="W45" s="180">
        <v>1.5242682823541203</v>
      </c>
      <c r="X45" s="59"/>
      <c r="Y45" s="177">
        <v>-9298.6721999999136</v>
      </c>
      <c r="Z45" s="180">
        <v>0.99687345641453451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216896.8899999999</v>
      </c>
      <c r="R46" s="170">
        <v>160845.74</v>
      </c>
      <c r="S46" s="170">
        <v>128136.7200000002</v>
      </c>
      <c r="T46" s="171">
        <v>105696.75150000025</v>
      </c>
      <c r="U46" s="59"/>
      <c r="V46" s="169">
        <v>-32709.019999999786</v>
      </c>
      <c r="W46" s="172">
        <v>0.79664354181839203</v>
      </c>
      <c r="X46" s="59"/>
      <c r="Y46" s="169">
        <v>22439.968499999959</v>
      </c>
      <c r="Z46" s="172">
        <v>1.2123051861248537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716809</v>
      </c>
      <c r="R47" s="178">
        <v>807396</v>
      </c>
      <c r="S47" s="178">
        <v>771990</v>
      </c>
      <c r="T47" s="179">
        <v>806956.07940000005</v>
      </c>
      <c r="U47" s="59"/>
      <c r="V47" s="177">
        <v>-35406</v>
      </c>
      <c r="W47" s="180">
        <v>0.95614791254848919</v>
      </c>
      <c r="X47" s="59"/>
      <c r="Y47" s="177">
        <v>-34966.079400000046</v>
      </c>
      <c r="Z47" s="180">
        <v>0.95666916664659307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31326722.949999999</v>
      </c>
      <c r="R48" s="185">
        <v>29633136.800000001</v>
      </c>
      <c r="S48" s="185">
        <v>32299151.73</v>
      </c>
      <c r="T48" s="186">
        <v>29049843.029899999</v>
      </c>
      <c r="U48" s="59"/>
      <c r="V48" s="184">
        <v>2666014.9299999997</v>
      </c>
      <c r="W48" s="187">
        <v>1.0899673547216238</v>
      </c>
      <c r="X48" s="59"/>
      <c r="Y48" s="184">
        <v>3249308.7001000009</v>
      </c>
      <c r="Z48" s="187">
        <v>1.1118528832240366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1:41" ht="12" hidden="1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0</v>
      </c>
      <c r="R50" s="195">
        <v>0</v>
      </c>
      <c r="S50" s="196">
        <v>0</v>
      </c>
      <c r="T50" s="197"/>
      <c r="U50" s="59"/>
      <c r="V50" s="198">
        <v>0</v>
      </c>
      <c r="W50" s="199"/>
      <c r="X50" s="135"/>
      <c r="Y50" s="198"/>
      <c r="Z50" s="199"/>
      <c r="AA50" s="36"/>
      <c r="AB50" s="21"/>
    </row>
    <row r="51" spans="1:41" ht="12" hidden="1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0</v>
      </c>
      <c r="R51" s="205">
        <v>0</v>
      </c>
      <c r="S51" s="206">
        <v>0</v>
      </c>
      <c r="T51" s="207">
        <v>0</v>
      </c>
      <c r="U51" s="59"/>
      <c r="V51" s="204">
        <v>0</v>
      </c>
      <c r="W51" s="208"/>
      <c r="X51" s="59"/>
      <c r="Y51" s="204"/>
      <c r="Z51" s="208"/>
      <c r="AA51" s="36"/>
      <c r="AB51" s="21"/>
    </row>
    <row r="52" spans="1:41" ht="12" hidden="1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0</v>
      </c>
      <c r="R52" s="195">
        <v>0</v>
      </c>
      <c r="S52" s="196">
        <v>0</v>
      </c>
      <c r="T52" s="197"/>
      <c r="U52" s="59"/>
      <c r="V52" s="198">
        <v>0</v>
      </c>
      <c r="W52" s="199"/>
      <c r="X52" s="135"/>
      <c r="Y52" s="198"/>
      <c r="Z52" s="199"/>
      <c r="AA52" s="36"/>
      <c r="AB52" s="21"/>
    </row>
    <row r="53" spans="1:41" ht="12" hidden="1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0</v>
      </c>
      <c r="R53" s="205">
        <v>0</v>
      </c>
      <c r="S53" s="206">
        <v>0</v>
      </c>
      <c r="T53" s="207">
        <v>0</v>
      </c>
      <c r="U53" s="59"/>
      <c r="V53" s="204">
        <v>0</v>
      </c>
      <c r="W53" s="208"/>
      <c r="X53" s="59"/>
      <c r="Y53" s="204"/>
      <c r="Z53" s="208"/>
      <c r="AA53" s="36"/>
      <c r="AB53" s="21"/>
    </row>
    <row r="54" spans="1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26628560.289999999</v>
      </c>
      <c r="R55" s="154">
        <v>26464469.030000001</v>
      </c>
      <c r="S55" s="154">
        <v>29894816.370000001</v>
      </c>
      <c r="T55" s="154">
        <v>18408.175599999999</v>
      </c>
      <c r="U55" s="27"/>
      <c r="V55" s="154">
        <v>3430347.34</v>
      </c>
      <c r="W55" s="156">
        <v>1.1296208639633532</v>
      </c>
      <c r="X55" s="27"/>
      <c r="Y55" s="154">
        <v>29876408.194400001</v>
      </c>
      <c r="Z55" s="156">
        <v>1623.9966968807057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1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1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26508264.68</v>
      </c>
      <c r="R58" s="218">
        <v>26349225.289999999</v>
      </c>
      <c r="S58" s="219">
        <v>26353079.640000001</v>
      </c>
      <c r="T58" s="220">
        <v>0</v>
      </c>
      <c r="U58" s="59"/>
      <c r="V58" s="217">
        <v>3854.3500000014901</v>
      </c>
      <c r="W58" s="221">
        <v>1.0001462794430418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35254.65</v>
      </c>
      <c r="R59" s="205">
        <v>23250.73</v>
      </c>
      <c r="S59" s="206">
        <v>51259.56</v>
      </c>
      <c r="T59" s="207">
        <v>18408.175599999999</v>
      </c>
      <c r="U59" s="59"/>
      <c r="V59" s="204">
        <v>28008.829999999998</v>
      </c>
      <c r="W59" s="208">
        <v>2.2046430370143217</v>
      </c>
      <c r="X59" s="59"/>
      <c r="Y59" s="204">
        <v>32851.384399999995</v>
      </c>
      <c r="Z59" s="208">
        <v>2.7846083780295969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1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222293</v>
      </c>
      <c r="R65" s="195">
        <v>240865</v>
      </c>
      <c r="S65" s="196">
        <v>167318</v>
      </c>
      <c r="T65" s="197"/>
      <c r="U65" s="239"/>
      <c r="V65" s="194">
        <v>-73547</v>
      </c>
      <c r="W65" s="240">
        <v>0.6946546820833247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2448.9</v>
      </c>
      <c r="R66" s="245">
        <v>2926.105</v>
      </c>
      <c r="S66" s="246">
        <v>1957.575</v>
      </c>
      <c r="T66" s="247"/>
      <c r="U66" s="239"/>
      <c r="V66" s="244">
        <v>-968.53</v>
      </c>
      <c r="W66" s="248">
        <v>0.66900367553454165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48659.7</v>
      </c>
      <c r="R67" s="245">
        <v>43655.81</v>
      </c>
      <c r="S67" s="246">
        <v>25756.55</v>
      </c>
      <c r="T67" s="247"/>
      <c r="U67" s="239"/>
      <c r="V67" s="244">
        <v>-17899.259999999998</v>
      </c>
      <c r="W67" s="248">
        <v>0.58999134364933326</v>
      </c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277620.38</v>
      </c>
      <c r="R68" s="245">
        <v>298972.71000000002</v>
      </c>
      <c r="S68" s="246">
        <v>204786.81</v>
      </c>
      <c r="T68" s="247"/>
      <c r="U68" s="239"/>
      <c r="V68" s="244">
        <v>-94185.900000000023</v>
      </c>
      <c r="W68" s="248">
        <v>0.68496823673304486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2148</v>
      </c>
      <c r="R69" s="245">
        <v>1393</v>
      </c>
      <c r="S69" s="246">
        <v>1031</v>
      </c>
      <c r="T69" s="247"/>
      <c r="U69" s="239"/>
      <c r="V69" s="244">
        <v>-362</v>
      </c>
      <c r="W69" s="248">
        <v>0.74012921751615224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1033</v>
      </c>
      <c r="R70" s="256">
        <v>1215</v>
      </c>
      <c r="S70" s="257">
        <v>980</v>
      </c>
      <c r="T70" s="258"/>
      <c r="U70" s="239"/>
      <c r="V70" s="255">
        <v>-235</v>
      </c>
      <c r="W70" s="259">
        <v>0.80658436213991769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1379</v>
      </c>
      <c r="R71" s="245">
        <v>939</v>
      </c>
      <c r="S71" s="246">
        <v>776</v>
      </c>
      <c r="T71" s="247"/>
      <c r="U71" s="239"/>
      <c r="V71" s="244">
        <v>-163</v>
      </c>
      <c r="W71" s="248">
        <v>0.82641107561235361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400</v>
      </c>
      <c r="R72" s="256">
        <v>487</v>
      </c>
      <c r="S72" s="257">
        <v>412</v>
      </c>
      <c r="T72" s="258"/>
      <c r="U72" s="239"/>
      <c r="V72" s="255">
        <v>-75</v>
      </c>
      <c r="W72" s="259">
        <v>0.8459958932238193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>
        <v>981</v>
      </c>
      <c r="R73" s="265">
        <v>1185</v>
      </c>
      <c r="S73" s="266">
        <v>968</v>
      </c>
      <c r="T73" s="267"/>
      <c r="U73" s="239"/>
      <c r="V73" s="264">
        <v>-217</v>
      </c>
      <c r="W73" s="268">
        <v>0.81687763713080164</v>
      </c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279757</v>
      </c>
      <c r="R75" s="277">
        <v>11253</v>
      </c>
      <c r="S75" s="278">
        <v>6680</v>
      </c>
      <c r="T75" s="279"/>
      <c r="U75" s="239"/>
      <c r="V75" s="276">
        <v>-4573</v>
      </c>
      <c r="W75" s="280">
        <v>0.59361947924997782</v>
      </c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277729</v>
      </c>
      <c r="R76" s="286">
        <v>9230</v>
      </c>
      <c r="S76" s="286">
        <v>2184</v>
      </c>
      <c r="T76" s="287"/>
      <c r="U76" s="135"/>
      <c r="V76" s="285">
        <v>-7046</v>
      </c>
      <c r="W76" s="288">
        <v>0.23661971830985915</v>
      </c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62</v>
      </c>
      <c r="R77" s="286">
        <v>237</v>
      </c>
      <c r="S77" s="286">
        <v>2710</v>
      </c>
      <c r="T77" s="287"/>
      <c r="U77" s="135"/>
      <c r="V77" s="285">
        <v>2473</v>
      </c>
      <c r="W77" s="288">
        <v>11.434599156118143</v>
      </c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1966</v>
      </c>
      <c r="R78" s="294">
        <v>1786</v>
      </c>
      <c r="S78" s="294">
        <v>1786</v>
      </c>
      <c r="T78" s="295"/>
      <c r="U78" s="135"/>
      <c r="V78" s="293">
        <v>0</v>
      </c>
      <c r="W78" s="296">
        <v>1</v>
      </c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0</v>
      </c>
      <c r="R79" s="302">
        <v>0</v>
      </c>
      <c r="S79" s="303">
        <v>0</v>
      </c>
      <c r="T79" s="304"/>
      <c r="U79" s="239"/>
      <c r="V79" s="301">
        <v>0</v>
      </c>
      <c r="W79" s="305"/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0</v>
      </c>
      <c r="R80" s="286">
        <v>0</v>
      </c>
      <c r="S80" s="286">
        <v>0</v>
      </c>
      <c r="T80" s="287"/>
      <c r="U80" s="135"/>
      <c r="V80" s="285">
        <v>0</v>
      </c>
      <c r="W80" s="288"/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0</v>
      </c>
      <c r="R81" s="286">
        <v>0</v>
      </c>
      <c r="S81" s="286">
        <v>0</v>
      </c>
      <c r="T81" s="287"/>
      <c r="U81" s="135"/>
      <c r="V81" s="306">
        <v>0</v>
      </c>
      <c r="W81" s="307"/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0</v>
      </c>
      <c r="R82" s="312">
        <v>0</v>
      </c>
      <c r="S82" s="312">
        <v>0</v>
      </c>
      <c r="T82" s="313"/>
      <c r="U82" s="135"/>
      <c r="V82" s="314">
        <v>0</v>
      </c>
      <c r="W82" s="315"/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7511</v>
      </c>
      <c r="S84" s="317">
        <v>7801</v>
      </c>
      <c r="T84" s="317"/>
      <c r="U84" s="135"/>
      <c r="V84" s="317"/>
      <c r="W84" s="318">
        <v>1.0386100386100385</v>
      </c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5338</v>
      </c>
      <c r="S85" s="269">
        <v>5603</v>
      </c>
      <c r="T85" s="269"/>
      <c r="U85" s="135"/>
      <c r="V85" s="269"/>
      <c r="W85" s="318">
        <v>1.0496440614462346</v>
      </c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1128459.33</v>
      </c>
      <c r="S86" s="269">
        <v>1525488.05</v>
      </c>
      <c r="T86" s="269"/>
      <c r="U86" s="135"/>
      <c r="V86" s="269"/>
      <c r="W86" s="318">
        <v>1.3518325467697625</v>
      </c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753860.52000000095</v>
      </c>
      <c r="S87" s="269">
        <v>1090393.77</v>
      </c>
      <c r="T87" s="269"/>
      <c r="U87" s="135"/>
      <c r="V87" s="269"/>
      <c r="W87" s="319">
        <v>1.4464131508040754</v>
      </c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>
        <v>0.66804403132543633</v>
      </c>
      <c r="S88" s="323">
        <v>0.71478355402390725</v>
      </c>
      <c r="T88" s="324"/>
      <c r="U88" s="239"/>
      <c r="V88" s="325">
        <v>4.6739522698470926E-2</v>
      </c>
      <c r="W88" s="326">
        <v>1.0699647336205327</v>
      </c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>
        <v>0.71069098655305551</v>
      </c>
      <c r="S89" s="333">
        <v>0.71824125112165105</v>
      </c>
      <c r="T89" s="334"/>
      <c r="U89" s="239"/>
      <c r="V89" s="335">
        <v>7.5502645685955327E-3</v>
      </c>
      <c r="W89" s="336">
        <v>1.0106238361136608</v>
      </c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12592149</v>
      </c>
      <c r="R91" s="195">
        <v>8602653</v>
      </c>
      <c r="S91" s="196">
        <v>7644947</v>
      </c>
      <c r="T91" s="197"/>
      <c r="U91" s="239"/>
      <c r="V91" s="194">
        <v>-957706</v>
      </c>
      <c r="W91" s="240">
        <v>0.88867318023870079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21101</v>
      </c>
      <c r="R92" s="342">
        <v>19983</v>
      </c>
      <c r="S92" s="343">
        <v>17213</v>
      </c>
      <c r="T92" s="344"/>
      <c r="U92" s="239"/>
      <c r="V92" s="337">
        <v>-2770</v>
      </c>
      <c r="W92" s="345">
        <v>0.86138217484862134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75.140399873256698</v>
      </c>
      <c r="R96" s="195">
        <v>50.3947003781796</v>
      </c>
      <c r="S96" s="196">
        <v>34.649499863386197</v>
      </c>
      <c r="T96" s="355"/>
      <c r="U96" s="239"/>
      <c r="V96" s="194">
        <v>-15.745200514793403</v>
      </c>
      <c r="W96" s="240">
        <v>0.68756237468154657</v>
      </c>
      <c r="X96" s="239"/>
      <c r="Y96" s="325"/>
      <c r="Z96" s="326"/>
      <c r="AA96" s="36"/>
      <c r="AB96" s="157"/>
      <c r="AC96" s="356">
        <v>32.789799898862903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54</v>
      </c>
      <c r="R97" s="245">
        <v>52</v>
      </c>
      <c r="S97" s="246">
        <v>35</v>
      </c>
      <c r="T97" s="247"/>
      <c r="U97" s="239"/>
      <c r="V97" s="244">
        <v>-17</v>
      </c>
      <c r="W97" s="248">
        <v>0.67307692307692313</v>
      </c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>
        <v>1.3914888865417907</v>
      </c>
      <c r="R98" s="366">
        <v>0.96912885342653077</v>
      </c>
      <c r="S98" s="367">
        <v>0.98998571038246275</v>
      </c>
      <c r="T98" s="368"/>
      <c r="U98" s="239"/>
      <c r="V98" s="369">
        <v>2.0856856955931979E-2</v>
      </c>
      <c r="W98" s="345">
        <v>1.0215212423840119</v>
      </c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>
        <v>17.5</v>
      </c>
      <c r="R99" s="374">
        <v>20.23076923076923</v>
      </c>
      <c r="S99" s="375">
        <v>18.742857142857144</v>
      </c>
      <c r="T99" s="376"/>
      <c r="U99" s="239"/>
      <c r="V99" s="373">
        <v>-1.4879120879120862</v>
      </c>
      <c r="W99" s="377">
        <v>0.92645301466594254</v>
      </c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>
        <v>8.8703703703703702</v>
      </c>
      <c r="R100" s="384">
        <v>8</v>
      </c>
      <c r="S100" s="385">
        <v>7.7428571428571429</v>
      </c>
      <c r="T100" s="386"/>
      <c r="U100" s="239"/>
      <c r="V100" s="383">
        <v>-0.25714285714285712</v>
      </c>
      <c r="W100" s="387">
        <v>0.96785714285714286</v>
      </c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>
        <v>3.0303030303030304E-2</v>
      </c>
      <c r="R101" s="394">
        <v>3.4985422740524783E-2</v>
      </c>
      <c r="S101" s="395">
        <v>0.30303030303030304</v>
      </c>
      <c r="T101" s="396"/>
      <c r="U101" s="239"/>
      <c r="V101" s="393">
        <v>0.26804488028977824</v>
      </c>
      <c r="W101" s="397">
        <v>8.6616161616161609</v>
      </c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>
        <v>4.5454545454545456E-2</v>
      </c>
      <c r="R102" s="402">
        <v>9.0379008746355682E-2</v>
      </c>
      <c r="S102" s="403">
        <v>0.51515151515151514</v>
      </c>
      <c r="T102" s="404"/>
      <c r="U102" s="239"/>
      <c r="V102" s="401">
        <v>0.42477250640515946</v>
      </c>
      <c r="W102" s="248">
        <v>5.6999022482893453</v>
      </c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>
        <v>2.6515151515151516E-2</v>
      </c>
      <c r="R103" s="332">
        <v>2.6239067055393587E-2</v>
      </c>
      <c r="S103" s="333">
        <v>0.18181818181818182</v>
      </c>
      <c r="T103" s="409"/>
      <c r="U103" s="239"/>
      <c r="V103" s="331">
        <v>0.15557911476278824</v>
      </c>
      <c r="W103" s="345">
        <v>6.9292929292929291</v>
      </c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1043.6230984628201</v>
      </c>
      <c r="R105" s="195">
        <v>708.69789940118801</v>
      </c>
      <c r="S105" s="196">
        <v>653.859499961138</v>
      </c>
      <c r="T105" s="355"/>
      <c r="U105" s="239"/>
      <c r="V105" s="194">
        <v>-54.838399440050011</v>
      </c>
      <c r="W105" s="240">
        <v>0.92262090873080682</v>
      </c>
      <c r="X105" s="239"/>
      <c r="Y105" s="325"/>
      <c r="Z105" s="326"/>
      <c r="AA105" s="36"/>
      <c r="AB105" s="157"/>
      <c r="AC105" s="356">
        <v>650.24619993567501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528</v>
      </c>
      <c r="R106" s="245">
        <v>343</v>
      </c>
      <c r="S106" s="246">
        <v>332</v>
      </c>
      <c r="T106" s="247"/>
      <c r="U106" s="239"/>
      <c r="V106" s="244">
        <v>-11</v>
      </c>
      <c r="W106" s="248">
        <v>0.96793002915451898</v>
      </c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>
        <v>1.9765588986038258</v>
      </c>
      <c r="R107" s="366">
        <v>2.0661746338227056</v>
      </c>
      <c r="S107" s="367">
        <v>1.9694563251841506</v>
      </c>
      <c r="T107" s="368"/>
      <c r="U107" s="239"/>
      <c r="V107" s="369">
        <v>-9.6718308638555017E-2</v>
      </c>
      <c r="W107" s="345">
        <v>0.95318967377911668</v>
      </c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>
        <v>28.625</v>
      </c>
      <c r="R108" s="374">
        <v>32.116618075801746</v>
      </c>
      <c r="S108" s="375">
        <v>29.072289156626507</v>
      </c>
      <c r="T108" s="376"/>
      <c r="U108" s="239"/>
      <c r="V108" s="373">
        <v>-3.0443289191752392</v>
      </c>
      <c r="W108" s="377">
        <v>0.90521016527985587</v>
      </c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>
        <v>9.9507575757575761</v>
      </c>
      <c r="R109" s="384">
        <v>9.4139941690962097</v>
      </c>
      <c r="S109" s="385">
        <v>9.4277108433734949</v>
      </c>
      <c r="T109" s="386"/>
      <c r="U109" s="239"/>
      <c r="V109" s="383">
        <v>1.3716674277285179E-2</v>
      </c>
      <c r="W109" s="387">
        <v>1.0014570514949237</v>
      </c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>
        <v>0.18560606060606061</v>
      </c>
      <c r="R110" s="394">
        <v>0.17201166180758018</v>
      </c>
      <c r="S110" s="395">
        <v>0.20426829268292682</v>
      </c>
      <c r="T110" s="396"/>
      <c r="U110" s="239"/>
      <c r="V110" s="393">
        <v>3.2256630875346637E-2</v>
      </c>
      <c r="W110" s="397">
        <v>1.1875258371227779</v>
      </c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>
        <v>0.47348484848484851</v>
      </c>
      <c r="R111" s="402">
        <v>0.59766763848396498</v>
      </c>
      <c r="S111" s="403">
        <v>0.55792682926829273</v>
      </c>
      <c r="T111" s="404"/>
      <c r="U111" s="239"/>
      <c r="V111" s="401">
        <v>-3.9740809215672246E-2</v>
      </c>
      <c r="W111" s="248">
        <v>0.93350684116597282</v>
      </c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>
        <v>0.34090909090909088</v>
      </c>
      <c r="R112" s="332">
        <v>0.23032069970845481</v>
      </c>
      <c r="S112" s="333">
        <v>0.23780487804878048</v>
      </c>
      <c r="T112" s="409"/>
      <c r="U112" s="239"/>
      <c r="V112" s="331">
        <v>7.4841783403256645E-3</v>
      </c>
      <c r="W112" s="345">
        <v>1.0324945970978696</v>
      </c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444.96327000000002</v>
      </c>
      <c r="R114" s="418">
        <v>281.77744000000001</v>
      </c>
      <c r="S114" s="418">
        <v>248.83655999999999</v>
      </c>
      <c r="T114" s="419">
        <v>0</v>
      </c>
      <c r="U114" s="135"/>
      <c r="V114" s="417">
        <v>-32.940880000000021</v>
      </c>
      <c r="W114" s="420">
        <v>0.88309610591962218</v>
      </c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2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1.8596999645233201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40</v>
      </c>
      <c r="R119" s="195">
        <v>25</v>
      </c>
      <c r="S119" s="196">
        <v>25</v>
      </c>
      <c r="T119" s="355"/>
      <c r="U119" s="135"/>
      <c r="V119" s="194">
        <v>0</v>
      </c>
      <c r="W119" s="240">
        <v>1</v>
      </c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10980</v>
      </c>
      <c r="R120" s="434">
        <v>7444</v>
      </c>
      <c r="S120" s="435">
        <v>6810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36.118421052631582</v>
      </c>
      <c r="R121" s="245">
        <v>24.486842105263158</v>
      </c>
      <c r="S121" s="246">
        <v>22.327868852459016</v>
      </c>
      <c r="T121" s="440"/>
      <c r="U121" s="135"/>
      <c r="V121" s="244">
        <v>-2.1589732528041417</v>
      </c>
      <c r="W121" s="248">
        <v>0.91183129112675187</v>
      </c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9891</v>
      </c>
      <c r="R122" s="245">
        <v>7017</v>
      </c>
      <c r="S122" s="246">
        <v>6084</v>
      </c>
      <c r="T122" s="440"/>
      <c r="U122" s="135"/>
      <c r="V122" s="244">
        <v>-933</v>
      </c>
      <c r="W122" s="248">
        <v>0.86703719538264212</v>
      </c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581</v>
      </c>
      <c r="R123" s="245">
        <v>375</v>
      </c>
      <c r="S123" s="246">
        <v>375</v>
      </c>
      <c r="T123" s="440"/>
      <c r="U123" s="135"/>
      <c r="V123" s="244">
        <v>0</v>
      </c>
      <c r="W123" s="248">
        <v>1</v>
      </c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>
        <v>0.90081967213114755</v>
      </c>
      <c r="R125" s="402">
        <v>0.94263836646963994</v>
      </c>
      <c r="S125" s="403">
        <v>0.89339207048458147</v>
      </c>
      <c r="T125" s="440"/>
      <c r="U125" s="135"/>
      <c r="V125" s="244">
        <v>-4.9246295985058475E-2</v>
      </c>
      <c r="W125" s="248">
        <v>0.94775695777215685</v>
      </c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.75" customHeight="1" x14ac:dyDescent="0.2">
      <c r="A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0</v>
      </c>
      <c r="R128" s="453">
        <v>3</v>
      </c>
      <c r="S128" s="454">
        <v>10</v>
      </c>
      <c r="T128" s="455"/>
      <c r="U128" s="27"/>
      <c r="V128" s="452">
        <v>7</v>
      </c>
      <c r="W128" s="456">
        <v>3.3333333333333335</v>
      </c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0</v>
      </c>
      <c r="R130" s="461">
        <v>0</v>
      </c>
      <c r="S130" s="462">
        <v>0</v>
      </c>
      <c r="T130" s="463"/>
      <c r="U130" s="27"/>
      <c r="V130" s="198">
        <v>0</v>
      </c>
      <c r="W130" s="199"/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0</v>
      </c>
      <c r="R131" s="467">
        <v>0</v>
      </c>
      <c r="S131" s="468">
        <v>0</v>
      </c>
      <c r="T131" s="469"/>
      <c r="U131" s="27"/>
      <c r="V131" s="470">
        <v>0</v>
      </c>
      <c r="W131" s="471"/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65</v>
      </c>
      <c r="R136" s="195">
        <v>50</v>
      </c>
      <c r="S136" s="196">
        <v>50</v>
      </c>
      <c r="T136" s="355"/>
      <c r="U136" s="135"/>
      <c r="V136" s="194">
        <v>0</v>
      </c>
      <c r="W136" s="240">
        <v>1</v>
      </c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17110</v>
      </c>
      <c r="R137" s="434">
        <v>15044</v>
      </c>
      <c r="S137" s="435">
        <v>14435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56.282894736842103</v>
      </c>
      <c r="R138" s="245">
        <v>49.486842105263158</v>
      </c>
      <c r="S138" s="246">
        <v>47.327868852459019</v>
      </c>
      <c r="T138" s="440"/>
      <c r="U138" s="135"/>
      <c r="V138" s="244">
        <v>-2.1589732528041381</v>
      </c>
      <c r="W138" s="248">
        <v>0.95637278191621522</v>
      </c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15632</v>
      </c>
      <c r="R139" s="245">
        <v>14374</v>
      </c>
      <c r="S139" s="246">
        <v>13239</v>
      </c>
      <c r="T139" s="440"/>
      <c r="U139" s="135"/>
      <c r="V139" s="244">
        <v>-1135</v>
      </c>
      <c r="W139" s="248">
        <v>0.92103798525114788</v>
      </c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738</v>
      </c>
      <c r="R140" s="245">
        <v>554</v>
      </c>
      <c r="S140" s="246">
        <v>523</v>
      </c>
      <c r="T140" s="440"/>
      <c r="U140" s="135"/>
      <c r="V140" s="244">
        <v>-31</v>
      </c>
      <c r="W140" s="248">
        <v>0.94404332129963897</v>
      </c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>
        <v>0.91361776738749267</v>
      </c>
      <c r="R142" s="402">
        <v>0.9554639723477798</v>
      </c>
      <c r="S142" s="403">
        <v>0.91714582611707651</v>
      </c>
      <c r="T142" s="440"/>
      <c r="U142" s="135"/>
      <c r="V142" s="244">
        <v>-3.8318146230703287E-2</v>
      </c>
      <c r="W142" s="248">
        <v>0.95989577070441767</v>
      </c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19558578.306217998</v>
      </c>
      <c r="R147" s="91">
        <v>25614590.530000001</v>
      </c>
      <c r="S147" s="91">
        <v>25869299.27</v>
      </c>
      <c r="T147" s="91">
        <v>250.07079999999999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-42867958.789999999</v>
      </c>
      <c r="R148" s="91">
        <v>-40429846.559999898</v>
      </c>
      <c r="S148" s="91">
        <v>-46365942.189999998</v>
      </c>
      <c r="T148" s="91">
        <v>-40865147.301399998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1835782.81</v>
      </c>
      <c r="R149" s="91">
        <v>1425428.99</v>
      </c>
      <c r="S149" s="91">
        <v>1022967.81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-31326722.949999999</v>
      </c>
      <c r="R150" s="91">
        <v>-29633136.800000001</v>
      </c>
      <c r="S150" s="91">
        <v>-32299151.73</v>
      </c>
      <c r="T150" s="91">
        <v>-29049843.029899999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-6417413.3799999999</v>
      </c>
      <c r="R151" s="91">
        <v>-5672664.2500000102</v>
      </c>
      <c r="S151" s="91">
        <v>-6532219.7400000002</v>
      </c>
      <c r="T151" s="91">
        <v>-5602601.5061999997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18389614</v>
      </c>
      <c r="R152" s="91">
        <v>15901755</v>
      </c>
      <c r="S152" s="91">
        <v>14448872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 t="e">
        <v>#REF!</v>
      </c>
      <c r="R153" s="495" t="e">
        <v>#REF!</v>
      </c>
      <c r="S153" s="496" t="e">
        <v>#REF!</v>
      </c>
      <c r="T153" s="497"/>
      <c r="U153" s="498"/>
      <c r="V153" s="494"/>
      <c r="W153" s="280" t="e">
        <v>#REF!</v>
      </c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2.23126901847967</v>
      </c>
      <c r="R154" s="502">
        <v>2.4528372855700451</v>
      </c>
      <c r="S154" s="503">
        <v>3.1381670749107609</v>
      </c>
      <c r="T154" s="504"/>
      <c r="U154" s="505"/>
      <c r="V154" s="501">
        <v>0.68532978934071576</v>
      </c>
      <c r="W154" s="506">
        <v>1.2794028749369095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2.1917727412923238</v>
      </c>
      <c r="R155" s="510">
        <v>1.5783912888495391</v>
      </c>
      <c r="S155" s="511">
        <v>1.7923153505657363</v>
      </c>
      <c r="T155" s="512"/>
      <c r="U155" s="505"/>
      <c r="V155" s="509">
        <v>0.21392406171619727</v>
      </c>
      <c r="W155" s="513">
        <v>1.1355329715942126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1.6016871195612776</v>
      </c>
      <c r="R156" s="510">
        <v>1.1568850482030328</v>
      </c>
      <c r="S156" s="511">
        <v>1.2485514738103689</v>
      </c>
      <c r="T156" s="512"/>
      <c r="U156" s="505"/>
      <c r="V156" s="509">
        <v>9.1666425607336066E-2</v>
      </c>
      <c r="W156" s="513">
        <v>1.0792355521836157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0.3281124670477607</v>
      </c>
      <c r="R157" s="521">
        <v>0.22146222651328909</v>
      </c>
      <c r="S157" s="522">
        <v>0.25250856901157959</v>
      </c>
      <c r="T157" s="523"/>
      <c r="U157" s="505"/>
      <c r="V157" s="520">
        <v>3.1046342498290497E-2</v>
      </c>
      <c r="W157" s="305">
        <v>1.1401879814318019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2189.2397603513245</v>
      </c>
      <c r="R158" s="418">
        <v>3058.0297971765726</v>
      </c>
      <c r="S158" s="524">
        <v>2778.6292212142785</v>
      </c>
      <c r="T158" s="419"/>
      <c r="U158" s="505"/>
      <c r="V158" s="417">
        <v>-279.40057596229417</v>
      </c>
      <c r="W158" s="506">
        <v>0.90863379545213718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124.24084496693899</v>
      </c>
      <c r="R159" s="526">
        <v>136.28805710849386</v>
      </c>
      <c r="S159" s="527">
        <v>125.74221109859471</v>
      </c>
      <c r="T159" s="512"/>
      <c r="U159" s="505"/>
      <c r="V159" s="525">
        <v>-10.545846009899151</v>
      </c>
      <c r="W159" s="513">
        <v>0.92262090873080693</v>
      </c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2328.4021776594823</v>
      </c>
      <c r="R160" s="528">
        <v>4925.8827772919949</v>
      </c>
      <c r="S160" s="529">
        <v>4974.8652271235569</v>
      </c>
      <c r="T160" s="530"/>
      <c r="U160" s="505"/>
      <c r="V160" s="514">
        <v>48.982449831562008</v>
      </c>
      <c r="W160" s="513">
        <v>1.009943892708403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 t="e">
        <v>#REF!</v>
      </c>
      <c r="R161" s="531" t="e">
        <v>#REF!</v>
      </c>
      <c r="S161" s="532" t="e">
        <v>#REF!</v>
      </c>
      <c r="T161" s="533"/>
      <c r="U161" s="505"/>
      <c r="V161" s="534"/>
      <c r="W161" s="305" t="e">
        <v>#REF!</v>
      </c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0</v>
      </c>
      <c r="R162" s="538">
        <v>0</v>
      </c>
      <c r="S162" s="539">
        <v>0</v>
      </c>
      <c r="T162" s="540"/>
      <c r="U162" s="505"/>
      <c r="V162" s="537">
        <v>0</v>
      </c>
      <c r="W162" s="307"/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0</v>
      </c>
      <c r="P182" s="135"/>
      <c r="Q182" s="580">
        <v>51.4000000059605</v>
      </c>
      <c r="R182" s="580">
        <v>48.200000017881401</v>
      </c>
      <c r="S182" s="581">
        <v>45.450000017881401</v>
      </c>
      <c r="T182" s="582">
        <v>48.200000017881401</v>
      </c>
      <c r="U182" s="239"/>
      <c r="V182" s="581">
        <v>-2.75</v>
      </c>
      <c r="W182" s="583">
        <v>0.94294605811245236</v>
      </c>
      <c r="X182" s="239"/>
      <c r="Y182" s="581">
        <v>-2.75</v>
      </c>
      <c r="Z182" s="583">
        <v>0.94294605811245236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0</v>
      </c>
      <c r="P183" s="239"/>
      <c r="Q183" s="587">
        <v>8.4000000059604591</v>
      </c>
      <c r="R183" s="587">
        <v>5.2000000178813899</v>
      </c>
      <c r="S183" s="588">
        <v>5.2000000178813899</v>
      </c>
      <c r="T183" s="589">
        <v>5.2000000178813899</v>
      </c>
      <c r="U183" s="239"/>
      <c r="V183" s="588">
        <v>0</v>
      </c>
      <c r="W183" s="590">
        <v>1</v>
      </c>
      <c r="X183" s="239"/>
      <c r="Y183" s="588">
        <v>0</v>
      </c>
      <c r="Z183" s="590">
        <v>1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0</v>
      </c>
      <c r="P184" s="135"/>
      <c r="Q184" s="592">
        <v>2</v>
      </c>
      <c r="R184" s="592">
        <v>1</v>
      </c>
      <c r="S184" s="593">
        <v>0</v>
      </c>
      <c r="T184" s="594">
        <v>1</v>
      </c>
      <c r="U184" s="135"/>
      <c r="V184" s="593">
        <v>-1</v>
      </c>
      <c r="W184" s="595">
        <v>0</v>
      </c>
      <c r="X184" s="135"/>
      <c r="Y184" s="593">
        <v>-1</v>
      </c>
      <c r="Z184" s="595">
        <v>0</v>
      </c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0</v>
      </c>
      <c r="P185" s="135"/>
      <c r="Q185" s="592">
        <v>0</v>
      </c>
      <c r="R185" s="592">
        <v>0</v>
      </c>
      <c r="S185" s="593">
        <v>1</v>
      </c>
      <c r="T185" s="594">
        <v>0</v>
      </c>
      <c r="U185" s="135"/>
      <c r="V185" s="593">
        <v>1</v>
      </c>
      <c r="W185" s="595"/>
      <c r="X185" s="135"/>
      <c r="Y185" s="593">
        <v>1</v>
      </c>
      <c r="Z185" s="595"/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0</v>
      </c>
      <c r="P186" s="135"/>
      <c r="Q186" s="592">
        <v>6.40000000596046</v>
      </c>
      <c r="R186" s="592">
        <v>4.2000000178813899</v>
      </c>
      <c r="S186" s="593">
        <v>4.2000000178813899</v>
      </c>
      <c r="T186" s="594">
        <v>4.2000000178813899</v>
      </c>
      <c r="U186" s="135"/>
      <c r="V186" s="593">
        <v>0</v>
      </c>
      <c r="W186" s="595">
        <v>1</v>
      </c>
      <c r="X186" s="135"/>
      <c r="Y186" s="593">
        <v>0</v>
      </c>
      <c r="Z186" s="595">
        <v>1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0</v>
      </c>
      <c r="P187" s="239"/>
      <c r="Q187" s="599">
        <v>19</v>
      </c>
      <c r="R187" s="600">
        <v>20</v>
      </c>
      <c r="S187" s="600">
        <v>19.25</v>
      </c>
      <c r="T187" s="601">
        <v>20</v>
      </c>
      <c r="U187" s="239"/>
      <c r="V187" s="599">
        <v>-0.75</v>
      </c>
      <c r="W187" s="361">
        <v>0.96250000000000002</v>
      </c>
      <c r="X187" s="239"/>
      <c r="Y187" s="599">
        <v>-0.75</v>
      </c>
      <c r="Z187" s="361">
        <v>0.96250000000000002</v>
      </c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0</v>
      </c>
      <c r="P188" s="135"/>
      <c r="Q188" s="603">
        <v>22</v>
      </c>
      <c r="R188" s="604">
        <v>22</v>
      </c>
      <c r="S188" s="604">
        <v>20</v>
      </c>
      <c r="T188" s="605">
        <v>19.25</v>
      </c>
      <c r="U188" s="135"/>
      <c r="V188" s="603">
        <v>-2</v>
      </c>
      <c r="W188" s="248">
        <v>0.90909090909090906</v>
      </c>
      <c r="X188" s="135"/>
      <c r="Y188" s="603">
        <v>0.75</v>
      </c>
      <c r="Z188" s="248">
        <v>1.0389610389610389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0</v>
      </c>
      <c r="P189" s="135"/>
      <c r="Q189" s="603">
        <v>2</v>
      </c>
      <c r="R189" s="604">
        <v>1</v>
      </c>
      <c r="S189" s="604">
        <v>1</v>
      </c>
      <c r="T189" s="605">
        <v>1</v>
      </c>
      <c r="U189" s="135"/>
      <c r="V189" s="603">
        <v>0</v>
      </c>
      <c r="W189" s="248">
        <v>1</v>
      </c>
      <c r="X189" s="135"/>
      <c r="Y189" s="603">
        <v>0</v>
      </c>
      <c r="Z189" s="248">
        <v>1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0</v>
      </c>
      <c r="P191" s="135"/>
      <c r="Q191" s="612">
        <v>0</v>
      </c>
      <c r="R191" s="612">
        <v>0</v>
      </c>
      <c r="S191" s="613">
        <v>0</v>
      </c>
      <c r="T191" s="614">
        <v>2.7500000000000142</v>
      </c>
      <c r="U191" s="135"/>
      <c r="V191" s="603">
        <v>0</v>
      </c>
      <c r="W191" s="248"/>
      <c r="X191" s="135"/>
      <c r="Y191" s="603">
        <v>-2.7500000000000142</v>
      </c>
      <c r="Z191" s="248">
        <v>0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84141B8D-A0A2-4EAE-9FAC-CB00734D6CD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5F5ED813-CC02-4EE3-A297-133B30D948A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51067E64-C5C6-4301-AFCB-A8C39736446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33C706CA-3ECA-4411-B91F-C243A42BAFE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A23756B5-AD73-4316-BD09-B5D3B6B0D3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34D6C6BB-108A-4759-AC29-B2F7879F0B1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32D58D11-DCC8-4BCE-A266-828539E578E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9E0997F1-4124-4630-B12E-E5746E8D365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33D71C82-B82D-4406-BF9C-5EF5430685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E7DBA939-8328-408A-B913-B4B289EB106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2A76E2EB-5CC1-4E52-B4A3-F0EC3E2F15C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E335D9EC-D667-4C69-9588-2161587E6F1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1C02CDFD-B01C-4864-8D23-72C6ACC562D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CE54D8EF-0F6A-4DBE-B524-F8DD7FD7E5F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C0526CED-FE75-4755-AAA9-D6F4B7DD6FC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D3F908EC-CF4F-49A8-B37E-C58829E9374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32004855-18DD-4164-B1A0-AF28E0F418C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48A152CF-FBCA-4E98-BC5F-5B8CA639F89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AFDDFE1B-27C5-4007-8B4E-ED83B9A614E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4E00D04D-A36A-4543-8C56-49E9C438579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C5FE3634-80B8-40CD-9E5B-43D8D65F637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C1A2E2F5-B6F9-4759-9CFD-562B061F19F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DA288E3D-B2EA-4062-A63C-759B980A93A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F1D29610-D00D-4D75-8B50-6B350CFDD73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858B7BD0-7BCE-4382-AD0D-756B9FE29CD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9584DDC7-B01D-475B-9223-AAAB77C375A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0B287F81-AD93-4C77-A9C3-5B2786ACDDF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2749BDBD-0311-4C84-9C75-15AF644170D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43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3.85546875" style="2" hidden="1" customWidth="1"/>
    <col min="2" max="2" width="4.42578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259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366</v>
      </c>
      <c r="AA25" s="640" t="s">
        <v>431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 t="s">
        <v>268</v>
      </c>
      <c r="B29" s="618"/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221633.24</v>
      </c>
      <c r="R29" s="648">
        <v>116961.98</v>
      </c>
      <c r="S29" s="648">
        <v>203057.28</v>
      </c>
      <c r="T29" s="648">
        <v>103611.5</v>
      </c>
      <c r="U29" s="648">
        <v>92104.59</v>
      </c>
      <c r="V29" s="648">
        <v>311441.7</v>
      </c>
      <c r="W29" s="648">
        <v>156456.53</v>
      </c>
      <c r="X29" s="648">
        <v>104000.09</v>
      </c>
      <c r="Y29" s="648">
        <v>216221.14</v>
      </c>
      <c r="Z29" s="648">
        <v>0</v>
      </c>
      <c r="AA29" s="648">
        <v>0</v>
      </c>
      <c r="AB29" s="648">
        <v>0</v>
      </c>
      <c r="AC29" s="649">
        <v>1525488.05</v>
      </c>
      <c r="AD29" s="650"/>
      <c r="AE29" s="649">
        <v>1090393.77</v>
      </c>
      <c r="AF29" s="651">
        <v>0.71478355402390725</v>
      </c>
      <c r="AG29" s="36"/>
      <c r="AH29" s="21"/>
    </row>
    <row r="30" spans="1:34" ht="11.25" customHeight="1" x14ac:dyDescent="0.25">
      <c r="A30" s="618" t="s">
        <v>268</v>
      </c>
      <c r="B30" s="618"/>
      <c r="C30" s="618">
        <v>1</v>
      </c>
      <c r="D30" s="618">
        <v>0</v>
      </c>
      <c r="E30" s="642">
        <v>360</v>
      </c>
      <c r="F30" s="21"/>
      <c r="G30" s="35"/>
      <c r="H30" s="652"/>
      <c r="I30" s="644"/>
      <c r="J30" s="644"/>
      <c r="K30" s="644"/>
      <c r="L30" s="645" t="s">
        <v>433</v>
      </c>
      <c r="M30" s="646"/>
      <c r="N30" s="646"/>
      <c r="O30" s="646"/>
      <c r="P30" s="647"/>
      <c r="Q30" s="648">
        <v>159114.03</v>
      </c>
      <c r="R30" s="648">
        <v>54256.61</v>
      </c>
      <c r="S30" s="648">
        <v>97771.04</v>
      </c>
      <c r="T30" s="648">
        <v>50931.06</v>
      </c>
      <c r="U30" s="648">
        <v>41009.33</v>
      </c>
      <c r="V30" s="648">
        <v>238084.66</v>
      </c>
      <c r="W30" s="648">
        <v>82920.460000000006</v>
      </c>
      <c r="X30" s="648">
        <v>13622.14</v>
      </c>
      <c r="Y30" s="648">
        <v>161927.79</v>
      </c>
      <c r="Z30" s="648">
        <v>0</v>
      </c>
      <c r="AA30" s="648">
        <v>0</v>
      </c>
      <c r="AB30" s="648">
        <v>0</v>
      </c>
      <c r="AC30" s="649">
        <v>899637.12000000197</v>
      </c>
      <c r="AD30" s="650"/>
      <c r="AE30" s="649">
        <v>814781.54000000097</v>
      </c>
      <c r="AF30" s="651">
        <v>0.90567799158842976</v>
      </c>
      <c r="AG30" s="36"/>
      <c r="AH30" s="21"/>
    </row>
    <row r="31" spans="1:34" ht="11.25" customHeight="1" x14ac:dyDescent="0.25">
      <c r="A31" s="618" t="s">
        <v>268</v>
      </c>
      <c r="B31" s="618"/>
      <c r="C31" s="618">
        <v>1</v>
      </c>
      <c r="D31" s="618">
        <v>0</v>
      </c>
      <c r="E31" s="642">
        <v>49</v>
      </c>
      <c r="F31" s="21"/>
      <c r="G31" s="35"/>
      <c r="H31" s="652"/>
      <c r="I31" s="644"/>
      <c r="J31" s="644"/>
      <c r="K31" s="644"/>
      <c r="L31" s="645" t="s">
        <v>434</v>
      </c>
      <c r="M31" s="646"/>
      <c r="N31" s="646"/>
      <c r="O31" s="646"/>
      <c r="P31" s="647"/>
      <c r="Q31" s="648">
        <v>19639.8</v>
      </c>
      <c r="R31" s="648">
        <v>18939.41</v>
      </c>
      <c r="S31" s="648">
        <v>47712.800000000003</v>
      </c>
      <c r="T31" s="648">
        <v>25293.48</v>
      </c>
      <c r="U31" s="648">
        <v>9474.92</v>
      </c>
      <c r="V31" s="648">
        <v>49395.03</v>
      </c>
      <c r="W31" s="648">
        <v>28863.69</v>
      </c>
      <c r="X31" s="648">
        <v>18700.05</v>
      </c>
      <c r="Y31" s="648">
        <v>19692.52</v>
      </c>
      <c r="Z31" s="648">
        <v>0</v>
      </c>
      <c r="AA31" s="648">
        <v>0</v>
      </c>
      <c r="AB31" s="648">
        <v>0</v>
      </c>
      <c r="AC31" s="649">
        <v>237711.7</v>
      </c>
      <c r="AD31" s="650"/>
      <c r="AE31" s="649">
        <v>94310.86</v>
      </c>
      <c r="AF31" s="651">
        <v>0.39674471218707363</v>
      </c>
      <c r="AG31" s="36"/>
      <c r="AH31" s="21"/>
    </row>
    <row r="32" spans="1:34" ht="11.25" customHeight="1" x14ac:dyDescent="0.25">
      <c r="A32" s="618" t="s">
        <v>268</v>
      </c>
      <c r="B32" s="618"/>
      <c r="C32" s="618">
        <v>1</v>
      </c>
      <c r="D32" s="618">
        <v>0</v>
      </c>
      <c r="E32" s="642">
        <v>733</v>
      </c>
      <c r="F32" s="21"/>
      <c r="G32" s="35"/>
      <c r="H32" s="652"/>
      <c r="I32" s="644"/>
      <c r="J32" s="644"/>
      <c r="K32" s="644"/>
      <c r="L32" s="645" t="s">
        <v>435</v>
      </c>
      <c r="M32" s="646"/>
      <c r="N32" s="646"/>
      <c r="O32" s="646"/>
      <c r="P32" s="647"/>
      <c r="Q32" s="648">
        <v>17993.560000000001</v>
      </c>
      <c r="R32" s="648">
        <v>21300.62</v>
      </c>
      <c r="S32" s="648">
        <v>19528.240000000002</v>
      </c>
      <c r="T32" s="648">
        <v>1895.8</v>
      </c>
      <c r="U32" s="648">
        <v>18062.099999999999</v>
      </c>
      <c r="V32" s="648">
        <v>467.89</v>
      </c>
      <c r="W32" s="648">
        <v>1686.38</v>
      </c>
      <c r="X32" s="648">
        <v>12657.37</v>
      </c>
      <c r="Y32" s="648">
        <v>11139.53</v>
      </c>
      <c r="Z32" s="648">
        <v>0</v>
      </c>
      <c r="AA32" s="648">
        <v>0</v>
      </c>
      <c r="AB32" s="648">
        <v>0</v>
      </c>
      <c r="AC32" s="649">
        <v>104731.49</v>
      </c>
      <c r="AD32" s="650"/>
      <c r="AE32" s="649">
        <v>62315.34</v>
      </c>
      <c r="AF32" s="651">
        <v>0.59500098776404298</v>
      </c>
      <c r="AG32" s="36"/>
      <c r="AH32" s="21"/>
    </row>
    <row r="33" spans="1:34" ht="11.25" customHeight="1" x14ac:dyDescent="0.25">
      <c r="A33" s="618" t="s">
        <v>268</v>
      </c>
      <c r="B33" s="618"/>
      <c r="C33" s="618">
        <v>1</v>
      </c>
      <c r="D33" s="618">
        <v>0</v>
      </c>
      <c r="E33" s="642">
        <v>424</v>
      </c>
      <c r="F33" s="21"/>
      <c r="G33" s="35"/>
      <c r="H33" s="652"/>
      <c r="I33" s="644"/>
      <c r="J33" s="644"/>
      <c r="K33" s="644"/>
      <c r="L33" s="645" t="s">
        <v>436</v>
      </c>
      <c r="M33" s="646"/>
      <c r="N33" s="646"/>
      <c r="O33" s="646"/>
      <c r="P33" s="647"/>
      <c r="Q33" s="648">
        <v>4702.09</v>
      </c>
      <c r="R33" s="648">
        <v>4603.57</v>
      </c>
      <c r="S33" s="648">
        <v>16141.81</v>
      </c>
      <c r="T33" s="648">
        <v>14915.87</v>
      </c>
      <c r="U33" s="648">
        <v>4535.6899999999996</v>
      </c>
      <c r="V33" s="648">
        <v>1731.19</v>
      </c>
      <c r="W33" s="648">
        <v>18560.95</v>
      </c>
      <c r="X33" s="648">
        <v>25848.32</v>
      </c>
      <c r="Y33" s="648">
        <v>5329.99</v>
      </c>
      <c r="Z33" s="648">
        <v>0</v>
      </c>
      <c r="AA33" s="648">
        <v>0</v>
      </c>
      <c r="AB33" s="648">
        <v>0</v>
      </c>
      <c r="AC33" s="649">
        <v>96369.48</v>
      </c>
      <c r="AD33" s="650"/>
      <c r="AE33" s="649">
        <v>54498.59</v>
      </c>
      <c r="AF33" s="651">
        <v>0.56551711184910414</v>
      </c>
      <c r="AG33" s="36"/>
      <c r="AH33" s="21"/>
    </row>
    <row r="34" spans="1:34" ht="11.25" customHeight="1" x14ac:dyDescent="0.25">
      <c r="A34" s="618" t="s">
        <v>268</v>
      </c>
      <c r="B34" s="618"/>
      <c r="C34" s="618">
        <v>1</v>
      </c>
      <c r="D34" s="618">
        <v>0</v>
      </c>
      <c r="E34" s="642">
        <v>73</v>
      </c>
      <c r="F34" s="21"/>
      <c r="G34" s="35"/>
      <c r="H34" s="652"/>
      <c r="I34" s="644"/>
      <c r="J34" s="644"/>
      <c r="K34" s="644"/>
      <c r="L34" s="645" t="s">
        <v>437</v>
      </c>
      <c r="M34" s="646"/>
      <c r="N34" s="646"/>
      <c r="O34" s="646"/>
      <c r="P34" s="647"/>
      <c r="Q34" s="648">
        <v>9347.5300000000007</v>
      </c>
      <c r="R34" s="648">
        <v>476.46</v>
      </c>
      <c r="S34" s="648">
        <v>7116.03</v>
      </c>
      <c r="T34" s="648">
        <v>6357.25</v>
      </c>
      <c r="U34" s="648">
        <v>4688.93</v>
      </c>
      <c r="V34" s="648">
        <v>16664.75</v>
      </c>
      <c r="W34" s="648">
        <v>6951.53</v>
      </c>
      <c r="X34" s="648">
        <v>15673.63</v>
      </c>
      <c r="Y34" s="648">
        <v>8389.64</v>
      </c>
      <c r="Z34" s="648">
        <v>0</v>
      </c>
      <c r="AA34" s="648">
        <v>0</v>
      </c>
      <c r="AB34" s="648">
        <v>0</v>
      </c>
      <c r="AC34" s="649">
        <v>75665.75</v>
      </c>
      <c r="AD34" s="650"/>
      <c r="AE34" s="649">
        <v>25991.15</v>
      </c>
      <c r="AF34" s="651">
        <v>0.34349953578732784</v>
      </c>
      <c r="AG34" s="36"/>
      <c r="AH34" s="21"/>
    </row>
    <row r="35" spans="1:34" ht="11.25" customHeight="1" x14ac:dyDescent="0.25">
      <c r="A35" s="618" t="s">
        <v>268</v>
      </c>
      <c r="B35" s="618"/>
      <c r="C35" s="618">
        <v>1</v>
      </c>
      <c r="D35" s="618">
        <v>0</v>
      </c>
      <c r="E35" s="642">
        <v>39</v>
      </c>
      <c r="F35" s="21"/>
      <c r="G35" s="35"/>
      <c r="H35" s="652"/>
      <c r="I35" s="644"/>
      <c r="J35" s="644"/>
      <c r="K35" s="644"/>
      <c r="L35" s="645" t="s">
        <v>438</v>
      </c>
      <c r="M35" s="646"/>
      <c r="N35" s="646"/>
      <c r="O35" s="646"/>
      <c r="P35" s="647"/>
      <c r="Q35" s="648">
        <v>10411.81</v>
      </c>
      <c r="R35" s="648">
        <v>9550.09</v>
      </c>
      <c r="S35" s="648">
        <v>10577.69</v>
      </c>
      <c r="T35" s="648">
        <v>4218.04</v>
      </c>
      <c r="U35" s="648">
        <v>6927.61</v>
      </c>
      <c r="V35" s="648">
        <v>2428.5700000000002</v>
      </c>
      <c r="W35" s="648">
        <v>7090.11</v>
      </c>
      <c r="X35" s="648">
        <v>0</v>
      </c>
      <c r="Y35" s="648">
        <v>4325.2700000000004</v>
      </c>
      <c r="Z35" s="648">
        <v>0</v>
      </c>
      <c r="AA35" s="648">
        <v>0</v>
      </c>
      <c r="AB35" s="648">
        <v>0</v>
      </c>
      <c r="AC35" s="649">
        <v>55529.19</v>
      </c>
      <c r="AD35" s="650"/>
      <c r="AE35" s="649">
        <v>16669.25</v>
      </c>
      <c r="AF35" s="651">
        <v>0.30018896367838249</v>
      </c>
      <c r="AG35" s="36"/>
      <c r="AH35" s="21"/>
    </row>
    <row r="36" spans="1:34" ht="11.25" customHeight="1" x14ac:dyDescent="0.25">
      <c r="A36" s="618" t="s">
        <v>268</v>
      </c>
      <c r="B36" s="618"/>
      <c r="C36" s="618">
        <v>1</v>
      </c>
      <c r="D36" s="618">
        <v>0</v>
      </c>
      <c r="E36" s="642">
        <v>604</v>
      </c>
      <c r="F36" s="21"/>
      <c r="G36" s="35"/>
      <c r="H36" s="652"/>
      <c r="I36" s="644"/>
      <c r="J36" s="644"/>
      <c r="K36" s="644"/>
      <c r="L36" s="645" t="s">
        <v>439</v>
      </c>
      <c r="M36" s="646"/>
      <c r="N36" s="646"/>
      <c r="O36" s="646"/>
      <c r="P36" s="647"/>
      <c r="Q36" s="648">
        <v>424.42</v>
      </c>
      <c r="R36" s="648">
        <v>7835.22</v>
      </c>
      <c r="S36" s="648">
        <v>3203.76</v>
      </c>
      <c r="T36" s="648">
        <v>0</v>
      </c>
      <c r="U36" s="648">
        <v>7406.01</v>
      </c>
      <c r="V36" s="648">
        <v>2669.61</v>
      </c>
      <c r="W36" s="648">
        <v>10383.41</v>
      </c>
      <c r="X36" s="648">
        <v>17498.580000000002</v>
      </c>
      <c r="Y36" s="648">
        <v>4964.34</v>
      </c>
      <c r="Z36" s="648">
        <v>0</v>
      </c>
      <c r="AA36" s="648">
        <v>0</v>
      </c>
      <c r="AB36" s="648">
        <v>0</v>
      </c>
      <c r="AC36" s="649">
        <v>54385.35</v>
      </c>
      <c r="AD36" s="650"/>
      <c r="AE36" s="649">
        <v>21374.98</v>
      </c>
      <c r="AF36" s="651">
        <v>0.39302826956156389</v>
      </c>
      <c r="AG36" s="36"/>
      <c r="AH36" s="21"/>
    </row>
    <row r="37" spans="1:34" ht="11.25" customHeight="1" x14ac:dyDescent="0.25">
      <c r="A37" s="618" t="s">
        <v>268</v>
      </c>
      <c r="B37" s="618"/>
      <c r="C37" s="618">
        <v>1</v>
      </c>
      <c r="D37" s="618">
        <v>0</v>
      </c>
      <c r="E37" s="642">
        <v>637</v>
      </c>
      <c r="F37" s="21"/>
      <c r="G37" s="35"/>
      <c r="H37" s="652"/>
      <c r="I37" s="644"/>
      <c r="J37" s="644"/>
      <c r="K37" s="644"/>
      <c r="L37" s="645" t="s">
        <v>440</v>
      </c>
      <c r="M37" s="646"/>
      <c r="N37" s="646"/>
      <c r="O37" s="646"/>
      <c r="P37" s="647"/>
      <c r="Q37" s="648">
        <v>0</v>
      </c>
      <c r="R37" s="648">
        <v>0</v>
      </c>
      <c r="S37" s="648">
        <v>1005.91</v>
      </c>
      <c r="T37" s="648">
        <v>0</v>
      </c>
      <c r="U37" s="648">
        <v>0</v>
      </c>
      <c r="V37" s="648">
        <v>0</v>
      </c>
      <c r="W37" s="648">
        <v>0</v>
      </c>
      <c r="X37" s="648">
        <v>0</v>
      </c>
      <c r="Y37" s="648">
        <v>0</v>
      </c>
      <c r="Z37" s="648">
        <v>0</v>
      </c>
      <c r="AA37" s="648">
        <v>0</v>
      </c>
      <c r="AB37" s="648">
        <v>0</v>
      </c>
      <c r="AC37" s="649">
        <v>1005.91</v>
      </c>
      <c r="AD37" s="650"/>
      <c r="AE37" s="649">
        <v>0</v>
      </c>
      <c r="AF37" s="651">
        <v>0</v>
      </c>
      <c r="AG37" s="36"/>
      <c r="AH37" s="21"/>
    </row>
    <row r="38" spans="1:34" ht="6.75" customHeight="1" x14ac:dyDescent="0.2">
      <c r="E38" s="110"/>
      <c r="F38" s="21"/>
      <c r="G38" s="111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3"/>
      <c r="AH38" s="21"/>
    </row>
    <row r="39" spans="1:34" ht="2.25" customHeight="1" x14ac:dyDescent="0.2">
      <c r="E39" s="110"/>
      <c r="F39" s="114"/>
      <c r="G39" s="17"/>
      <c r="H39" s="17"/>
      <c r="I39" s="17"/>
      <c r="J39" s="17"/>
      <c r="K39" s="17"/>
      <c r="L39" s="115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15"/>
    </row>
    <row r="40" spans="1:34" x14ac:dyDescent="0.2">
      <c r="E40" s="110"/>
    </row>
    <row r="41" spans="1:34" x14ac:dyDescent="0.2">
      <c r="E41" s="110"/>
    </row>
    <row r="42" spans="1:34" x14ac:dyDescent="0.2">
      <c r="E42" s="110"/>
    </row>
    <row r="43" spans="1:34" x14ac:dyDescent="0.2">
      <c r="E43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:L37 Q29:AC37 AE29:AF37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3" t="s">
        <v>270</v>
      </c>
      <c r="B1" s="653" t="s">
        <v>271</v>
      </c>
      <c r="C1" s="654" t="s">
        <v>272</v>
      </c>
      <c r="I1" s="655" t="s">
        <v>273</v>
      </c>
    </row>
    <row r="2" spans="1:9" ht="15.75" hidden="1" x14ac:dyDescent="0.25">
      <c r="A2" s="656" t="s">
        <v>274</v>
      </c>
      <c r="B2" s="657" t="s">
        <v>275</v>
      </c>
      <c r="C2" t="b">
        <v>1</v>
      </c>
      <c r="E2" s="655"/>
    </row>
    <row r="3" spans="1:9" hidden="1" x14ac:dyDescent="0.2">
      <c r="A3" s="656" t="s">
        <v>276</v>
      </c>
      <c r="B3" s="656" t="s">
        <v>277</v>
      </c>
      <c r="C3">
        <v>0</v>
      </c>
    </row>
    <row r="4" spans="1:9" hidden="1" x14ac:dyDescent="0.2">
      <c r="A4" s="658"/>
      <c r="B4" s="658"/>
    </row>
    <row r="5" spans="1:9" hidden="1" x14ac:dyDescent="0.2">
      <c r="A5" s="658"/>
      <c r="B5" s="658"/>
    </row>
    <row r="6" spans="1:9" hidden="1" x14ac:dyDescent="0.2">
      <c r="A6" s="658"/>
      <c r="B6" s="658"/>
    </row>
    <row r="7" spans="1:9" hidden="1" x14ac:dyDescent="0.2">
      <c r="A7" s="658"/>
      <c r="B7" s="658"/>
    </row>
    <row r="8" spans="1:9" hidden="1" x14ac:dyDescent="0.2">
      <c r="A8" s="658"/>
      <c r="B8" s="658"/>
    </row>
    <row r="9" spans="1:9" hidden="1" x14ac:dyDescent="0.2">
      <c r="A9" s="658"/>
      <c r="B9" s="658"/>
    </row>
    <row r="10" spans="1:9" hidden="1" x14ac:dyDescent="0.2">
      <c r="A10" s="659" t="s">
        <v>278</v>
      </c>
      <c r="B10" s="659">
        <v>28</v>
      </c>
    </row>
    <row r="11" spans="1:9" hidden="1" x14ac:dyDescent="0.2">
      <c r="A11" s="659" t="s">
        <v>279</v>
      </c>
      <c r="B11" s="659">
        <v>12</v>
      </c>
    </row>
    <row r="12" spans="1:9" hidden="1" x14ac:dyDescent="0.2">
      <c r="A12" s="659" t="s">
        <v>280</v>
      </c>
      <c r="B12" s="659" t="s">
        <v>86</v>
      </c>
    </row>
    <row r="13" spans="1:9" hidden="1" x14ac:dyDescent="0.2">
      <c r="A13" s="659" t="s">
        <v>281</v>
      </c>
      <c r="B13" s="659">
        <v>17</v>
      </c>
    </row>
    <row r="14" spans="1:9" hidden="1" x14ac:dyDescent="0.2">
      <c r="A14" s="659" t="s">
        <v>282</v>
      </c>
      <c r="B14" s="659">
        <v>20</v>
      </c>
    </row>
    <row r="15" spans="1:9" hidden="1" x14ac:dyDescent="0.2">
      <c r="A15" s="659" t="s">
        <v>283</v>
      </c>
      <c r="B15" s="659" t="b">
        <v>1</v>
      </c>
    </row>
    <row r="16" spans="1:9" x14ac:dyDescent="0.2">
      <c r="A16" s="659" t="s">
        <v>284</v>
      </c>
      <c r="B16" s="659" t="b">
        <v>1</v>
      </c>
    </row>
    <row r="17" spans="1:6" x14ac:dyDescent="0.2">
      <c r="A17" s="659" t="s">
        <v>285</v>
      </c>
      <c r="B17" s="659" t="b">
        <v>0</v>
      </c>
    </row>
    <row r="18" spans="1:6" x14ac:dyDescent="0.2">
      <c r="A18" s="659"/>
      <c r="B18" s="659"/>
    </row>
    <row r="19" spans="1:6" x14ac:dyDescent="0.2">
      <c r="A19" s="659"/>
      <c r="B19" s="659"/>
    </row>
    <row r="20" spans="1:6" x14ac:dyDescent="0.2">
      <c r="A20" s="660" t="s">
        <v>286</v>
      </c>
      <c r="B20" s="660" t="s">
        <v>287</v>
      </c>
      <c r="D20" t="s">
        <v>441</v>
      </c>
      <c r="E20" t="s">
        <v>288</v>
      </c>
      <c r="F20" s="661" t="s">
        <v>289</v>
      </c>
    </row>
    <row r="21" spans="1:6" x14ac:dyDescent="0.2">
      <c r="A21" s="660" t="s">
        <v>290</v>
      </c>
      <c r="B21" s="660" t="s">
        <v>291</v>
      </c>
      <c r="D21" t="s">
        <v>292</v>
      </c>
      <c r="F21" s="661" t="s">
        <v>293</v>
      </c>
    </row>
    <row r="22" spans="1:6" x14ac:dyDescent="0.2">
      <c r="A22" s="660" t="s">
        <v>294</v>
      </c>
      <c r="B22" s="660" t="s">
        <v>295</v>
      </c>
      <c r="C22" t="s">
        <v>249</v>
      </c>
      <c r="D22" t="s">
        <v>442</v>
      </c>
      <c r="E22" t="s">
        <v>296</v>
      </c>
      <c r="F22" s="661" t="s">
        <v>9</v>
      </c>
    </row>
    <row r="23" spans="1:6" x14ac:dyDescent="0.2">
      <c r="A23" s="660" t="s">
        <v>297</v>
      </c>
      <c r="B23" s="660" t="s">
        <v>298</v>
      </c>
      <c r="C23" t="s">
        <v>249</v>
      </c>
      <c r="D23" t="s">
        <v>443</v>
      </c>
      <c r="E23" t="s">
        <v>299</v>
      </c>
    </row>
    <row r="24" spans="1:6" x14ac:dyDescent="0.2">
      <c r="A24" s="660" t="s">
        <v>300</v>
      </c>
      <c r="B24" s="660" t="s">
        <v>301</v>
      </c>
      <c r="C24" t="s">
        <v>249</v>
      </c>
      <c r="D24" t="s">
        <v>444</v>
      </c>
      <c r="E24" t="s">
        <v>302</v>
      </c>
    </row>
    <row r="25" spans="1:6" x14ac:dyDescent="0.2">
      <c r="A25" s="660" t="s">
        <v>303</v>
      </c>
      <c r="B25" s="660" t="s">
        <v>86</v>
      </c>
      <c r="C25" t="s">
        <v>304</v>
      </c>
      <c r="D25" t="s">
        <v>445</v>
      </c>
      <c r="E25" t="s">
        <v>305</v>
      </c>
    </row>
    <row r="26" spans="1:6" x14ac:dyDescent="0.2">
      <c r="A26" s="660" t="s">
        <v>306</v>
      </c>
      <c r="B26" s="660"/>
    </row>
    <row r="27" spans="1:6" x14ac:dyDescent="0.2">
      <c r="A27" s="660" t="s">
        <v>307</v>
      </c>
      <c r="B27" s="660"/>
    </row>
    <row r="28" spans="1:6" x14ac:dyDescent="0.2">
      <c r="A28" s="660" t="s">
        <v>308</v>
      </c>
      <c r="B28" s="660"/>
    </row>
    <row r="29" spans="1:6" x14ac:dyDescent="0.2">
      <c r="A29" s="660" t="s">
        <v>309</v>
      </c>
      <c r="B29" s="660"/>
    </row>
    <row r="30" spans="1:6" x14ac:dyDescent="0.2">
      <c r="A30" s="660" t="s">
        <v>310</v>
      </c>
      <c r="B30" s="660"/>
    </row>
    <row r="31" spans="1:6" x14ac:dyDescent="0.2">
      <c r="A31" s="660" t="s">
        <v>311</v>
      </c>
      <c r="B31" s="660"/>
    </row>
    <row r="32" spans="1:6" x14ac:dyDescent="0.2">
      <c r="A32" s="660" t="s">
        <v>312</v>
      </c>
      <c r="B32" s="660"/>
    </row>
    <row r="33" spans="1:2" x14ac:dyDescent="0.2">
      <c r="A33" s="660" t="s">
        <v>313</v>
      </c>
      <c r="B33" s="660"/>
    </row>
    <row r="34" spans="1:2" x14ac:dyDescent="0.2">
      <c r="A34" s="660" t="s">
        <v>314</v>
      </c>
      <c r="B34" s="660"/>
    </row>
    <row r="35" spans="1:2" x14ac:dyDescent="0.2">
      <c r="A35" s="660" t="s">
        <v>315</v>
      </c>
      <c r="B35" s="660"/>
    </row>
    <row r="36" spans="1:2" x14ac:dyDescent="0.2">
      <c r="A36" s="660"/>
      <c r="B36" s="660"/>
    </row>
    <row r="37" spans="1:2" x14ac:dyDescent="0.2">
      <c r="A37" s="660"/>
      <c r="B37" s="660"/>
    </row>
    <row r="38" spans="1:2" x14ac:dyDescent="0.2">
      <c r="A38" s="660"/>
      <c r="B38" s="660"/>
    </row>
    <row r="39" spans="1:2" x14ac:dyDescent="0.2">
      <c r="A39" s="660"/>
      <c r="B39" s="660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2020-12-08T12:43:45Z</dcterms:created>
  <dcterms:modified xsi:type="dcterms:W3CDTF">2020-12-08T12:43:49Z</dcterms:modified>
</cp:coreProperties>
</file>