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ZachytLekari!$F$16:$AH$60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<sst xmlns="http://schemas.openxmlformats.org/spreadsheetml/2006/main" count="868" uniqueCount="467">
  <si>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</si>
  <si>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</si>
  <si>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</si>
  <si>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</si>
  <si>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</si>
  <si>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</si>
  <si>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</si>
  <si>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</si>
  <si>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</si>
  <si>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</si>
  <si>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</si>
  <si>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</si>
  <si>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</si>
  <si>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</si>
  <si>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</si>
  <si>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</si>
  <si>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</si>
  <si>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</si>
  <si>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</si>
  <si>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</si>
  <si>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</si>
  <si>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</si>
  <si>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</si>
  <si>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</si>
  <si>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</si>
  <si>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</si>
  <si>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</si>
  <si>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</si>
  <si>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</si>
  <si>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</si>
  <si>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</si>
  <si>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</si>
  <si>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</si>
  <si>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</si>
  <si>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</si>
  <si>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</si>
  <si>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</si>
  <si>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</si>
  <si>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</si>
  <si>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</si>
  <si>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</si>
  <si>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</si>
  <si>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</si>
  <si>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</si>
  <si>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</si>
  <si>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</si>
  <si>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</si>
  <si>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</si>
  <si>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</si>
  <si>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</si>
  <si>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</si>
  <si>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</si>
  <si>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</si>
  <si>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</si>
  <si>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</si>
  <si>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</si>
  <si>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</si>
  <si>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</si>
  <si>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</si>
  <si>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</si>
  <si>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</si>
  <si>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</si>
  <si>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</si>
  <si>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</si>
  <si>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</si>
  <si>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</si>
  <si>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</si>
  <si>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</si>
  <si>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</si>
  <si>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</si>
  <si>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</si>
  <si>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</si>
  <si>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</si>
  <si>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</si>
  <si>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</si>
  <si>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</si>
  <si>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</si>
  <si>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</si>
  <si>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</si>
  <si>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</si>
  <si>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</si>
  <si>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</si>
  <si>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</si>
  <si>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</si>
  <si>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</si>
  <si>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</si>
  <si>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</si>
  <si>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</si>
  <si>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</si>
  <si>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</si>
  <si>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</si>
  <si>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</si>
  <si>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</si>
  <si>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</si>
  <si>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</si>
  <si>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</si>
  <si>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</si>
  <si>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</si>
  <si>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</si>
  <si>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</si>
  <si>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</si>
  <si>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</si>
  <si>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</si>
  <si>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</si>
  <si>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</si>
  <si>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</si>
  <si>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</si>
  <si>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</si>
  <si>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</si>
  <si>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</si>
  <si>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</si>
  <si>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</si>
  <si>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</si>
  <si>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</si>
  <si>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</si>
  <si>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</si>
  <si>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</si>
  <si>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</si>
  <si>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</si>
  <si>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</si>
  <si>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</si>
  <si>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</si>
  <si>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</si>
  <si>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</si>
  <si>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</si>
  <si>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</si>
  <si>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</si>
  <si>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</si>
  <si>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</si>
  <si>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</si>
  <si>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</si>
  <si>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</si>
  <si>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</si>
  <si>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</si>
  <si>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</si>
  <si>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</si>
  <si>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</si>
  <si>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</si>
  <si>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</si>
  <si>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</si>
  <si>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</si>
  <si>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</si>
  <si>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</si>
  <si>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</si>
  <si>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</si>
  <si>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</si>
  <si>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</si>
  <si>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</si>
  <si>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</si>
  <si>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</si>
  <si>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</si>
  <si>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</si>
  <si>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</si>
  <si>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</si>
  <si>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</si>
  <si>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</si>
  <si>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</si>
  <si>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</si>
  <si>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</si>
  <si>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</si>
  <si>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</si>
  <si>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</si>
  <si>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</si>
  <si>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</si>
  <si>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</si>
  <si>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</si>
  <si>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</si>
  <si>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</si>
  <si>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</si>
  <si>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</si>
  <si>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</si>
  <si>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</si>
  <si>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</si>
  <si>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</si>
  <si>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</si>
  <si>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</si>
  <si>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</si>
  <si>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</si>
  <si>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</si>
  <si>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</si>
  <si>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</si>
  <si>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</si>
  <si>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</si>
  <si>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</si>
  <si>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</si>
  <si>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</si>
  <si>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</si>
  <si>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</si>
  <si>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</si>
  <si>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</si>
  <si>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</si>
  <si>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</si>
  <si>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</si>
  <si>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</si>
  <si>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</si>
  <si>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</si>
  <si>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</si>
  <si>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</si>
  <si>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</si>
  <si>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</si>
  <si>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</si>
  <si>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</si>
  <si>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</si>
  <si>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</si>
  <si>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</si>
  <si>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</si>
  <si>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</si>
  <si>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</si>
  <si>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</si>
  <si>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</si>
  <si>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</si>
  <si>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</si>
  <si>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</si>
  <si>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</si>
  <si>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</si>
  <si>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</si>
  <si>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</si>
  <si>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</si>
  <si>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</si>
  <si>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</si>
  <si>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</si>
  <si>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</si>
  <si>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</si>
  <si>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</si>
  <si>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</si>
  <si>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</si>
  <si>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</si>
  <si>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</si>
  <si>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</si>
  <si>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</si>
  <si>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</si>
  <si>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</si>
  <si>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</si>
  <si>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</si>
  <si>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</si>
  <si>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</si>
  <si>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</si>
  <si>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</si>
  <si>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</si>
  <si>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</si>
  <si>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</si>
  <si>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</si>
  <si>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</si>
  <si>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</si>
  <si>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</si>
  <si>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</si>
  <si>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</si>
  <si>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</si>
  <si>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</si>
  <si>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</si>
  <si>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</si>
  <si>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</si>
  <si>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</si>
  <si>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</si>
  <si>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</si>
  <si>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</si>
  <si>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</si>
  <si>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</si>
  <si>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</si>
  <si>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</si>
  <si>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</si>
  <si>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</si>
  <si>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</si>
  <si>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</si>
  <si>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</si>
  <si>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</si>
  <si>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</si>
  <si>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</si>
  <si>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</si>
  <si>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</si>
  <si>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</si>
  <si>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</si>
  <si>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</si>
  <si>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</si>
  <si>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</si>
  <si>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</si>
  <si>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</si>
  <si>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</si>
  <si>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</si>
  <si>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</si>
  <si>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</si>
  <si>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</si>
  <si>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</si>
  <si>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</si>
  <si>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</si>
  <si>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</si>
  <si>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</si>
  <si>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</si>
  <si>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</si>
  <si>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</si>
  <si>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</si>
  <si>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</si>
  <si>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</si>
  <si>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</si>
  <si>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</si>
  <si>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</si>
  <si>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</si>
  <si>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</si>
  <si>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</si>
  <si>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</si>
  <si>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</si>
  <si>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</si>
  <si>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</si>
  <si>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</si>
  <si>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</si>
  <si>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</si>
  <si>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</si>
  <si>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</si>
  <si>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</si>
  <si>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</si>
  <si>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</si>
  <si>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</si>
  <si>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</si>
  <si>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</si>
  <si>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</si>
  <si>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</si>
  <si>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</si>
  <si>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</si>
  <si>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</si>
  <si>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</si>
  <si>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</si>
  <si>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</si>
  <si>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</si>
  <si>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</si>
  <si>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</si>
  <si>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</si>
  <si>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</si>
  <si>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</si>
  <si>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</si>
  <si>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</si>
  <si>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</si>
  <si>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</si>
  <si>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</si>
  <si>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</si>
  <si>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</si>
  <si>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</si>
  <si>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</si>
  <si>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</si>
  <si>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</si>
  <si>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</si>
  <si>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</si>
  <si>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</si>
  <si>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</si>
  <si>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</si>
  <si>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</si>
  <si>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</si>
  <si>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</si>
  <si>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</si>
  <si>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</si>
  <si>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</si>
  <si>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</si>
  <si>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CC1600U</t>
  </si>
  <si>
    <t>Y2020M11</t>
  </si>
  <si>
    <t>Typ hodnot:</t>
  </si>
  <si>
    <t>kumulativní</t>
  </si>
  <si>
    <t>Y2020</t>
  </si>
  <si>
    <t>Skutečnost</t>
  </si>
  <si>
    <t>M11C</t>
  </si>
  <si>
    <t>IČO celkem</t>
  </si>
  <si>
    <t>fcst_fin11</t>
  </si>
  <si>
    <t>Y2016</t>
  </si>
  <si>
    <t>Y2017</t>
  </si>
  <si>
    <t>Y2018</t>
  </si>
  <si>
    <t>Y2019</t>
  </si>
  <si>
    <t>REPORTING KLINIK za období 1-11/2020</t>
  </si>
  <si>
    <t>Klinika plicních nemocí a tuberkulózy</t>
  </si>
  <si>
    <t>Listopad</t>
  </si>
  <si>
    <t>Skutečnost od počátku roku (1-11)</t>
  </si>
  <si>
    <t>Plán (1-11)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</si>
  <si>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</si>
  <si>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</si>
  <si>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</si>
  <si>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</si>
  <si>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</si>
  <si>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</si>
  <si>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</si>
  <si>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</si>
  <si>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</si>
  <si>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</si>
  <si>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</si>
  <si>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</si>
  <si>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</si>
  <si>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</si>
  <si>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</si>
  <si>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</si>
  <si>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</si>
  <si>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</si>
  <si>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</si>
  <si>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</si>
  <si>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</si>
  <si>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</si>
  <si>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</si>
  <si>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</si>
  <si>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</si>
  <si>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</si>
  <si>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</si>
  <si>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CCI16</t>
  </si>
  <si>
    <t>CCH16</t>
  </si>
  <si>
    <t>Bez LDN NIP
DIOP</t>
  </si>
  <si>
    <t>Operace</t>
  </si>
  <si>
    <t xml:space="preserve">   Vyžádaná péče (v tis. CZK - hodnota péče)</t>
  </si>
  <si>
    <t>CCL16</t>
  </si>
  <si>
    <t>CCNI16</t>
  </si>
  <si>
    <t>CCDI16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</si>
  <si>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</si>
  <si>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</si>
  <si>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</si>
  <si>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</si>
  <si>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</si>
  <si>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</si>
  <si>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</si>
  <si>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</si>
  <si>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</si>
  <si>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</si>
  <si>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</si>
  <si>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</si>
  <si>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</si>
  <si>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</si>
  <si>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</si>
  <si>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</si>
  <si>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</si>
  <si>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</si>
  <si>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</si>
  <si>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</si>
  <si>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</si>
  <si>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</si>
  <si>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</si>
  <si>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</si>
  <si>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</si>
  <si>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</si>
  <si>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</si>
  <si>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</si>
  <si>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</si>
  <si>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 xml:space="preserve">  Genzor Samuel</t>
  </si>
  <si>
    <t xml:space="preserve">  Jakubec Petr</t>
  </si>
  <si>
    <t xml:space="preserve">  Sova Milan</t>
  </si>
  <si>
    <t xml:space="preserve">  Sobotíková Barbora</t>
  </si>
  <si>
    <t xml:space="preserve">  Voláková Eva</t>
  </si>
  <si>
    <t xml:space="preserve">  Žurková Monika</t>
  </si>
  <si>
    <t xml:space="preserve">  Zatloukal Jaromír</t>
  </si>
  <si>
    <t xml:space="preserve">  Fischer Ondřej</t>
  </si>
  <si>
    <t xml:space="preserve">  Václavík Aleš</t>
  </si>
  <si>
    <t xml:space="preserve">  Kultan Juraj</t>
  </si>
  <si>
    <t xml:space="preserve">  Rozsívalová Denisa</t>
  </si>
  <si>
    <t xml:space="preserve">  Hajdová Lenka</t>
  </si>
  <si>
    <t xml:space="preserve">  Losse Stanislav</t>
  </si>
  <si>
    <t xml:space="preserve">  Kufa Jiří</t>
  </si>
  <si>
    <t xml:space="preserve">  Lošťáková Vladimíra</t>
  </si>
  <si>
    <t xml:space="preserve">  Švecová Petra</t>
  </si>
  <si>
    <t xml:space="preserve">  Ježková Hana</t>
  </si>
  <si>
    <t xml:space="preserve">  Žarnayová Lýdia</t>
  </si>
  <si>
    <t xml:space="preserve">  Smičková Petra</t>
  </si>
  <si>
    <t xml:space="preserve">  Lasovská Aneta</t>
  </si>
  <si>
    <t xml:space="preserve">  Svoboda Radim</t>
  </si>
  <si>
    <t xml:space="preserve">  Müllerová Andrea</t>
  </si>
  <si>
    <t xml:space="preserve">  Mizera Jan</t>
  </si>
  <si>
    <t xml:space="preserve">  Kolek Vítězslav</t>
  </si>
  <si>
    <t xml:space="preserve">  Račanský Mojmír</t>
  </si>
  <si>
    <t xml:space="preserve">  Žváčková Kamila</t>
  </si>
  <si>
    <t xml:space="preserve">  Uhříková Jana</t>
  </si>
  <si>
    <t xml:space="preserve">  Jirkuvová Andrea</t>
  </si>
  <si>
    <t xml:space="preserve">  Holubová Petra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</si>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</sst>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23.089553509609701</c:v>
                </c:pt>
                <c:pt idx="1">
                  <c:v>1</c:v>
                </c:pt>
                <c:pt idx="2" formatCode="0">
                  <c:v>95.910446490390299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24.150237773017338</c:v>
                </c:pt>
                <c:pt idx="1">
                  <c:v>1</c:v>
                </c:pt>
                <c:pt idx="2" formatCode="0">
                  <c:v>94.849762226982662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24.150237773017338</c:v>
                </c:pt>
                <c:pt idx="1">
                  <c:v>1</c:v>
                </c:pt>
                <c:pt idx="2" formatCode="0">
                  <c:v>94.849762226982662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40.280628910833258</c:v>
                </c:pt>
                <c:pt idx="1">
                  <c:v>1</c:v>
                </c:pt>
                <c:pt idx="2" formatCode="0">
                  <c:v>78.719371089166742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24.150237773017338</c:v>
                </c:pt>
                <c:pt idx="1">
                  <c:v>1</c:v>
                </c:pt>
                <c:pt idx="2" formatCode="0">
                  <c:v>94.849762226982662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24.150237773017338</c:v>
                </c:pt>
                <c:pt idx="1">
                  <c:v>1</c:v>
                </c:pt>
                <c:pt idx="2" formatCode="0">
                  <c:v>94.849762226982662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39.23239708441676</c:v>
                </c:pt>
                <c:pt idx="1">
                  <c:v>1</c:v>
                </c:pt>
                <c:pt idx="2" formatCode="0">
                  <c:v>79.76760291558324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24.150237773017338</c:v>
                </c:pt>
                <c:pt idx="1">
                  <c:v>1</c:v>
                </c:pt>
                <c:pt idx="2" formatCode="0">
                  <c:v>94.849762226982662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24.150237773017338</c:v>
                </c:pt>
                <c:pt idx="1">
                  <c:v>1</c:v>
                </c:pt>
                <c:pt idx="2" formatCode="0">
                  <c:v>94.849762226982662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41.57040110232343</c:v>
                </c:pt>
                <c:pt idx="1">
                  <c:v>1</c:v>
                </c:pt>
                <c:pt idx="2" formatCode="0">
                  <c:v>77.42959889767657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24.150237773017338</c:v>
                </c:pt>
                <c:pt idx="1">
                  <c:v>1</c:v>
                </c:pt>
                <c:pt idx="2" formatCode="0">
                  <c:v>94.849762226982662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24.150237773017338</c:v>
                </c:pt>
                <c:pt idx="1">
                  <c:v>1</c:v>
                </c:pt>
                <c:pt idx="2" formatCode="0">
                  <c:v>94.849762226982662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25.176318827409162</c:v>
                </c:pt>
                <c:pt idx="1">
                  <c:v>1</c:v>
                </c:pt>
                <c:pt idx="2" formatCode="0">
                  <c:v>93.823681172590838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35.205703731014438</c:v>
                </c:pt>
                <c:pt idx="1">
                  <c:v>1</c:v>
                </c:pt>
                <c:pt idx="2" formatCode="0">
                  <c:v>83.794296268985562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24.150237773017338</c:v>
                </c:pt>
                <c:pt idx="1">
                  <c:v>1</c:v>
                </c:pt>
                <c:pt idx="2" formatCode="0">
                  <c:v>94.849762226982662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23.102558443010437</c:v>
                </c:pt>
                <c:pt idx="1">
                  <c:v>1</c:v>
                </c:pt>
                <c:pt idx="2" formatCode="0">
                  <c:v>95.897441556989563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24.150237773017338</c:v>
                </c:pt>
                <c:pt idx="1">
                  <c:v>1</c:v>
                </c:pt>
                <c:pt idx="2" formatCode="0">
                  <c:v>94.849762226982662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24.150237773017338</c:v>
                </c:pt>
                <c:pt idx="1">
                  <c:v>1</c:v>
                </c:pt>
                <c:pt idx="2" formatCode="0">
                  <c:v>94.849762226982662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24.150237773017338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94.849762226982662</v>
          </cell>
        </row>
        <row r="32">
          <cell r="AE32">
            <v>60</v>
          </cell>
        </row>
        <row r="36">
          <cell r="AE36">
            <v>30</v>
          </cell>
          <cell r="AF36">
            <v>25.176318827409162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93.823681172590838</v>
          </cell>
        </row>
        <row r="39">
          <cell r="AE39">
            <v>60</v>
          </cell>
        </row>
        <row r="43">
          <cell r="AE43">
            <v>27</v>
          </cell>
          <cell r="AF43">
            <v>35.205703731014438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83.794296268985562</v>
          </cell>
        </row>
        <row r="46">
          <cell r="AE46">
            <v>60</v>
          </cell>
        </row>
        <row r="59">
          <cell r="AE59">
            <v>27</v>
          </cell>
          <cell r="AF59">
            <v>23.102558443010437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95.897441556989563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260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260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41955.31</v>
      </c>
      <c r="K29" s="51">
        <v>48112.343000000001</v>
      </c>
      <c r="L29" s="52">
        <v>49853.428</v>
      </c>
      <c r="M29" s="53">
        <v>51768.165000000001</v>
      </c>
      <c r="N29" s="54">
        <v>46937.120999999999</v>
      </c>
      <c r="O29" s="55">
        <v>49853.428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24.150237773017338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6157.0330000000031</v>
      </c>
      <c r="L30" s="64">
        <v>1741.0849999999991</v>
      </c>
      <c r="M30" s="65">
        <v>1914.737000000001</v>
      </c>
      <c r="N30" s="66">
        <v>-4831.0440000000017</v>
      </c>
      <c r="O30" s="67">
        <v>-2916.3070000000007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1.146752175112042</v>
      </c>
      <c r="L31" s="71">
        <v>1.0361879071239577</v>
      </c>
      <c r="M31" s="72">
        <v>1.0384073287798785</v>
      </c>
      <c r="N31" s="73">
        <v>0.90667924968945679</v>
      </c>
      <c r="O31" s="74">
        <v>0.94150237773017331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94.849762226982662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11321.119000000001</v>
      </c>
      <c r="K36" s="51">
        <v>14655.331</v>
      </c>
      <c r="L36" s="52">
        <v>15713.58</v>
      </c>
      <c r="M36" s="53">
        <v>16366.39</v>
      </c>
      <c r="N36" s="54">
        <v>14955.607</v>
      </c>
      <c r="O36" s="55">
        <v>15713.58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25.176318827409162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3334.2119999999995</v>
      </c>
      <c r="L37" s="64">
        <v>1058.2489999999998</v>
      </c>
      <c r="M37" s="65">
        <v>652.80999999999949</v>
      </c>
      <c r="N37" s="66">
        <v>-1410.7829999999994</v>
      </c>
      <c r="O37" s="67">
        <v>-757.97299999999996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1.2945125830759308</v>
      </c>
      <c r="L38" s="71">
        <v>1.0722091503767468</v>
      </c>
      <c r="M38" s="72">
        <v>1.0415443202631101</v>
      </c>
      <c r="N38" s="73">
        <v>0.91379998887964908</v>
      </c>
      <c r="O38" s="74">
        <v>0.95176318827409156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93.823681172590838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2425.3784821182498</v>
      </c>
      <c r="K43" s="51">
        <v>2319.8211831301501</v>
      </c>
      <c r="L43" s="52">
        <v>2249.8936806470201</v>
      </c>
      <c r="M43" s="53">
        <v>2537.8175801038701</v>
      </c>
      <c r="N43" s="54">
        <v>2367.0164799243198</v>
      </c>
      <c r="O43" s="55">
        <v>2249.8936806470201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35.205703731014438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-105.55729898809977</v>
      </c>
      <c r="L44" s="64">
        <v>-69.927502483129956</v>
      </c>
      <c r="M44" s="65">
        <v>287.92389945684999</v>
      </c>
      <c r="N44" s="66">
        <v>-170.8011001795503</v>
      </c>
      <c r="O44" s="67">
        <v>117.12279927729969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-4.3521990388860621E-2</v>
      </c>
      <c r="L45" s="71">
        <v>-3.0143488210059521E-2</v>
      </c>
      <c r="M45" s="72">
        <v>1.1279722246137647</v>
      </c>
      <c r="N45" s="73">
        <v>0.93269764481158668</v>
      </c>
      <c r="O45" s="74">
        <v>1.0520570373101443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83.794296268985562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2471</v>
      </c>
      <c r="K47" s="78">
        <v>2742</v>
      </c>
      <c r="L47" s="79">
        <v>2833</v>
      </c>
      <c r="M47" s="80">
        <v>2985</v>
      </c>
      <c r="N47" s="81">
        <v>2659</v>
      </c>
      <c r="O47" s="82">
        <v>2833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271</v>
      </c>
      <c r="L48" s="64">
        <v>91</v>
      </c>
      <c r="M48" s="65">
        <v>152</v>
      </c>
      <c r="N48" s="66">
        <v>-326</v>
      </c>
      <c r="O48" s="67">
        <v>-174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0.1096721974908943</v>
      </c>
      <c r="L49" s="71">
        <v>3.3187454412837436E-2</v>
      </c>
      <c r="M49" s="72">
        <v>1.0536533709848217</v>
      </c>
      <c r="N49" s="73">
        <v>0.89078726968174204</v>
      </c>
      <c r="O49" s="74">
        <v>0.93858100953053303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6.972480777013355</v>
      </c>
      <c r="K51" s="85">
        <v>6.5262582056892775</v>
      </c>
      <c r="L51" s="85">
        <v>6.3858100953053301</v>
      </c>
      <c r="M51" s="85">
        <v>6.2335008375209382</v>
      </c>
      <c r="N51" s="86">
        <v>6.3001128243700641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-0.4462225713240775</v>
      </c>
      <c r="L52" s="89">
        <v>-0.14044811038394744</v>
      </c>
      <c r="M52" s="89">
        <v>-0.15230925778439186</v>
      </c>
      <c r="N52" s="90">
        <v>6.6611986849125948E-2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-6.3997676808972948E-2</v>
      </c>
      <c r="L53" s="92">
        <v>-2.1520464860172339E-2</v>
      </c>
      <c r="M53" s="92">
        <v>0.97614879623552142</v>
      </c>
      <c r="N53" s="93">
        <v>1.0106861278413846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6.9688385269121813</v>
      </c>
      <c r="K54" s="96">
        <v>6.8107221006564549</v>
      </c>
      <c r="L54" s="96">
        <v>6.6727850335333567</v>
      </c>
      <c r="M54" s="96">
        <v>6.7899497487437186</v>
      </c>
      <c r="N54" s="97">
        <v>6.7856336968785254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2375.7977783829001</v>
      </c>
      <c r="K59" s="51">
        <v>2320.7614800780998</v>
      </c>
      <c r="L59" s="52">
        <v>2344.0285789817599</v>
      </c>
      <c r="M59" s="53">
        <v>2389.0752788782102</v>
      </c>
      <c r="N59" s="54">
        <v>2182.3505776673601</v>
      </c>
      <c r="O59" s="55">
        <v>2344.0285789817599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23.102558443010437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-55.036298304800312</v>
      </c>
      <c r="L60" s="64">
        <v>23.267098903660099</v>
      </c>
      <c r="M60" s="65">
        <v>45.046699896450264</v>
      </c>
      <c r="N60" s="66">
        <v>-206.72470121085007</v>
      </c>
      <c r="O60" s="67">
        <v>-161.67800131439981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-2.3165396821888229E-2</v>
      </c>
      <c r="L61" s="71">
        <v>1.002563128670908E-2</v>
      </c>
      <c r="M61" s="72">
        <v>1.0192176410733091</v>
      </c>
      <c r="N61" s="73">
        <v>0.91347082989033412</v>
      </c>
      <c r="O61" s="74">
        <v>0.93102558443010441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95.897441556989563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2463</v>
      </c>
      <c r="K63" s="78">
        <v>2724</v>
      </c>
      <c r="L63" s="79">
        <v>2849</v>
      </c>
      <c r="M63" s="80">
        <v>2953</v>
      </c>
      <c r="N63" s="81">
        <v>2620</v>
      </c>
      <c r="O63" s="82">
        <v>2849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261</v>
      </c>
      <c r="L64" s="64">
        <v>125</v>
      </c>
      <c r="M64" s="65">
        <v>104</v>
      </c>
      <c r="N64" s="66">
        <v>-333</v>
      </c>
      <c r="O64" s="67">
        <v>-229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0.10596833130328864</v>
      </c>
      <c r="L65" s="71">
        <v>4.5888399412628456E-2</v>
      </c>
      <c r="M65" s="72">
        <v>1.0365040365040366</v>
      </c>
      <c r="N65" s="73">
        <v>0.88723332204537764</v>
      </c>
      <c r="O65" s="74">
        <v>0.91962091962091963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7.0142103126268776</v>
      </c>
      <c r="K67" s="85">
        <v>6.5033039647577091</v>
      </c>
      <c r="L67" s="85">
        <v>6.4426114426114429</v>
      </c>
      <c r="M67" s="85">
        <v>6.2536403657297663</v>
      </c>
      <c r="N67" s="86">
        <v>6.1229007633587784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-0.51090634786916844</v>
      </c>
      <c r="L68" s="89">
        <v>-6.0692522146266192E-2</v>
      </c>
      <c r="M68" s="89">
        <v>-0.18897107688167658</v>
      </c>
      <c r="N68" s="90">
        <v>-0.13073960237098792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-7.2838755198064487E-2</v>
      </c>
      <c r="L69" s="92">
        <v>-9.3325673342607995E-3</v>
      </c>
      <c r="M69" s="92">
        <v>0.97066855908276239</v>
      </c>
      <c r="N69" s="93">
        <v>0.97909384059124238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6.9252943564758427</v>
      </c>
      <c r="K70" s="96">
        <v>6.7984581497797354</v>
      </c>
      <c r="L70" s="96">
        <v>6.7132327132327134</v>
      </c>
      <c r="M70" s="96">
        <v>6.7450050795800882</v>
      </c>
      <c r="N70" s="97">
        <v>6.6706106870229007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15044.86</v>
      </c>
      <c r="L75" s="52">
        <v>15150.83</v>
      </c>
      <c r="M75" s="53">
        <v>15337.82</v>
      </c>
      <c r="N75" s="54">
        <v>14103.84</v>
      </c>
      <c r="O75" s="55">
        <v>15150.83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23.089553509609701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105.96999999999935</v>
      </c>
      <c r="M76" s="65">
        <v>186.98999999999978</v>
      </c>
      <c r="N76" s="66">
        <v>-1233.9799999999996</v>
      </c>
      <c r="O76" s="67">
        <v>-1046.9899999999998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7.0436016021417913E-3</v>
      </c>
      <c r="M77" s="72">
        <v>1.012341898100632</v>
      </c>
      <c r="N77" s="73">
        <v>0.91954658484712959</v>
      </c>
      <c r="O77" s="74">
        <v>0.93089553509609702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95.910446490390299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50681.535050000006</v>
      </c>
      <c r="L82" s="52">
        <v>56921.691230000004</v>
      </c>
      <c r="M82" s="53">
        <v>90770.778330000001</v>
      </c>
      <c r="N82" s="54">
        <v>126565.40178</v>
      </c>
      <c r="O82" s="55">
        <v>114766.66666666701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40.280628910833258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6240.1561799999981</v>
      </c>
      <c r="M83" s="65">
        <v>33849.087099999997</v>
      </c>
      <c r="N83" s="66">
        <v>35794.623449999999</v>
      </c>
      <c r="O83" s="67">
        <v>11798.735113332994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0.12312484564336401</v>
      </c>
      <c r="M84" s="72">
        <v>1.5946606007054158</v>
      </c>
      <c r="N84" s="73">
        <v>1.394340823209288</v>
      </c>
      <c r="O84" s="74">
        <v>1.1028062891083326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78.719371089166742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8305.3394799999951</v>
      </c>
      <c r="L89" s="52">
        <v>8934.4611899999945</v>
      </c>
      <c r="M89" s="53">
        <v>8299.5239300000103</v>
      </c>
      <c r="N89" s="54">
        <v>9239.3170500000269</v>
      </c>
      <c r="O89" s="55">
        <v>8458.4036390410038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39.23239708441676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629.12170999999944</v>
      </c>
      <c r="M90" s="65">
        <v>-634.93725999998424</v>
      </c>
      <c r="N90" s="66">
        <v>939.79312000001664</v>
      </c>
      <c r="O90" s="67">
        <v>780.91341095902317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7.5749066189886749E-2</v>
      </c>
      <c r="M91" s="72">
        <v>0.92893390586209657</v>
      </c>
      <c r="N91" s="73">
        <v>1.1132345816370235</v>
      </c>
      <c r="O91" s="74">
        <v>1.0923239708441677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79.76760291558324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4441.91957</v>
      </c>
      <c r="L96" s="52">
        <v>5164.6233300000004</v>
      </c>
      <c r="M96" s="53">
        <v>5172.1373899999999</v>
      </c>
      <c r="N96" s="54">
        <v>6113.6204900000002</v>
      </c>
      <c r="O96" s="55">
        <v>5479.6078795065705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41.57040110232343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722.70376000000033</v>
      </c>
      <c r="M97" s="65">
        <v>7.5140599999995175</v>
      </c>
      <c r="N97" s="66">
        <v>941.48310000000038</v>
      </c>
      <c r="O97" s="67">
        <v>634.01261049342975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0.16270077578194431</v>
      </c>
      <c r="M98" s="72">
        <v>1.0014549095877627</v>
      </c>
      <c r="N98" s="73">
        <v>1.1820297932959589</v>
      </c>
      <c r="O98" s="74">
        <v>1.1157040110232344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77.42959889767657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0.79687433791811801</v>
      </c>
      <c r="L103" s="103">
        <v>0.83619251353426238</v>
      </c>
      <c r="M103" s="103">
        <v>0.81493898778055363</v>
      </c>
      <c r="N103" s="104">
        <v>0.71401508439790484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4.9340496669607159E-2</v>
      </c>
      <c r="M104" s="107">
        <v>0.97458297532002724</v>
      </c>
      <c r="N104" s="108">
        <v>0.876157718680867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15044.86</v>
      </c>
      <c r="L105" s="91">
        <v>15150.83</v>
      </c>
      <c r="M105" s="91">
        <v>15337.82</v>
      </c>
      <c r="N105" s="91">
        <v>14103.84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{1F63437F-F66D-4701-ABC2-EF681B2CF095}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{F3C9F445-8BBC-4B40-A306-A26B2F8C2B45}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{BD383702-66EA-44F6-9B91-A222591C6DFD}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{BA36D8A0-ABC3-4168-98AC-35FD2472F7C7}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{82C5910E-4F0F-470A-BA29-24B09EA8B5B8}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{C2CFE8A3-2ECC-4CC5-B24D-C9DA729B9ABA}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{B3BAFD00-F63E-4FA3-9639-F36B60151C30}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{C76239C2-BABE-4A34-88F9-13C5C58D2E13}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{3F6D5F90-35E1-4390-A07F-803E0C50AD56}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{60AE0052-90EE-4EC9-B35F-2073519EE6A7}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{D6481C1E-5037-4243-8EA2-BB762C4594A1}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{02D2B17B-2A7D-4F79-B978-5551CBDAEC00}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F63437F-F66D-4701-ABC2-EF681B2CF095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F3C9F445-8BBC-4B40-A306-A26B2F8C2B45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BD383702-66EA-44F6-9B91-A222591C6DF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A36D8A0-ABC3-4168-98AC-35FD2472F7C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82C5910E-4F0F-470A-BA29-24B09EA8B5B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C2CFE8A3-2ECC-4CC5-B24D-C9DA729B9ABA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B3BAFD00-F63E-4FA3-9639-F36B60151C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C76239C2-BABE-4A34-88F9-13C5C58D2E1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3F6D5F90-35E1-4390-A07F-803E0C50AD5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0AE0052-90EE-4EC9-B35F-2073519EE6A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6481C1E-5037-4243-8EA2-BB762C4594A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02D2B17B-2A7D-4F79-B978-5551CBDAEC0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1D223D07-6390-4979-A4A1-A0067BBE894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643DBA89-AC78-4888-A8FF-24D380E338F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260</v>
      </c>
      <c r="B7" s="2">
        <v>11</v>
      </c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11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334</v>
      </c>
      <c r="R10" s="10">
        <v>334</v>
      </c>
      <c r="S10" s="124">
        <v>335</v>
      </c>
      <c r="T10" s="10">
        <v>335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260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155192295.25999999</v>
      </c>
      <c r="R33" s="154">
        <v>200084368.59999999</v>
      </c>
      <c r="S33" s="154">
        <v>259215132.16</v>
      </c>
      <c r="T33" s="154">
        <v>231412179.74646601</v>
      </c>
      <c r="U33" s="27"/>
      <c r="V33" s="154">
        <v>59130763.560000002</v>
      </c>
      <c r="W33" s="156">
        <v>1.2955291508963984</v>
      </c>
      <c r="X33" s="27"/>
      <c r="Y33" s="154">
        <v>27802952.413533986</v>
      </c>
      <c r="Z33" s="156">
        <v>1.120144723773808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74702016.75</v>
      </c>
      <c r="R36" s="163">
        <v>108001497.09</v>
      </c>
      <c r="S36" s="163">
        <v>147432598.59</v>
      </c>
      <c r="T36" s="164">
        <v>132375107.207266</v>
      </c>
      <c r="U36" s="59"/>
      <c r="V36" s="162">
        <v>39431101.5</v>
      </c>
      <c r="W36" s="165">
        <v>1.365097730702207</v>
      </c>
      <c r="X36" s="59"/>
      <c r="Y36" s="162">
        <v>15057491.382734001</v>
      </c>
      <c r="Z36" s="165">
        <v>1.1137486624215365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8934461.1899999976</v>
      </c>
      <c r="R37" s="170">
        <v>8299523.9300000053</v>
      </c>
      <c r="S37" s="170">
        <v>9239317.0500000156</v>
      </c>
      <c r="T37" s="171">
        <v>21038052.163333014</v>
      </c>
      <c r="U37" s="59"/>
      <c r="V37" s="169">
        <v>939793.12000001036</v>
      </c>
      <c r="W37" s="172">
        <v>1.1132345816370228</v>
      </c>
      <c r="X37" s="59"/>
      <c r="Y37" s="169">
        <v>-11798735.113332998</v>
      </c>
      <c r="Z37" s="172">
        <v>0.43917169604242728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947910</v>
      </c>
      <c r="R38" s="170">
        <v>923540</v>
      </c>
      <c r="S38" s="170">
        <v>1146765</v>
      </c>
      <c r="T38" s="171">
        <v>973597.20860000001</v>
      </c>
      <c r="U38" s="59"/>
      <c r="V38" s="169">
        <v>223225</v>
      </c>
      <c r="W38" s="172">
        <v>1.2417058275764992</v>
      </c>
      <c r="X38" s="59"/>
      <c r="Y38" s="169">
        <v>173167.79139999999</v>
      </c>
      <c r="Z38" s="172">
        <v>1.1778638947096094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5164623.33</v>
      </c>
      <c r="R39" s="170">
        <v>5172137.3899999997</v>
      </c>
      <c r="S39" s="170">
        <v>6113620.4900000002</v>
      </c>
      <c r="T39" s="171">
        <v>5479607.8795065703</v>
      </c>
      <c r="U39" s="59"/>
      <c r="V39" s="169">
        <v>941483.10000000056</v>
      </c>
      <c r="W39" s="172">
        <v>1.1820297932959589</v>
      </c>
      <c r="X39" s="59"/>
      <c r="Y39" s="169">
        <v>634012.61049342994</v>
      </c>
      <c r="Z39" s="172">
        <v>1.1157040110232344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1235679.42</v>
      </c>
      <c r="R40" s="170">
        <v>1284509.6100000001</v>
      </c>
      <c r="S40" s="170">
        <v>1189299.6399999999</v>
      </c>
      <c r="T40" s="171">
        <v>1296253.0253999999</v>
      </c>
      <c r="U40" s="59"/>
      <c r="V40" s="169">
        <v>-95209.970000000205</v>
      </c>
      <c r="W40" s="172">
        <v>0.92587835134997531</v>
      </c>
      <c r="X40" s="59"/>
      <c r="Y40" s="169">
        <v>-106953.38540000003</v>
      </c>
      <c r="Z40" s="172">
        <v>0.9174903484857857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943000.77</v>
      </c>
      <c r="R41" s="170">
        <v>1009219.32</v>
      </c>
      <c r="S41" s="170">
        <v>1155823.1100000001</v>
      </c>
      <c r="T41" s="171">
        <v>875658.27569999895</v>
      </c>
      <c r="U41" s="59"/>
      <c r="V41" s="169">
        <v>146603.79000000015</v>
      </c>
      <c r="W41" s="172">
        <v>1.1452645496322842</v>
      </c>
      <c r="X41" s="59"/>
      <c r="Y41" s="169">
        <v>280164.83430000115</v>
      </c>
      <c r="Z41" s="172">
        <v>1.3199476805903971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279444.88</v>
      </c>
      <c r="R42" s="170">
        <v>326923.11</v>
      </c>
      <c r="S42" s="170">
        <v>383768.59</v>
      </c>
      <c r="T42" s="171">
        <v>337397.08120000002</v>
      </c>
      <c r="U42" s="59"/>
      <c r="V42" s="169">
        <v>56845.48000000004</v>
      </c>
      <c r="W42" s="172">
        <v>1.1738802741721135</v>
      </c>
      <c r="X42" s="59"/>
      <c r="Y42" s="169">
        <v>46371.508800000011</v>
      </c>
      <c r="Z42" s="172">
        <v>1.1374389743831608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275205.93</v>
      </c>
      <c r="R43" s="170">
        <v>214865.4</v>
      </c>
      <c r="S43" s="170">
        <v>1638602.93</v>
      </c>
      <c r="T43" s="171">
        <v>187523.431150816</v>
      </c>
      <c r="U43" s="59"/>
      <c r="V43" s="169">
        <v>1423737.53</v>
      </c>
      <c r="W43" s="172">
        <v>7.6261833222100908</v>
      </c>
      <c r="X43" s="59"/>
      <c r="Y43" s="169">
        <v>1451079.498849184</v>
      </c>
      <c r="Z43" s="172">
        <v>8.7381236571026211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37532.859999999404</v>
      </c>
      <c r="R44" s="170">
        <v>12601.560000002384</v>
      </c>
      <c r="S44" s="170">
        <v>25690.40000000596</v>
      </c>
      <c r="T44" s="171">
        <v>0</v>
      </c>
      <c r="U44" s="59"/>
      <c r="V44" s="169">
        <v>13088.840000003576</v>
      </c>
      <c r="W44" s="172">
        <v>2.0386682283781612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2468628.89</v>
      </c>
      <c r="R45" s="178">
        <v>3693667.65</v>
      </c>
      <c r="S45" s="178">
        <v>10706969.199999999</v>
      </c>
      <c r="T45" s="179">
        <v>4136849.6120000002</v>
      </c>
      <c r="U45" s="59"/>
      <c r="V45" s="177">
        <v>7013301.5499999989</v>
      </c>
      <c r="W45" s="180">
        <v>2.8987364902741044</v>
      </c>
      <c r="X45" s="59"/>
      <c r="Y45" s="177">
        <v>6570119.5879999995</v>
      </c>
      <c r="Z45" s="180">
        <v>2.5881939650263504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344987.68999999994</v>
      </c>
      <c r="R46" s="170">
        <v>423221.95999999996</v>
      </c>
      <c r="S46" s="170">
        <v>386666.96000000089</v>
      </c>
      <c r="T46" s="171">
        <v>258520.27829999989</v>
      </c>
      <c r="U46" s="59"/>
      <c r="V46" s="169">
        <v>-36554.999999999069</v>
      </c>
      <c r="W46" s="172">
        <v>0.91362688268822567</v>
      </c>
      <c r="X46" s="59"/>
      <c r="Y46" s="169">
        <v>128146.68170000101</v>
      </c>
      <c r="Z46" s="172">
        <v>1.4956929589534682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2013328</v>
      </c>
      <c r="R47" s="178">
        <v>2354200</v>
      </c>
      <c r="S47" s="178">
        <v>2254027</v>
      </c>
      <c r="T47" s="179">
        <v>2302203.8527000002</v>
      </c>
      <c r="U47" s="59"/>
      <c r="V47" s="177">
        <v>-100173</v>
      </c>
      <c r="W47" s="180">
        <v>0.95744923965678363</v>
      </c>
      <c r="X47" s="59"/>
      <c r="Y47" s="177">
        <v>-48176.852700000163</v>
      </c>
      <c r="Z47" s="180">
        <v>0.97907359392023474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71561755.099999994</v>
      </c>
      <c r="R48" s="185">
        <v>81427131.409999996</v>
      </c>
      <c r="S48" s="185">
        <v>92862824.439999998</v>
      </c>
      <c r="T48" s="186">
        <v>87682347.053299993</v>
      </c>
      <c r="U48" s="59"/>
      <c r="V48" s="184">
        <v>11435693.030000001</v>
      </c>
      <c r="W48" s="187">
        <v>1.1404408190731816</v>
      </c>
      <c r="X48" s="59"/>
      <c r="Y48" s="184">
        <v>5180477.3867000043</v>
      </c>
      <c r="Z48" s="187">
        <v>1.0590823302614256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2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57994901.93</v>
      </c>
      <c r="R50" s="195">
        <v>88548334.299999997</v>
      </c>
      <c r="S50" s="196">
        <v>116843149.56999999</v>
      </c>
      <c r="T50" s="197"/>
      <c r="U50" s="59"/>
      <c r="V50" s="198">
        <v>28294815.269999996</v>
      </c>
      <c r="W50" s="199">
        <v>1.3195409094217145</v>
      </c>
      <c r="X50" s="135"/>
      <c r="Y50" s="198"/>
      <c r="Z50" s="199"/>
      <c r="AA50" s="36"/>
      <c r="AB50" s="21"/>
    </row>
    <row r="51" spans="2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51284349.700000003</v>
      </c>
      <c r="R51" s="205">
        <v>87785126</v>
      </c>
      <c r="S51" s="206">
        <v>115583618.33</v>
      </c>
      <c r="T51" s="207">
        <v>105416666.666667</v>
      </c>
      <c r="U51" s="59"/>
      <c r="V51" s="204">
        <v>27798492.329999998</v>
      </c>
      <c r="W51" s="208">
        <v>1.3166651754877017</v>
      </c>
      <c r="X51" s="59"/>
      <c r="Y51" s="204">
        <v>10166951.663332999</v>
      </c>
      <c r="Z51" s="208">
        <v>1.0964453912727239</v>
      </c>
      <c r="AA51" s="36"/>
      <c r="AB51" s="21"/>
    </row>
    <row r="52" spans="2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126510.34</v>
      </c>
      <c r="R52" s="195">
        <v>526586.12</v>
      </c>
      <c r="S52" s="196">
        <v>5366418.55</v>
      </c>
      <c r="T52" s="197"/>
      <c r="U52" s="59"/>
      <c r="V52" s="198">
        <v>4839832.43</v>
      </c>
      <c r="W52" s="199">
        <v>10.190960882144026</v>
      </c>
      <c r="X52" s="135"/>
      <c r="Y52" s="198"/>
      <c r="Z52" s="199"/>
      <c r="AA52" s="36"/>
      <c r="AB52" s="21"/>
    </row>
    <row r="53" spans="2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5637341.5300000003</v>
      </c>
      <c r="R53" s="205">
        <v>2985652.33</v>
      </c>
      <c r="S53" s="206">
        <v>10981783.449999999</v>
      </c>
      <c r="T53" s="207">
        <v>9350000</v>
      </c>
      <c r="U53" s="59"/>
      <c r="V53" s="204">
        <v>7996131.1199999992</v>
      </c>
      <c r="W53" s="208">
        <v>3.67818561446503</v>
      </c>
      <c r="X53" s="59"/>
      <c r="Y53" s="204">
        <v>1631783.4499999993</v>
      </c>
      <c r="Z53" s="208">
        <v>1.174522294117647</v>
      </c>
      <c r="AA53" s="36"/>
      <c r="AB53" s="21"/>
    </row>
    <row r="54" spans="2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124507302.97</v>
      </c>
      <c r="R55" s="154">
        <v>162755344.19</v>
      </c>
      <c r="S55" s="154">
        <v>215302560.55000001</v>
      </c>
      <c r="T55" s="154">
        <v>963544.86040000001</v>
      </c>
      <c r="U55" s="27"/>
      <c r="V55" s="154">
        <v>52547216.360000014</v>
      </c>
      <c r="W55" s="156">
        <v>1.3228601593484794</v>
      </c>
      <c r="X55" s="27"/>
      <c r="Y55" s="154">
        <v>214339015.68960002</v>
      </c>
      <c r="Z55" s="156">
        <v>223.44840328515753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2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2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124311097.63</v>
      </c>
      <c r="R58" s="218">
        <v>161582895.94999999</v>
      </c>
      <c r="S58" s="219">
        <v>206034893.03999999</v>
      </c>
      <c r="T58" s="220">
        <v>0</v>
      </c>
      <c r="U58" s="59"/>
      <c r="V58" s="217">
        <v>44451997.090000004</v>
      </c>
      <c r="W58" s="221">
        <v>1.2751033568785348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81208.72</v>
      </c>
      <c r="R59" s="205">
        <v>1107496.8</v>
      </c>
      <c r="S59" s="206">
        <v>1267226.22</v>
      </c>
      <c r="T59" s="207">
        <v>963544.86040000001</v>
      </c>
      <c r="U59" s="59"/>
      <c r="V59" s="204">
        <v>159729.41999999993</v>
      </c>
      <c r="W59" s="208">
        <v>1.1442256266564381</v>
      </c>
      <c r="X59" s="59"/>
      <c r="Y59" s="204">
        <v>303681.35959999997</v>
      </c>
      <c r="Z59" s="208">
        <v>1.3151709609804068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2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15713580</v>
      </c>
      <c r="R65" s="195">
        <v>16366390</v>
      </c>
      <c r="S65" s="196">
        <v>14955607</v>
      </c>
      <c r="T65" s="197"/>
      <c r="U65" s="239"/>
      <c r="V65" s="194">
        <v>-1410783</v>
      </c>
      <c r="W65" s="240">
        <v>0.91379998887964908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85558.24</v>
      </c>
      <c r="R66" s="245">
        <v>88227.282999999996</v>
      </c>
      <c r="S66" s="246">
        <v>88614.399999999994</v>
      </c>
      <c r="T66" s="247"/>
      <c r="U66" s="239"/>
      <c r="V66" s="244">
        <v>387.11699999999837</v>
      </c>
      <c r="W66" s="248">
        <v>1.0043877243731965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2599003.88</v>
      </c>
      <c r="R67" s="245">
        <v>2482818.35</v>
      </c>
      <c r="S67" s="246">
        <v>3982472.59</v>
      </c>
      <c r="T67" s="247"/>
      <c r="U67" s="239"/>
      <c r="V67" s="244">
        <v>1499654.2399999998</v>
      </c>
      <c r="W67" s="248">
        <v>1.604012871098685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18783991.280000001</v>
      </c>
      <c r="R68" s="245">
        <v>19831191.75</v>
      </c>
      <c r="S68" s="246">
        <v>19984972.079999998</v>
      </c>
      <c r="T68" s="247"/>
      <c r="U68" s="239"/>
      <c r="V68" s="244">
        <v>153780.32999999821</v>
      </c>
      <c r="W68" s="248">
        <v>1.0077544674036041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8345</v>
      </c>
      <c r="R69" s="245">
        <v>8922</v>
      </c>
      <c r="S69" s="246">
        <v>8743</v>
      </c>
      <c r="T69" s="247"/>
      <c r="U69" s="239"/>
      <c r="V69" s="244">
        <v>-179</v>
      </c>
      <c r="W69" s="248">
        <v>0.97993723380407982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7301</v>
      </c>
      <c r="R70" s="256">
        <v>7836</v>
      </c>
      <c r="S70" s="257">
        <v>7868</v>
      </c>
      <c r="T70" s="258"/>
      <c r="U70" s="239"/>
      <c r="V70" s="255">
        <v>32</v>
      </c>
      <c r="W70" s="259">
        <v>1.0040837161817253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8539</v>
      </c>
      <c r="R71" s="245">
        <v>9118</v>
      </c>
      <c r="S71" s="246">
        <v>8935</v>
      </c>
      <c r="T71" s="247"/>
      <c r="U71" s="239"/>
      <c r="V71" s="244">
        <v>-183</v>
      </c>
      <c r="W71" s="248">
        <v>0.97992980916867733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7301</v>
      </c>
      <c r="R72" s="256">
        <v>7836</v>
      </c>
      <c r="S72" s="257">
        <v>7868</v>
      </c>
      <c r="T72" s="258"/>
      <c r="U72" s="239"/>
      <c r="V72" s="255">
        <v>32</v>
      </c>
      <c r="W72" s="259">
        <v>1.0040837161817253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7301</v>
      </c>
      <c r="R73" s="265">
        <v>7836</v>
      </c>
      <c r="S73" s="266">
        <v>7868</v>
      </c>
      <c r="T73" s="267"/>
      <c r="U73" s="239"/>
      <c r="V73" s="264">
        <v>32</v>
      </c>
      <c r="W73" s="268">
        <v>1.0040837161817253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8765524</v>
      </c>
      <c r="R75" s="277">
        <v>8686959</v>
      </c>
      <c r="S75" s="278">
        <v>6486605</v>
      </c>
      <c r="T75" s="279"/>
      <c r="U75" s="239"/>
      <c r="V75" s="276">
        <v>-2200354</v>
      </c>
      <c r="W75" s="280">
        <v>0.74670606825702757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6577521</v>
      </c>
      <c r="R76" s="286">
        <v>6795952</v>
      </c>
      <c r="S76" s="286">
        <v>5103881</v>
      </c>
      <c r="T76" s="287"/>
      <c r="U76" s="135"/>
      <c r="V76" s="285">
        <v>-1692071</v>
      </c>
      <c r="W76" s="288">
        <v>0.75101781177971827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1889823</v>
      </c>
      <c r="R77" s="286">
        <v>1678445</v>
      </c>
      <c r="S77" s="286">
        <v>1226415</v>
      </c>
      <c r="T77" s="287"/>
      <c r="U77" s="135"/>
      <c r="V77" s="285">
        <v>-452030</v>
      </c>
      <c r="W77" s="288">
        <v>0.73068524735692864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298180</v>
      </c>
      <c r="R78" s="294">
        <v>212562</v>
      </c>
      <c r="S78" s="294">
        <v>156309</v>
      </c>
      <c r="T78" s="295"/>
      <c r="U78" s="135"/>
      <c r="V78" s="293">
        <v>-56253</v>
      </c>
      <c r="W78" s="296">
        <v>0.73535721342478899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55451</v>
      </c>
      <c r="S84" s="317">
        <v>58618</v>
      </c>
      <c r="T84" s="317"/>
      <c r="U84" s="135"/>
      <c r="V84" s="317"/>
      <c r="W84" s="318">
        <v>1.0571134875836323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28521</v>
      </c>
      <c r="S85" s="269">
        <v>26658</v>
      </c>
      <c r="T85" s="269"/>
      <c r="U85" s="135"/>
      <c r="V85" s="269"/>
      <c r="W85" s="318">
        <v>0.93467970968759861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73895996.500001505</v>
      </c>
      <c r="S86" s="269">
        <v>60976708.340000302</v>
      </c>
      <c r="T86" s="269"/>
      <c r="U86" s="135"/>
      <c r="V86" s="269"/>
      <c r="W86" s="318">
        <v>0.82516930859710458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20439921.900000099</v>
      </c>
      <c r="S87" s="269">
        <v>16643784.2200002</v>
      </c>
      <c r="T87" s="269"/>
      <c r="U87" s="135"/>
      <c r="V87" s="269"/>
      <c r="W87" s="319">
        <v>0.81427826884211918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0.27660391453006095</v>
      </c>
      <c r="S88" s="323">
        <v>0.2729531434723575</v>
      </c>
      <c r="T88" s="324"/>
      <c r="U88" s="239"/>
      <c r="V88" s="325">
        <v>-3.6507710577034502E-3</v>
      </c>
      <c r="W88" s="326">
        <v>0.98680144833125027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0.51434599917043877</v>
      </c>
      <c r="S89" s="333">
        <v>0.45477498379337405</v>
      </c>
      <c r="T89" s="334"/>
      <c r="U89" s="239"/>
      <c r="V89" s="335">
        <v>-5.9571015377064718E-2</v>
      </c>
      <c r="W89" s="336">
        <v>0.8841810464684402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49853428</v>
      </c>
      <c r="R91" s="195">
        <v>51768165</v>
      </c>
      <c r="S91" s="196">
        <v>46937121</v>
      </c>
      <c r="T91" s="197"/>
      <c r="U91" s="239"/>
      <c r="V91" s="194">
        <v>-4831044</v>
      </c>
      <c r="W91" s="240">
        <v>0.90667924968945679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123587</v>
      </c>
      <c r="R92" s="342">
        <v>133959</v>
      </c>
      <c r="S92" s="343">
        <v>123684</v>
      </c>
      <c r="T92" s="344"/>
      <c r="U92" s="239"/>
      <c r="V92" s="337">
        <v>-10275</v>
      </c>
      <c r="W92" s="345">
        <v>0.92329742682462546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2249.8936806470201</v>
      </c>
      <c r="R96" s="195">
        <v>2537.8175801038701</v>
      </c>
      <c r="S96" s="196">
        <v>2367.0164799243198</v>
      </c>
      <c r="T96" s="355"/>
      <c r="U96" s="239"/>
      <c r="V96" s="194">
        <v>-170.8011001795503</v>
      </c>
      <c r="W96" s="240">
        <v>0.93269764481158668</v>
      </c>
      <c r="X96" s="239"/>
      <c r="Y96" s="325"/>
      <c r="Z96" s="326"/>
      <c r="AA96" s="36"/>
      <c r="AB96" s="157"/>
      <c r="AC96" s="356">
        <v>2311.3500810712599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2833</v>
      </c>
      <c r="R97" s="245">
        <v>2985</v>
      </c>
      <c r="S97" s="246">
        <v>2659</v>
      </c>
      <c r="T97" s="247"/>
      <c r="U97" s="239"/>
      <c r="V97" s="244">
        <v>-326</v>
      </c>
      <c r="W97" s="248">
        <v>0.89078726968174204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0.7941735547642147</v>
      </c>
      <c r="R98" s="366">
        <v>0.85019014408839866</v>
      </c>
      <c r="S98" s="367">
        <v>0.89019047759470471</v>
      </c>
      <c r="T98" s="368"/>
      <c r="U98" s="239"/>
      <c r="V98" s="369">
        <v>4.0000333506306052E-2</v>
      </c>
      <c r="W98" s="345">
        <v>1.0470486911480203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6.3858100953053301</v>
      </c>
      <c r="R99" s="374">
        <v>6.2335008375209382</v>
      </c>
      <c r="S99" s="375">
        <v>6.3001128243700641</v>
      </c>
      <c r="T99" s="376"/>
      <c r="U99" s="239"/>
      <c r="V99" s="373">
        <v>6.6611986849125948E-2</v>
      </c>
      <c r="W99" s="377">
        <v>1.0106861278413846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6.6727850335333567</v>
      </c>
      <c r="R100" s="384">
        <v>6.7899497487437186</v>
      </c>
      <c r="S100" s="385">
        <v>6.7856336968785254</v>
      </c>
      <c r="T100" s="386"/>
      <c r="U100" s="239"/>
      <c r="V100" s="383">
        <v>-4.3160518651932378E-3</v>
      </c>
      <c r="W100" s="387">
        <v>0.99936434700919663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0.51702351702351701</v>
      </c>
      <c r="R101" s="394">
        <v>0.5160853369454792</v>
      </c>
      <c r="S101" s="395">
        <v>0.48945956305097738</v>
      </c>
      <c r="T101" s="396"/>
      <c r="U101" s="239"/>
      <c r="V101" s="393">
        <v>-2.6625773894501825E-2</v>
      </c>
      <c r="W101" s="397">
        <v>0.94840819533434129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0.34327834327834328</v>
      </c>
      <c r="R102" s="402">
        <v>0.37216390111750763</v>
      </c>
      <c r="S102" s="403">
        <v>0.37983901878114218</v>
      </c>
      <c r="T102" s="404"/>
      <c r="U102" s="239"/>
      <c r="V102" s="401">
        <v>7.6751176636345453E-3</v>
      </c>
      <c r="W102" s="248">
        <v>1.020622950373715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0.13408213408213407</v>
      </c>
      <c r="R103" s="332">
        <v>0.12258719945817813</v>
      </c>
      <c r="S103" s="333">
        <v>0.13070141816788042</v>
      </c>
      <c r="T103" s="409"/>
      <c r="U103" s="239"/>
      <c r="V103" s="331">
        <v>8.1142187097022894E-3</v>
      </c>
      <c r="W103" s="345">
        <v>1.0661914028998642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2344.0285789817599</v>
      </c>
      <c r="R105" s="195">
        <v>2389.0752788782102</v>
      </c>
      <c r="S105" s="196">
        <v>2182.3505776673601</v>
      </c>
      <c r="T105" s="355"/>
      <c r="U105" s="239"/>
      <c r="V105" s="194">
        <v>-206.72470121085007</v>
      </c>
      <c r="W105" s="240">
        <v>0.91347082989033412</v>
      </c>
      <c r="X105" s="239"/>
      <c r="Y105" s="325"/>
      <c r="Z105" s="326"/>
      <c r="AA105" s="36"/>
      <c r="AB105" s="157"/>
      <c r="AC105" s="356">
        <v>2141.5719780772902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2849</v>
      </c>
      <c r="R106" s="245">
        <v>2953</v>
      </c>
      <c r="S106" s="246">
        <v>2620</v>
      </c>
      <c r="T106" s="247"/>
      <c r="U106" s="239"/>
      <c r="V106" s="244">
        <v>-333</v>
      </c>
      <c r="W106" s="248">
        <v>0.88723332204537764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0.82275485397745174</v>
      </c>
      <c r="R107" s="366">
        <v>0.80903328102885541</v>
      </c>
      <c r="S107" s="367">
        <v>0.83295823575090078</v>
      </c>
      <c r="T107" s="368"/>
      <c r="U107" s="239"/>
      <c r="V107" s="369">
        <v>2.3924954722045366E-2</v>
      </c>
      <c r="W107" s="345">
        <v>1.0295722750634186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6.4426114426114429</v>
      </c>
      <c r="R108" s="374">
        <v>6.2536403657297663</v>
      </c>
      <c r="S108" s="375">
        <v>6.1229007633587784</v>
      </c>
      <c r="T108" s="376"/>
      <c r="U108" s="239"/>
      <c r="V108" s="373">
        <v>-0.13073960237098792</v>
      </c>
      <c r="W108" s="377">
        <v>0.97909384059124238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6.7132327132327134</v>
      </c>
      <c r="R109" s="384">
        <v>6.7450050795800882</v>
      </c>
      <c r="S109" s="385">
        <v>6.6706106870229007</v>
      </c>
      <c r="T109" s="386"/>
      <c r="U109" s="239"/>
      <c r="V109" s="383">
        <v>-7.4394392557187494E-2</v>
      </c>
      <c r="W109" s="387">
        <v>0.98897044677069113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0.51421551421551426</v>
      </c>
      <c r="R110" s="394">
        <v>0.51066711818489674</v>
      </c>
      <c r="S110" s="395">
        <v>0.48443579766536965</v>
      </c>
      <c r="T110" s="396"/>
      <c r="U110" s="239"/>
      <c r="V110" s="393">
        <v>-2.623132051952709E-2</v>
      </c>
      <c r="W110" s="397">
        <v>0.94863322977840614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0.34959634959634961</v>
      </c>
      <c r="R111" s="402">
        <v>0.36640704368438876</v>
      </c>
      <c r="S111" s="403">
        <v>0.38287937743190664</v>
      </c>
      <c r="T111" s="404"/>
      <c r="U111" s="239"/>
      <c r="V111" s="401">
        <v>1.6472333747517887E-2</v>
      </c>
      <c r="W111" s="248">
        <v>1.0449563785179485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0.13618813618813619</v>
      </c>
      <c r="R112" s="332">
        <v>0.12292583813071453</v>
      </c>
      <c r="S112" s="333">
        <v>0.13268482490272374</v>
      </c>
      <c r="T112" s="409"/>
      <c r="U112" s="239"/>
      <c r="V112" s="331">
        <v>9.7589867720092038E-3</v>
      </c>
      <c r="W112" s="345">
        <v>1.0793892229689894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1918.72632</v>
      </c>
      <c r="R114" s="418">
        <v>2015.9197099999999</v>
      </c>
      <c r="S114" s="418">
        <v>1698.0178100000001</v>
      </c>
      <c r="T114" s="419">
        <v>0</v>
      </c>
      <c r="U114" s="135"/>
      <c r="V114" s="417">
        <v>-317.90189999999984</v>
      </c>
      <c r="W114" s="420">
        <v>0.84230428502531984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50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55.666398853063598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61.999333333333333</v>
      </c>
      <c r="R119" s="195">
        <v>61.999333333333333</v>
      </c>
      <c r="S119" s="196">
        <v>61.99966666666667</v>
      </c>
      <c r="T119" s="355"/>
      <c r="U119" s="135"/>
      <c r="V119" s="194">
        <v>3.3333333333729342E-4</v>
      </c>
      <c r="W119" s="240">
        <v>1.0000053764018968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18118.830000000002</v>
      </c>
      <c r="R120" s="434">
        <v>18820.82</v>
      </c>
      <c r="S120" s="435">
        <v>19752.86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54.247994011976054</v>
      </c>
      <c r="R121" s="245">
        <v>56.349760479041912</v>
      </c>
      <c r="S121" s="246">
        <v>58.96376119402985</v>
      </c>
      <c r="T121" s="440"/>
      <c r="U121" s="135"/>
      <c r="V121" s="244">
        <v>2.6140007149879381</v>
      </c>
      <c r="W121" s="248">
        <v>1.0463888522819926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15150.83</v>
      </c>
      <c r="R122" s="245">
        <v>15337.82</v>
      </c>
      <c r="S122" s="246">
        <v>14103.84</v>
      </c>
      <c r="T122" s="440"/>
      <c r="U122" s="135"/>
      <c r="V122" s="244">
        <v>-1233.9799999999996</v>
      </c>
      <c r="W122" s="248">
        <v>0.91954658484712959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2997.82</v>
      </c>
      <c r="R123" s="245">
        <v>3127.83</v>
      </c>
      <c r="S123" s="246">
        <v>2816.84</v>
      </c>
      <c r="T123" s="440"/>
      <c r="U123" s="135"/>
      <c r="V123" s="244">
        <v>-310.98999999999978</v>
      </c>
      <c r="W123" s="248">
        <v>0.90057324087306545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0.83619251353426238</v>
      </c>
      <c r="R125" s="402">
        <v>0.81493898778055363</v>
      </c>
      <c r="S125" s="403">
        <v>0.71401508439790484</v>
      </c>
      <c r="T125" s="440"/>
      <c r="U125" s="135"/>
      <c r="V125" s="244">
        <v>-0.10092390338264878</v>
      </c>
      <c r="W125" s="248">
        <v>0.876157718680867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customHeight="1" x14ac:dyDescent="0.2">
      <c r="B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517</v>
      </c>
      <c r="R128" s="453">
        <v>608</v>
      </c>
      <c r="S128" s="454">
        <v>1066</v>
      </c>
      <c r="T128" s="455"/>
      <c r="U128" s="27"/>
      <c r="V128" s="452">
        <v>458</v>
      </c>
      <c r="W128" s="456">
        <v>1.7532894736842106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30705.260999999999</v>
      </c>
      <c r="R130" s="461">
        <v>33968.205000000002</v>
      </c>
      <c r="S130" s="462">
        <v>33915.883000000002</v>
      </c>
      <c r="T130" s="463"/>
      <c r="U130" s="27"/>
      <c r="V130" s="198">
        <v>-52.322000000000116</v>
      </c>
      <c r="W130" s="199">
        <v>0.99845967721874029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24543.760829999999</v>
      </c>
      <c r="R131" s="467">
        <v>27833.2444</v>
      </c>
      <c r="S131" s="468">
        <v>28897.6302</v>
      </c>
      <c r="T131" s="469"/>
      <c r="U131" s="27"/>
      <c r="V131" s="470">
        <v>1064.3858</v>
      </c>
      <c r="W131" s="471">
        <v>1.0382415281777211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125985103.24063601</v>
      </c>
      <c r="R147" s="91">
        <v>158269573.09999999</v>
      </c>
      <c r="S147" s="91">
        <v>203812736.53</v>
      </c>
      <c r="T147" s="91">
        <v>655990.82429999998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-155192295.25999999</v>
      </c>
      <c r="R148" s="91">
        <v>-200084368.59999999</v>
      </c>
      <c r="S148" s="91">
        <v>-259215132.16</v>
      </c>
      <c r="T148" s="91">
        <v>-231412179.74646601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66241449.159999996</v>
      </c>
      <c r="R149" s="91">
        <v>95293556.260000005</v>
      </c>
      <c r="S149" s="91">
        <v>119332851.84999999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-71561755.099999994</v>
      </c>
      <c r="R150" s="91">
        <v>-81427131.409999996</v>
      </c>
      <c r="S150" s="91">
        <v>-92862824.439999998</v>
      </c>
      <c r="T150" s="91">
        <v>-87682347.053299993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-74739549.609999999</v>
      </c>
      <c r="R151" s="91">
        <v>-108014098.65000001</v>
      </c>
      <c r="S151" s="91">
        <v>-147458288.99000001</v>
      </c>
      <c r="T151" s="91">
        <v>-132375107.207266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51900842</v>
      </c>
      <c r="R152" s="91">
        <v>53502613</v>
      </c>
      <c r="S152" s="91">
        <v>44888527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1.7138613300339134</v>
      </c>
      <c r="R154" s="502">
        <v>1.9586111119469996</v>
      </c>
      <c r="S154" s="503">
        <v>3.1162145353978756</v>
      </c>
      <c r="T154" s="504"/>
      <c r="U154" s="505"/>
      <c r="V154" s="501">
        <v>1.1576034234508761</v>
      </c>
      <c r="W154" s="506">
        <v>1.591032807069156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1.231830520181241</v>
      </c>
      <c r="R155" s="510">
        <v>1.2641998375365555</v>
      </c>
      <c r="S155" s="511">
        <v>1.2718298992165542</v>
      </c>
      <c r="T155" s="512"/>
      <c r="U155" s="505"/>
      <c r="V155" s="509">
        <v>7.6300616799986898E-3</v>
      </c>
      <c r="W155" s="513">
        <v>1.0060354869961594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0.56801759302696697</v>
      </c>
      <c r="R156" s="510">
        <v>0.51448380010825967</v>
      </c>
      <c r="S156" s="511">
        <v>0.45562817133526468</v>
      </c>
      <c r="T156" s="512"/>
      <c r="U156" s="505"/>
      <c r="V156" s="509">
        <v>-5.8855628772994995E-2</v>
      </c>
      <c r="W156" s="513">
        <v>0.88560256171212703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0.59324116651509828</v>
      </c>
      <c r="R157" s="521">
        <v>0.68246913499762263</v>
      </c>
      <c r="S157" s="522">
        <v>0.72349889168135983</v>
      </c>
      <c r="T157" s="523"/>
      <c r="U157" s="505"/>
      <c r="V157" s="520">
        <v>4.1029756683737206E-2</v>
      </c>
      <c r="W157" s="305">
        <v>1.0601195784244222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2430.9527841705603</v>
      </c>
      <c r="R158" s="418">
        <v>2351.7632087912089</v>
      </c>
      <c r="S158" s="524">
        <v>1968.7950428302713</v>
      </c>
      <c r="T158" s="419"/>
      <c r="U158" s="505"/>
      <c r="V158" s="417">
        <v>-382.96816596093754</v>
      </c>
      <c r="W158" s="506">
        <v>0.83715700435768758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109.79056563766483</v>
      </c>
      <c r="R159" s="526">
        <v>105.01429797266857</v>
      </c>
      <c r="S159" s="527">
        <v>95.717130549400252</v>
      </c>
      <c r="T159" s="512"/>
      <c r="U159" s="505"/>
      <c r="V159" s="525">
        <v>-9.2971674232683199</v>
      </c>
      <c r="W159" s="513">
        <v>0.91146760390963111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5900.9415971871822</v>
      </c>
      <c r="R160" s="528">
        <v>6956.9043120879123</v>
      </c>
      <c r="S160" s="529">
        <v>8939.1551062911058</v>
      </c>
      <c r="T160" s="530"/>
      <c r="U160" s="505"/>
      <c r="V160" s="514">
        <v>1982.2507942031934</v>
      </c>
      <c r="W160" s="513">
        <v>1.2849328818220125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0.5916139279590108</v>
      </c>
      <c r="R162" s="538">
        <v>0.63488871094950072</v>
      </c>
      <c r="S162" s="539">
        <v>0.75555794022824585</v>
      </c>
      <c r="T162" s="540"/>
      <c r="U162" s="505"/>
      <c r="V162" s="537">
        <v>0.12066922927874513</v>
      </c>
      <c r="W162" s="307">
        <v>1.1900635925598355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106.9499</v>
      </c>
      <c r="P182" s="135"/>
      <c r="Q182" s="580">
        <v>102.849999964237</v>
      </c>
      <c r="R182" s="580">
        <v>104.749999940395</v>
      </c>
      <c r="S182" s="581">
        <v>102.899999976158</v>
      </c>
      <c r="T182" s="582">
        <v>104.750666618347</v>
      </c>
      <c r="U182" s="239"/>
      <c r="V182" s="581">
        <v>-1.849999964237</v>
      </c>
      <c r="W182" s="583">
        <v>0.98233890247933475</v>
      </c>
      <c r="X182" s="239"/>
      <c r="Y182" s="581">
        <v>-1.8506666421889975</v>
      </c>
      <c r="Z182" s="583">
        <v>0.98233265045527784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25.950099999999999</v>
      </c>
      <c r="P183" s="239"/>
      <c r="Q183" s="587">
        <v>21.350000023841901</v>
      </c>
      <c r="R183" s="587">
        <v>22.75</v>
      </c>
      <c r="S183" s="588">
        <v>22.800000011920901</v>
      </c>
      <c r="T183" s="589">
        <v>22.75</v>
      </c>
      <c r="U183" s="239"/>
      <c r="V183" s="588">
        <v>5.0000011920900533E-2</v>
      </c>
      <c r="W183" s="590">
        <v>1.0021978027217979</v>
      </c>
      <c r="X183" s="239"/>
      <c r="Y183" s="588">
        <v>5.0000011920900533E-2</v>
      </c>
      <c r="Z183" s="590">
        <v>1.0021978027217979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5.8000999999999996</v>
      </c>
      <c r="P184" s="135"/>
      <c r="Q184" s="592">
        <v>4.6000000238418597</v>
      </c>
      <c r="R184" s="592">
        <v>4</v>
      </c>
      <c r="S184" s="593">
        <v>7</v>
      </c>
      <c r="T184" s="594">
        <v>4</v>
      </c>
      <c r="U184" s="135"/>
      <c r="V184" s="593">
        <v>3</v>
      </c>
      <c r="W184" s="595">
        <v>1.75</v>
      </c>
      <c r="X184" s="135"/>
      <c r="Y184" s="593">
        <v>3</v>
      </c>
      <c r="Z184" s="595">
        <v>1.75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5</v>
      </c>
      <c r="P185" s="135"/>
      <c r="Q185" s="592">
        <v>5</v>
      </c>
      <c r="R185" s="592">
        <v>5</v>
      </c>
      <c r="S185" s="593">
        <v>0</v>
      </c>
      <c r="T185" s="594">
        <v>5</v>
      </c>
      <c r="U185" s="135"/>
      <c r="V185" s="593">
        <v>-5</v>
      </c>
      <c r="W185" s="595">
        <v>0</v>
      </c>
      <c r="X185" s="135"/>
      <c r="Y185" s="593">
        <v>-5</v>
      </c>
      <c r="Z185" s="595">
        <v>0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15.15</v>
      </c>
      <c r="P186" s="135"/>
      <c r="Q186" s="592">
        <v>11.75</v>
      </c>
      <c r="R186" s="592">
        <v>13.75</v>
      </c>
      <c r="S186" s="593">
        <v>15.800000011920901</v>
      </c>
      <c r="T186" s="594">
        <v>13.75</v>
      </c>
      <c r="U186" s="135"/>
      <c r="V186" s="593">
        <v>2.0500000119209005</v>
      </c>
      <c r="W186" s="595">
        <v>1.1490909099578837</v>
      </c>
      <c r="X186" s="135"/>
      <c r="Y186" s="593">
        <v>2.0500000119209005</v>
      </c>
      <c r="Z186" s="595">
        <v>1.1490909099578837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51.9998</v>
      </c>
      <c r="P187" s="239"/>
      <c r="Q187" s="599">
        <v>51.899999976158099</v>
      </c>
      <c r="R187" s="600">
        <v>53.399999976158099</v>
      </c>
      <c r="S187" s="600">
        <v>51.5</v>
      </c>
      <c r="T187" s="601">
        <v>53.400666654109997</v>
      </c>
      <c r="U187" s="239"/>
      <c r="V187" s="599">
        <v>-1.8999999761580995</v>
      </c>
      <c r="W187" s="361">
        <v>0.9644194760860223</v>
      </c>
      <c r="X187" s="239"/>
      <c r="Y187" s="599">
        <v>-1.9006666541099975</v>
      </c>
      <c r="Z187" s="361">
        <v>0.96440743583931055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24.499999999999993</v>
      </c>
      <c r="P188" s="135"/>
      <c r="Q188" s="603">
        <v>25.299999952316298</v>
      </c>
      <c r="R188" s="604">
        <v>24.299999952316298</v>
      </c>
      <c r="S188" s="604">
        <v>24.299999952316298</v>
      </c>
      <c r="T188" s="605">
        <v>22.399333298206301</v>
      </c>
      <c r="U188" s="135"/>
      <c r="V188" s="603">
        <v>0</v>
      </c>
      <c r="W188" s="248">
        <v>1</v>
      </c>
      <c r="X188" s="135"/>
      <c r="Y188" s="603">
        <v>1.9006666541099975</v>
      </c>
      <c r="Z188" s="248">
        <v>1.0848537154568882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4.5</v>
      </c>
      <c r="P189" s="135"/>
      <c r="Q189" s="603">
        <v>4.3000000119209298</v>
      </c>
      <c r="R189" s="604">
        <v>4.3000000119209298</v>
      </c>
      <c r="S189" s="604">
        <v>4.3000000119209298</v>
      </c>
      <c r="T189" s="605">
        <v>4.3000000119209298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-2.2737367544323206E-13</v>
      </c>
      <c r="R191" s="612">
        <v>-3.2684965844964609E-13</v>
      </c>
      <c r="S191" s="613">
        <v>-1.2789769243681803E-13</v>
      </c>
      <c r="T191" s="614">
        <v>1.9006666541097701</v>
      </c>
      <c r="U191" s="135"/>
      <c r="V191" s="603">
        <v>1.9895196601282805E-13</v>
      </c>
      <c r="W191" s="248">
        <v>0.39130434782608697</v>
      </c>
      <c r="X191" s="135"/>
      <c r="Y191" s="603">
        <v>-1.900666654109898</v>
      </c>
      <c r="Z191" s="248">
        <v>-6.7290964546711884E-14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05C7F7B8-BC7F-47F8-9348-B55EE1CA45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F033FE6-A5C2-483D-92C4-F7CED686D01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3797E1E-A315-4525-AB59-F9E8B3841D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E4206A4-909D-4F8D-B358-DAB3C84244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9EF33233-A0FC-42B0-B975-8E4C0915271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B31C6FA7-067C-4211-A356-58981286AE4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8BE5C0DA-CD57-4D2B-95BE-8E5D7E7F08D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92FB93EB-CF9B-49B1-B4AD-91FEFFF099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C755739D-3A45-45BA-B9AA-C00D2C0A57D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5E3F1E1-B759-494E-BF83-6F4C4F364DA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B02F357B-2101-4A90-AFDD-912272604C7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4770B15-2E48-432F-9A39-EAA4D36B5E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6C74FA7-9951-4003-850F-E3AD8D3F81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EC6F2AF5-34D5-4570-8ED3-CCCB65F572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5B986412-7BD6-4D90-92D9-939DF8D2C36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9253CB65-5C7C-4D69-85CB-69578A233CF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70C2DCBF-4CFE-4F6A-9C9C-114DA0FA63D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A2E9F3C4-66D3-4ABA-BBCA-2238606ACA5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EF43FBBE-FCD0-4BB6-BF2C-833EAC25BD6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4FBE2FF4-3DA1-417E-AAED-E85061A8F45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A022B6EA-FC85-45CE-9ECA-224F90C49D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09C38D3E-534B-445B-89D1-41F4BDF9440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2FDFC86-DC66-46FB-AA2D-C8CB387BB83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ECB4149-E235-4FCD-B24F-EF9C7A367B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0FD0AF85-A3EC-4DD5-9E37-61F3DA4E2F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825799C-5985-4724-A382-06DFF2BD367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DEE760B4-1A0E-4B6A-B2FF-EAFEDEABE5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2AAE05E0-06F4-4B86-8690-00EE592D14D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64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260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431</v>
      </c>
      <c r="AA25" s="640" t="s">
        <v>366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/>
      <c r="B29" s="618" t="s">
        <v>268</v>
      </c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5942834.9499999797</v>
      </c>
      <c r="R29" s="648">
        <v>5558771.0899999999</v>
      </c>
      <c r="S29" s="648">
        <v>6239636.1499999901</v>
      </c>
      <c r="T29" s="648">
        <v>3554528.24</v>
      </c>
      <c r="U29" s="648">
        <v>6121090.2700000098</v>
      </c>
      <c r="V29" s="648">
        <v>7522013.3600000199</v>
      </c>
      <c r="W29" s="648">
        <v>4654868.1899999902</v>
      </c>
      <c r="X29" s="648">
        <v>5623906.1099999901</v>
      </c>
      <c r="Y29" s="648">
        <v>5963855.0099999998</v>
      </c>
      <c r="Z29" s="648">
        <v>5401857.8300000001</v>
      </c>
      <c r="AA29" s="648">
        <v>4393347.1399999904</v>
      </c>
      <c r="AB29" s="648">
        <v>0</v>
      </c>
      <c r="AC29" s="649">
        <v>60976708.340000398</v>
      </c>
      <c r="AD29" s="650"/>
      <c r="AE29" s="649">
        <v>16643784.2200002</v>
      </c>
      <c r="AF29" s="651">
        <v>0.27295314347235705</v>
      </c>
      <c r="AG29" s="36"/>
      <c r="AH29" s="21"/>
    </row>
    <row r="30" spans="1:34" ht="11.25" customHeight="1" x14ac:dyDescent="0.25">
      <c r="A30" s="618"/>
      <c r="B30" s="618" t="s">
        <v>268</v>
      </c>
      <c r="C30" s="618">
        <v>1</v>
      </c>
      <c r="D30" s="618">
        <v>0</v>
      </c>
      <c r="E30" s="642">
        <v>148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488316.56</v>
      </c>
      <c r="R30" s="648">
        <v>102859.42</v>
      </c>
      <c r="S30" s="648">
        <v>212619.89</v>
      </c>
      <c r="T30" s="648">
        <v>484909.35</v>
      </c>
      <c r="U30" s="648">
        <v>2278699.81</v>
      </c>
      <c r="V30" s="648">
        <v>2497272.19</v>
      </c>
      <c r="W30" s="648">
        <v>1328436.0900000001</v>
      </c>
      <c r="X30" s="648">
        <v>2317951.02</v>
      </c>
      <c r="Y30" s="648">
        <v>1581516.01</v>
      </c>
      <c r="Z30" s="648">
        <v>2103691.9300000002</v>
      </c>
      <c r="AA30" s="648">
        <v>1395374.6</v>
      </c>
      <c r="AB30" s="648">
        <v>0</v>
      </c>
      <c r="AC30" s="649">
        <v>14791646.869999999</v>
      </c>
      <c r="AD30" s="650"/>
      <c r="AE30" s="649">
        <v>895289.44999999797</v>
      </c>
      <c r="AF30" s="651">
        <v>6.0526691711103434E-2</v>
      </c>
      <c r="AG30" s="36"/>
      <c r="AH30" s="21"/>
    </row>
    <row r="31" spans="1:34" ht="11.25" customHeight="1" x14ac:dyDescent="0.25">
      <c r="A31" s="618"/>
      <c r="B31" s="618" t="s">
        <v>268</v>
      </c>
      <c r="C31" s="618">
        <v>1</v>
      </c>
      <c r="D31" s="618">
        <v>0</v>
      </c>
      <c r="E31" s="642">
        <v>244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625135.42000000004</v>
      </c>
      <c r="R31" s="648">
        <v>1038441.98</v>
      </c>
      <c r="S31" s="648">
        <v>1497399.36</v>
      </c>
      <c r="T31" s="648">
        <v>508285.78</v>
      </c>
      <c r="U31" s="648">
        <v>1320296.8</v>
      </c>
      <c r="V31" s="648">
        <v>747126.84</v>
      </c>
      <c r="W31" s="648">
        <v>618015.05000000098</v>
      </c>
      <c r="X31" s="648">
        <v>935675.04</v>
      </c>
      <c r="Y31" s="648">
        <v>1252431.77</v>
      </c>
      <c r="Z31" s="648">
        <v>742452.77</v>
      </c>
      <c r="AA31" s="648">
        <v>748650.09</v>
      </c>
      <c r="AB31" s="648">
        <v>0</v>
      </c>
      <c r="AC31" s="649">
        <v>10033910.9</v>
      </c>
      <c r="AD31" s="650"/>
      <c r="AE31" s="649">
        <v>2785534.13</v>
      </c>
      <c r="AF31" s="651">
        <v>0.27761200570357863</v>
      </c>
      <c r="AG31" s="36"/>
      <c r="AH31" s="21"/>
    </row>
    <row r="32" spans="1:34" ht="11.25" customHeight="1" x14ac:dyDescent="0.25">
      <c r="A32" s="618"/>
      <c r="B32" s="618" t="s">
        <v>268</v>
      </c>
      <c r="C32" s="618">
        <v>1</v>
      </c>
      <c r="D32" s="618">
        <v>0</v>
      </c>
      <c r="E32" s="642">
        <v>587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663941.99999999895</v>
      </c>
      <c r="R32" s="648">
        <v>1025288.12</v>
      </c>
      <c r="S32" s="648">
        <v>436355.13</v>
      </c>
      <c r="T32" s="648">
        <v>968788.91999999899</v>
      </c>
      <c r="U32" s="648">
        <v>603775.18000000005</v>
      </c>
      <c r="V32" s="648">
        <v>1326718.8799999999</v>
      </c>
      <c r="W32" s="648">
        <v>887910.26</v>
      </c>
      <c r="X32" s="648">
        <v>546148.28</v>
      </c>
      <c r="Y32" s="648">
        <v>396004.48</v>
      </c>
      <c r="Z32" s="648">
        <v>326219.11</v>
      </c>
      <c r="AA32" s="648">
        <v>108652.99</v>
      </c>
      <c r="AB32" s="648">
        <v>0</v>
      </c>
      <c r="AC32" s="649">
        <v>7289803.3500000201</v>
      </c>
      <c r="AD32" s="650"/>
      <c r="AE32" s="649">
        <v>880658.29999999795</v>
      </c>
      <c r="AF32" s="651">
        <v>0.1208068664842647</v>
      </c>
      <c r="AG32" s="36"/>
      <c r="AH32" s="21"/>
    </row>
    <row r="33" spans="1:34" ht="11.25" customHeight="1" x14ac:dyDescent="0.25">
      <c r="A33" s="618"/>
      <c r="B33" s="618" t="s">
        <v>268</v>
      </c>
      <c r="C33" s="618">
        <v>1</v>
      </c>
      <c r="D33" s="618">
        <v>0</v>
      </c>
      <c r="E33" s="642">
        <v>835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1154453.03</v>
      </c>
      <c r="R33" s="648">
        <v>1064008.8799999999</v>
      </c>
      <c r="S33" s="648">
        <v>1468579.99</v>
      </c>
      <c r="T33" s="648">
        <v>0</v>
      </c>
      <c r="U33" s="648">
        <v>0</v>
      </c>
      <c r="V33" s="648">
        <v>0</v>
      </c>
      <c r="W33" s="648">
        <v>0</v>
      </c>
      <c r="X33" s="648">
        <v>0</v>
      </c>
      <c r="Y33" s="648">
        <v>0</v>
      </c>
      <c r="Z33" s="648">
        <v>0</v>
      </c>
      <c r="AA33" s="648">
        <v>0</v>
      </c>
      <c r="AB33" s="648">
        <v>0</v>
      </c>
      <c r="AC33" s="649">
        <v>3687041.9</v>
      </c>
      <c r="AD33" s="650"/>
      <c r="AE33" s="649">
        <v>42257.36</v>
      </c>
      <c r="AF33" s="651">
        <v>1.1461046862526841E-2</v>
      </c>
      <c r="AG33" s="36"/>
      <c r="AH33" s="21"/>
    </row>
    <row r="34" spans="1:34" ht="11.25" customHeight="1" x14ac:dyDescent="0.25">
      <c r="A34" s="618"/>
      <c r="B34" s="618" t="s">
        <v>268</v>
      </c>
      <c r="C34" s="618">
        <v>1</v>
      </c>
      <c r="D34" s="618">
        <v>0</v>
      </c>
      <c r="E34" s="642">
        <v>711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303335.96999999997</v>
      </c>
      <c r="R34" s="648">
        <v>149398.13</v>
      </c>
      <c r="S34" s="648">
        <v>455716.56</v>
      </c>
      <c r="T34" s="648">
        <v>353041.44</v>
      </c>
      <c r="U34" s="648">
        <v>281426.86</v>
      </c>
      <c r="V34" s="648">
        <v>458794.01</v>
      </c>
      <c r="W34" s="648">
        <v>176894.7</v>
      </c>
      <c r="X34" s="648">
        <v>178748.36</v>
      </c>
      <c r="Y34" s="648">
        <v>535994.52</v>
      </c>
      <c r="Z34" s="648">
        <v>333109.74</v>
      </c>
      <c r="AA34" s="648">
        <v>327952.90999999997</v>
      </c>
      <c r="AB34" s="648">
        <v>0</v>
      </c>
      <c r="AC34" s="649">
        <v>3554413.1999999899</v>
      </c>
      <c r="AD34" s="650"/>
      <c r="AE34" s="649">
        <v>1417459.16</v>
      </c>
      <c r="AF34" s="651">
        <v>0.39878851451485831</v>
      </c>
      <c r="AG34" s="36"/>
      <c r="AH34" s="21"/>
    </row>
    <row r="35" spans="1:34" ht="11.25" customHeight="1" x14ac:dyDescent="0.25">
      <c r="A35" s="618"/>
      <c r="B35" s="618" t="s">
        <v>268</v>
      </c>
      <c r="C35" s="618">
        <v>1</v>
      </c>
      <c r="D35" s="618">
        <v>0</v>
      </c>
      <c r="E35" s="642">
        <v>759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636009.85</v>
      </c>
      <c r="R35" s="648">
        <v>240620.79999999999</v>
      </c>
      <c r="S35" s="648">
        <v>331734.12</v>
      </c>
      <c r="T35" s="648">
        <v>132584.69</v>
      </c>
      <c r="U35" s="648">
        <v>228674.77</v>
      </c>
      <c r="V35" s="648">
        <v>469751.75</v>
      </c>
      <c r="W35" s="648">
        <v>239647.79</v>
      </c>
      <c r="X35" s="648">
        <v>151112.5</v>
      </c>
      <c r="Y35" s="648">
        <v>381687.45</v>
      </c>
      <c r="Z35" s="648">
        <v>306306.57</v>
      </c>
      <c r="AA35" s="648">
        <v>309963.32</v>
      </c>
      <c r="AB35" s="648">
        <v>0</v>
      </c>
      <c r="AC35" s="649">
        <v>3428093.61</v>
      </c>
      <c r="AD35" s="650"/>
      <c r="AE35" s="649">
        <v>1146637.08</v>
      </c>
      <c r="AF35" s="651">
        <v>0.33448242972571574</v>
      </c>
      <c r="AG35" s="36"/>
      <c r="AH35" s="21"/>
    </row>
    <row r="36" spans="1:34" ht="11.25" customHeight="1" x14ac:dyDescent="0.25">
      <c r="A36" s="618"/>
      <c r="B36" s="618" t="s">
        <v>268</v>
      </c>
      <c r="C36" s="618">
        <v>1</v>
      </c>
      <c r="D36" s="618">
        <v>0</v>
      </c>
      <c r="E36" s="642">
        <v>743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285160.92</v>
      </c>
      <c r="R36" s="648">
        <v>230800.9</v>
      </c>
      <c r="S36" s="648">
        <v>420088.57</v>
      </c>
      <c r="T36" s="648">
        <v>253188.87</v>
      </c>
      <c r="U36" s="648">
        <v>271747.56</v>
      </c>
      <c r="V36" s="648">
        <v>334632.34000000003</v>
      </c>
      <c r="W36" s="648">
        <v>285207.90999999997</v>
      </c>
      <c r="X36" s="648">
        <v>155770.96</v>
      </c>
      <c r="Y36" s="648">
        <v>312445.89</v>
      </c>
      <c r="Z36" s="648">
        <v>315168.90999999997</v>
      </c>
      <c r="AA36" s="648">
        <v>297150.84999999998</v>
      </c>
      <c r="AB36" s="648">
        <v>0</v>
      </c>
      <c r="AC36" s="649">
        <v>3161363.6799999899</v>
      </c>
      <c r="AD36" s="650"/>
      <c r="AE36" s="649">
        <v>1170878.03</v>
      </c>
      <c r="AF36" s="651">
        <v>0.37037119057431689</v>
      </c>
      <c r="AG36" s="36"/>
      <c r="AH36" s="21"/>
    </row>
    <row r="37" spans="1:34" ht="11.25" customHeight="1" x14ac:dyDescent="0.25">
      <c r="A37" s="618"/>
      <c r="B37" s="618" t="s">
        <v>268</v>
      </c>
      <c r="C37" s="618">
        <v>1</v>
      </c>
      <c r="D37" s="618">
        <v>0</v>
      </c>
      <c r="E37" s="642">
        <v>128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363168.51</v>
      </c>
      <c r="R37" s="648">
        <v>0</v>
      </c>
      <c r="S37" s="648">
        <v>239485.21</v>
      </c>
      <c r="T37" s="648">
        <v>105667.65</v>
      </c>
      <c r="U37" s="648">
        <v>307846.75</v>
      </c>
      <c r="V37" s="648">
        <v>387895.65</v>
      </c>
      <c r="W37" s="648">
        <v>246829.14</v>
      </c>
      <c r="X37" s="648">
        <v>272132.51</v>
      </c>
      <c r="Y37" s="648">
        <v>355506.52</v>
      </c>
      <c r="Z37" s="648">
        <v>379996.06</v>
      </c>
      <c r="AA37" s="648">
        <v>351737.71</v>
      </c>
      <c r="AB37" s="648">
        <v>0</v>
      </c>
      <c r="AC37" s="649">
        <v>3010265.71</v>
      </c>
      <c r="AD37" s="650"/>
      <c r="AE37" s="649">
        <v>2066927.04</v>
      </c>
      <c r="AF37" s="651">
        <v>0.68662611181921218</v>
      </c>
      <c r="AG37" s="36"/>
      <c r="AH37" s="21"/>
    </row>
    <row r="38" spans="1:34" ht="11.25" customHeight="1" x14ac:dyDescent="0.25">
      <c r="A38" s="618"/>
      <c r="B38" s="618" t="s">
        <v>268</v>
      </c>
      <c r="C38" s="618">
        <v>1</v>
      </c>
      <c r="D38" s="618">
        <v>0</v>
      </c>
      <c r="E38" s="642">
        <v>680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144989.81</v>
      </c>
      <c r="R38" s="648">
        <v>220588.14</v>
      </c>
      <c r="S38" s="648">
        <v>229340.46</v>
      </c>
      <c r="T38" s="648">
        <v>117685.34</v>
      </c>
      <c r="U38" s="648">
        <v>152706.54</v>
      </c>
      <c r="V38" s="648">
        <v>238594.65</v>
      </c>
      <c r="W38" s="648">
        <v>213747.17</v>
      </c>
      <c r="X38" s="648">
        <v>174996.35</v>
      </c>
      <c r="Y38" s="648">
        <v>152483.13</v>
      </c>
      <c r="Z38" s="648">
        <v>195892.39</v>
      </c>
      <c r="AA38" s="648">
        <v>207565.09</v>
      </c>
      <c r="AB38" s="648">
        <v>0</v>
      </c>
      <c r="AC38" s="649">
        <v>2048589.07</v>
      </c>
      <c r="AD38" s="650"/>
      <c r="AE38" s="649">
        <v>1099985.23</v>
      </c>
      <c r="AF38" s="651">
        <v>0.53694771982748102</v>
      </c>
      <c r="AG38" s="36"/>
      <c r="AH38" s="21"/>
    </row>
    <row r="39" spans="1:34" ht="11.25" customHeight="1" x14ac:dyDescent="0.25">
      <c r="A39" s="618"/>
      <c r="B39" s="618" t="s">
        <v>268</v>
      </c>
      <c r="C39" s="618">
        <v>1</v>
      </c>
      <c r="D39" s="618">
        <v>0</v>
      </c>
      <c r="E39" s="642">
        <v>359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139505.21</v>
      </c>
      <c r="R39" s="648">
        <v>261997.77</v>
      </c>
      <c r="S39" s="648">
        <v>181823.51</v>
      </c>
      <c r="T39" s="648">
        <v>160772.98000000001</v>
      </c>
      <c r="U39" s="648">
        <v>215657.02</v>
      </c>
      <c r="V39" s="648">
        <v>223939.46</v>
      </c>
      <c r="W39" s="648">
        <v>86098.48</v>
      </c>
      <c r="X39" s="648">
        <v>166097.32999999999</v>
      </c>
      <c r="Y39" s="648">
        <v>120554.66</v>
      </c>
      <c r="Z39" s="648">
        <v>250892.39</v>
      </c>
      <c r="AA39" s="648">
        <v>226122.87</v>
      </c>
      <c r="AB39" s="648">
        <v>0</v>
      </c>
      <c r="AC39" s="649">
        <v>2033461.68</v>
      </c>
      <c r="AD39" s="650"/>
      <c r="AE39" s="649">
        <v>1342279.56</v>
      </c>
      <c r="AF39" s="651">
        <v>0.66009582241058018</v>
      </c>
      <c r="AG39" s="36"/>
      <c r="AH39" s="21"/>
    </row>
    <row r="40" spans="1:34" ht="11.25" customHeight="1" x14ac:dyDescent="0.25">
      <c r="A40" s="618"/>
      <c r="B40" s="618" t="s">
        <v>268</v>
      </c>
      <c r="C40" s="618">
        <v>1</v>
      </c>
      <c r="D40" s="618">
        <v>0</v>
      </c>
      <c r="E40" s="642">
        <v>547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123151.18</v>
      </c>
      <c r="R40" s="648">
        <v>200161.2</v>
      </c>
      <c r="S40" s="648">
        <v>167249.99</v>
      </c>
      <c r="T40" s="648">
        <v>159344.54999999999</v>
      </c>
      <c r="U40" s="648">
        <v>79815.98</v>
      </c>
      <c r="V40" s="648">
        <v>85593.97</v>
      </c>
      <c r="W40" s="648">
        <v>219034.8</v>
      </c>
      <c r="X40" s="648">
        <v>110960.94</v>
      </c>
      <c r="Y40" s="648">
        <v>272452.46999999997</v>
      </c>
      <c r="Z40" s="648">
        <v>148355.70000000001</v>
      </c>
      <c r="AA40" s="648">
        <v>127254.73</v>
      </c>
      <c r="AB40" s="648">
        <v>0</v>
      </c>
      <c r="AC40" s="649">
        <v>1693375.51</v>
      </c>
      <c r="AD40" s="650"/>
      <c r="AE40" s="649">
        <v>1071541.29</v>
      </c>
      <c r="AF40" s="651">
        <v>0.63278421334911128</v>
      </c>
      <c r="AG40" s="36"/>
      <c r="AH40" s="21"/>
    </row>
    <row r="41" spans="1:34" ht="11.25" customHeight="1" x14ac:dyDescent="0.25">
      <c r="A41" s="618"/>
      <c r="B41" s="618" t="s">
        <v>268</v>
      </c>
      <c r="C41" s="618">
        <v>1</v>
      </c>
      <c r="D41" s="618">
        <v>0</v>
      </c>
      <c r="E41" s="642">
        <v>160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140384.54</v>
      </c>
      <c r="R41" s="648">
        <v>103581.85</v>
      </c>
      <c r="S41" s="648">
        <v>216269.92</v>
      </c>
      <c r="T41" s="648">
        <v>35703.61</v>
      </c>
      <c r="U41" s="648">
        <v>77135.13</v>
      </c>
      <c r="V41" s="648">
        <v>226374.6</v>
      </c>
      <c r="W41" s="648">
        <v>26965.58</v>
      </c>
      <c r="X41" s="648">
        <v>121800.7</v>
      </c>
      <c r="Y41" s="648">
        <v>151842.73000000001</v>
      </c>
      <c r="Z41" s="648">
        <v>19123.650000000001</v>
      </c>
      <c r="AA41" s="648">
        <v>7307.96</v>
      </c>
      <c r="AB41" s="648">
        <v>0</v>
      </c>
      <c r="AC41" s="649">
        <v>1126490.27</v>
      </c>
      <c r="AD41" s="650"/>
      <c r="AE41" s="649">
        <v>255005.6</v>
      </c>
      <c r="AF41" s="651">
        <v>0.22637177327772215</v>
      </c>
      <c r="AG41" s="36"/>
      <c r="AH41" s="21"/>
    </row>
    <row r="42" spans="1:34" ht="11.25" customHeight="1" x14ac:dyDescent="0.25">
      <c r="A42" s="618"/>
      <c r="B42" s="618" t="s">
        <v>268</v>
      </c>
      <c r="C42" s="618">
        <v>1</v>
      </c>
      <c r="D42" s="618">
        <v>0</v>
      </c>
      <c r="E42" s="642">
        <v>380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73999.960000000006</v>
      </c>
      <c r="R42" s="648">
        <v>31310.04</v>
      </c>
      <c r="S42" s="648">
        <v>70123.58</v>
      </c>
      <c r="T42" s="648">
        <v>36150.35</v>
      </c>
      <c r="U42" s="648">
        <v>56359.89</v>
      </c>
      <c r="V42" s="648">
        <v>148972.43</v>
      </c>
      <c r="W42" s="648">
        <v>44807.4</v>
      </c>
      <c r="X42" s="648">
        <v>68185.399999999994</v>
      </c>
      <c r="Y42" s="648">
        <v>89775.67</v>
      </c>
      <c r="Z42" s="648">
        <v>86459.58</v>
      </c>
      <c r="AA42" s="648">
        <v>130917.71</v>
      </c>
      <c r="AB42" s="648">
        <v>0</v>
      </c>
      <c r="AC42" s="649">
        <v>837062.00999999896</v>
      </c>
      <c r="AD42" s="650"/>
      <c r="AE42" s="649">
        <v>564492.01</v>
      </c>
      <c r="AF42" s="651">
        <v>0.67437298940373691</v>
      </c>
      <c r="AG42" s="36"/>
      <c r="AH42" s="21"/>
    </row>
    <row r="43" spans="1:34" ht="11.25" customHeight="1" x14ac:dyDescent="0.25">
      <c r="A43" s="618"/>
      <c r="B43" s="618" t="s">
        <v>268</v>
      </c>
      <c r="C43" s="618">
        <v>1</v>
      </c>
      <c r="D43" s="618">
        <v>0</v>
      </c>
      <c r="E43" s="642">
        <v>358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49974.66</v>
      </c>
      <c r="R43" s="648">
        <v>55074.84</v>
      </c>
      <c r="S43" s="648">
        <v>86973.73</v>
      </c>
      <c r="T43" s="648">
        <v>58971.79</v>
      </c>
      <c r="U43" s="648">
        <v>82935.28</v>
      </c>
      <c r="V43" s="648">
        <v>136692.09</v>
      </c>
      <c r="W43" s="648">
        <v>74743.56</v>
      </c>
      <c r="X43" s="648">
        <v>67833.990000000005</v>
      </c>
      <c r="Y43" s="648">
        <v>209716.51</v>
      </c>
      <c r="Z43" s="648">
        <v>1452.59</v>
      </c>
      <c r="AA43" s="648">
        <v>7103.02</v>
      </c>
      <c r="AB43" s="648">
        <v>0</v>
      </c>
      <c r="AC43" s="649">
        <v>831472.06000000099</v>
      </c>
      <c r="AD43" s="650"/>
      <c r="AE43" s="649">
        <v>596005.51</v>
      </c>
      <c r="AF43" s="651">
        <v>0.71680762189411307</v>
      </c>
      <c r="AG43" s="36"/>
      <c r="AH43" s="21"/>
    </row>
    <row r="44" spans="1:34" ht="11.25" customHeight="1" x14ac:dyDescent="0.25">
      <c r="A44" s="618"/>
      <c r="B44" s="618" t="s">
        <v>268</v>
      </c>
      <c r="C44" s="618">
        <v>1</v>
      </c>
      <c r="D44" s="618">
        <v>0</v>
      </c>
      <c r="E44" s="642">
        <v>382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61897.35</v>
      </c>
      <c r="R44" s="648">
        <v>106909.89</v>
      </c>
      <c r="S44" s="648">
        <v>99958.48</v>
      </c>
      <c r="T44" s="648">
        <v>98384.01</v>
      </c>
      <c r="U44" s="648">
        <v>67432.899999999994</v>
      </c>
      <c r="V44" s="648">
        <v>82517.350000000006</v>
      </c>
      <c r="W44" s="648">
        <v>22085.439999999999</v>
      </c>
      <c r="X44" s="648">
        <v>77617.14</v>
      </c>
      <c r="Y44" s="648">
        <v>40486.51</v>
      </c>
      <c r="Z44" s="648">
        <v>40718.36</v>
      </c>
      <c r="AA44" s="648">
        <v>47057.26</v>
      </c>
      <c r="AB44" s="648">
        <v>0</v>
      </c>
      <c r="AC44" s="649">
        <v>745064.69</v>
      </c>
      <c r="AD44" s="650"/>
      <c r="AE44" s="649">
        <v>421933.9</v>
      </c>
      <c r="AF44" s="651">
        <v>0.56630505466579029</v>
      </c>
      <c r="AG44" s="36"/>
      <c r="AH44" s="21"/>
    </row>
    <row r="45" spans="1:34" ht="11.25" customHeight="1" x14ac:dyDescent="0.25">
      <c r="A45" s="618"/>
      <c r="B45" s="618" t="s">
        <v>268</v>
      </c>
      <c r="C45" s="618">
        <v>1</v>
      </c>
      <c r="D45" s="618">
        <v>0</v>
      </c>
      <c r="E45" s="642">
        <v>840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0</v>
      </c>
      <c r="R45" s="648">
        <v>538604.07999999996</v>
      </c>
      <c r="S45" s="648">
        <v>537.79</v>
      </c>
      <c r="T45" s="648">
        <v>0</v>
      </c>
      <c r="U45" s="648">
        <v>0</v>
      </c>
      <c r="V45" s="648">
        <v>0</v>
      </c>
      <c r="W45" s="648">
        <v>0</v>
      </c>
      <c r="X45" s="648">
        <v>0</v>
      </c>
      <c r="Y45" s="648">
        <v>0</v>
      </c>
      <c r="Z45" s="648">
        <v>0</v>
      </c>
      <c r="AA45" s="648">
        <v>0</v>
      </c>
      <c r="AB45" s="648">
        <v>0</v>
      </c>
      <c r="AC45" s="649">
        <v>539141.87</v>
      </c>
      <c r="AD45" s="650"/>
      <c r="AE45" s="649">
        <v>0</v>
      </c>
      <c r="AF45" s="651">
        <v>0</v>
      </c>
      <c r="AG45" s="36"/>
      <c r="AH45" s="21"/>
    </row>
    <row r="46" spans="1:34" ht="11.25" customHeight="1" x14ac:dyDescent="0.25">
      <c r="A46" s="618"/>
      <c r="B46" s="618" t="s">
        <v>268</v>
      </c>
      <c r="C46" s="618">
        <v>1</v>
      </c>
      <c r="D46" s="618">
        <v>0</v>
      </c>
      <c r="E46" s="642">
        <v>258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369.25</v>
      </c>
      <c r="R46" s="648">
        <v>44201.13</v>
      </c>
      <c r="S46" s="648">
        <v>37613.69</v>
      </c>
      <c r="T46" s="648">
        <v>21122.89</v>
      </c>
      <c r="U46" s="648">
        <v>20868.310000000001</v>
      </c>
      <c r="V46" s="648">
        <v>21188.52</v>
      </c>
      <c r="W46" s="648">
        <v>59589.34</v>
      </c>
      <c r="X46" s="648">
        <v>191837.33</v>
      </c>
      <c r="Y46" s="648">
        <v>18777.77</v>
      </c>
      <c r="Z46" s="648">
        <v>26453.06</v>
      </c>
      <c r="AA46" s="648">
        <v>10342.879999999999</v>
      </c>
      <c r="AB46" s="648">
        <v>0</v>
      </c>
      <c r="AC46" s="649">
        <v>452364.17</v>
      </c>
      <c r="AD46" s="650"/>
      <c r="AE46" s="649">
        <v>234885.05</v>
      </c>
      <c r="AF46" s="651">
        <v>0.5192388468786111</v>
      </c>
      <c r="AG46" s="36"/>
      <c r="AH46" s="21"/>
    </row>
    <row r="47" spans="1:34" ht="11.25" customHeight="1" x14ac:dyDescent="0.25">
      <c r="A47" s="618"/>
      <c r="B47" s="618" t="s">
        <v>268</v>
      </c>
      <c r="C47" s="618">
        <v>1</v>
      </c>
      <c r="D47" s="618">
        <v>0</v>
      </c>
      <c r="E47" s="642">
        <v>756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107635.3</v>
      </c>
      <c r="R47" s="648">
        <v>81003.34</v>
      </c>
      <c r="S47" s="648">
        <v>46009.120000000003</v>
      </c>
      <c r="T47" s="648">
        <v>22438.85</v>
      </c>
      <c r="U47" s="648">
        <v>31827.55</v>
      </c>
      <c r="V47" s="648">
        <v>20914.41</v>
      </c>
      <c r="W47" s="648">
        <v>37848.980000000003</v>
      </c>
      <c r="X47" s="648">
        <v>21533</v>
      </c>
      <c r="Y47" s="648">
        <v>48434.64</v>
      </c>
      <c r="Z47" s="648">
        <v>17883.78</v>
      </c>
      <c r="AA47" s="648">
        <v>15023.42</v>
      </c>
      <c r="AB47" s="648">
        <v>0</v>
      </c>
      <c r="AC47" s="649">
        <v>450552.39</v>
      </c>
      <c r="AD47" s="650"/>
      <c r="AE47" s="649">
        <v>203350.29</v>
      </c>
      <c r="AF47" s="651">
        <v>0.45133550395770844</v>
      </c>
      <c r="AG47" s="36"/>
      <c r="AH47" s="21"/>
    </row>
    <row r="48" spans="1:34" ht="11.25" customHeight="1" x14ac:dyDescent="0.25">
      <c r="A48" s="618"/>
      <c r="B48" s="618" t="s">
        <v>268</v>
      </c>
      <c r="C48" s="618">
        <v>1</v>
      </c>
      <c r="D48" s="618">
        <v>0</v>
      </c>
      <c r="E48" s="642">
        <v>581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411009.71</v>
      </c>
      <c r="R48" s="648">
        <v>0</v>
      </c>
      <c r="S48" s="648">
        <v>0</v>
      </c>
      <c r="T48" s="648">
        <v>0</v>
      </c>
      <c r="U48" s="648">
        <v>0</v>
      </c>
      <c r="V48" s="648">
        <v>0</v>
      </c>
      <c r="W48" s="648">
        <v>0</v>
      </c>
      <c r="X48" s="648">
        <v>0</v>
      </c>
      <c r="Y48" s="648">
        <v>0</v>
      </c>
      <c r="Z48" s="648">
        <v>0</v>
      </c>
      <c r="AA48" s="648">
        <v>0</v>
      </c>
      <c r="AB48" s="648">
        <v>0</v>
      </c>
      <c r="AC48" s="649">
        <v>411009.71</v>
      </c>
      <c r="AD48" s="650"/>
      <c r="AE48" s="649">
        <v>1598.48</v>
      </c>
      <c r="AF48" s="651">
        <v>3.8891538596496902E-3</v>
      </c>
      <c r="AG48" s="36"/>
      <c r="AH48" s="21"/>
    </row>
    <row r="49" spans="1:34" ht="11.25" customHeight="1" x14ac:dyDescent="0.25">
      <c r="A49" s="618"/>
      <c r="B49" s="618" t="s">
        <v>268</v>
      </c>
      <c r="C49" s="618">
        <v>1</v>
      </c>
      <c r="D49" s="618">
        <v>0</v>
      </c>
      <c r="E49" s="642">
        <v>368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71700.759999999995</v>
      </c>
      <c r="R49" s="648">
        <v>28975.65</v>
      </c>
      <c r="S49" s="648">
        <v>4780.46</v>
      </c>
      <c r="T49" s="648">
        <v>0</v>
      </c>
      <c r="U49" s="648">
        <v>0</v>
      </c>
      <c r="V49" s="648">
        <v>0</v>
      </c>
      <c r="W49" s="648">
        <v>18864.669999999998</v>
      </c>
      <c r="X49" s="648">
        <v>22732.75</v>
      </c>
      <c r="Y49" s="648">
        <v>20700.580000000002</v>
      </c>
      <c r="Z49" s="648">
        <v>7276.12</v>
      </c>
      <c r="AA49" s="648">
        <v>2441.64</v>
      </c>
      <c r="AB49" s="648">
        <v>0</v>
      </c>
      <c r="AC49" s="649">
        <v>177472.63</v>
      </c>
      <c r="AD49" s="650"/>
      <c r="AE49" s="649">
        <v>84757.63</v>
      </c>
      <c r="AF49" s="651">
        <v>0.47758141635698981</v>
      </c>
      <c r="AG49" s="36"/>
      <c r="AH49" s="21"/>
    </row>
    <row r="50" spans="1:34" ht="11.25" customHeight="1" x14ac:dyDescent="0.25">
      <c r="A50" s="618"/>
      <c r="B50" s="618" t="s">
        <v>268</v>
      </c>
      <c r="C50" s="618">
        <v>1</v>
      </c>
      <c r="D50" s="618">
        <v>0</v>
      </c>
      <c r="E50" s="642">
        <v>794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7876.38</v>
      </c>
      <c r="R50" s="648">
        <v>16152.52</v>
      </c>
      <c r="S50" s="648">
        <v>21937.54</v>
      </c>
      <c r="T50" s="648">
        <v>8135.53</v>
      </c>
      <c r="U50" s="648">
        <v>20778.32</v>
      </c>
      <c r="V50" s="648">
        <v>28409.77</v>
      </c>
      <c r="W50" s="648">
        <v>16121.77</v>
      </c>
      <c r="X50" s="648">
        <v>4212.32</v>
      </c>
      <c r="Y50" s="648">
        <v>0</v>
      </c>
      <c r="Z50" s="648">
        <v>0</v>
      </c>
      <c r="AA50" s="648">
        <v>5536</v>
      </c>
      <c r="AB50" s="648">
        <v>0</v>
      </c>
      <c r="AC50" s="649">
        <v>129160.15</v>
      </c>
      <c r="AD50" s="650"/>
      <c r="AE50" s="649">
        <v>54353.22</v>
      </c>
      <c r="AF50" s="651">
        <v>0.42082035364622916</v>
      </c>
      <c r="AG50" s="36"/>
      <c r="AH50" s="21"/>
    </row>
    <row r="51" spans="1:34" ht="11.25" customHeight="1" x14ac:dyDescent="0.25">
      <c r="A51" s="618"/>
      <c r="B51" s="618" t="s">
        <v>268</v>
      </c>
      <c r="C51" s="618">
        <v>1</v>
      </c>
      <c r="D51" s="618">
        <v>0</v>
      </c>
      <c r="E51" s="642">
        <v>451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1864.35</v>
      </c>
      <c r="R51" s="648">
        <v>42.51</v>
      </c>
      <c r="S51" s="648">
        <v>7172.36</v>
      </c>
      <c r="T51" s="648">
        <v>21695.119999999999</v>
      </c>
      <c r="U51" s="648">
        <v>23105.62</v>
      </c>
      <c r="V51" s="648">
        <v>132.97999999999999</v>
      </c>
      <c r="W51" s="648">
        <v>2563.87</v>
      </c>
      <c r="X51" s="648">
        <v>846.47</v>
      </c>
      <c r="Y51" s="648">
        <v>8143.51</v>
      </c>
      <c r="Z51" s="648">
        <v>0</v>
      </c>
      <c r="AA51" s="648">
        <v>0</v>
      </c>
      <c r="AB51" s="648">
        <v>0</v>
      </c>
      <c r="AC51" s="649">
        <v>65566.789999999994</v>
      </c>
      <c r="AD51" s="650"/>
      <c r="AE51" s="649">
        <v>39000.980000000003</v>
      </c>
      <c r="AF51" s="651">
        <v>0.59482826595598182</v>
      </c>
      <c r="AG51" s="36"/>
      <c r="AH51" s="21"/>
    </row>
    <row r="52" spans="1:34" ht="11.25" customHeight="1" x14ac:dyDescent="0.25">
      <c r="A52" s="618"/>
      <c r="B52" s="618" t="s">
        <v>268</v>
      </c>
      <c r="C52" s="618">
        <v>1</v>
      </c>
      <c r="D52" s="618">
        <v>0</v>
      </c>
      <c r="E52" s="642">
        <v>434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154.36000000000001</v>
      </c>
      <c r="R52" s="648">
        <v>2800.83</v>
      </c>
      <c r="S52" s="648">
        <v>4651.63</v>
      </c>
      <c r="T52" s="648">
        <v>7656.52</v>
      </c>
      <c r="U52" s="648">
        <v>0</v>
      </c>
      <c r="V52" s="648">
        <v>0</v>
      </c>
      <c r="W52" s="648">
        <v>453.18</v>
      </c>
      <c r="X52" s="648">
        <v>0</v>
      </c>
      <c r="Y52" s="648">
        <v>0</v>
      </c>
      <c r="Z52" s="648">
        <v>19306.34</v>
      </c>
      <c r="AA52" s="648">
        <v>29115.38</v>
      </c>
      <c r="AB52" s="648">
        <v>0</v>
      </c>
      <c r="AC52" s="649">
        <v>64138.239999999998</v>
      </c>
      <c r="AD52" s="650"/>
      <c r="AE52" s="649">
        <v>20547.169999999998</v>
      </c>
      <c r="AF52" s="651">
        <v>0.32035755892272688</v>
      </c>
      <c r="AG52" s="36"/>
      <c r="AH52" s="21"/>
    </row>
    <row r="53" spans="1:34" ht="11.25" customHeight="1" x14ac:dyDescent="0.25">
      <c r="A53" s="618"/>
      <c r="B53" s="618" t="s">
        <v>268</v>
      </c>
      <c r="C53" s="618">
        <v>1</v>
      </c>
      <c r="D53" s="618">
        <v>0</v>
      </c>
      <c r="E53" s="642">
        <v>309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38042.46</v>
      </c>
      <c r="R53" s="648">
        <v>0</v>
      </c>
      <c r="S53" s="648">
        <v>0</v>
      </c>
      <c r="T53" s="648">
        <v>0</v>
      </c>
      <c r="U53" s="648">
        <v>0</v>
      </c>
      <c r="V53" s="648">
        <v>0</v>
      </c>
      <c r="W53" s="648">
        <v>0</v>
      </c>
      <c r="X53" s="648">
        <v>0</v>
      </c>
      <c r="Y53" s="648">
        <v>0</v>
      </c>
      <c r="Z53" s="648">
        <v>0</v>
      </c>
      <c r="AA53" s="648">
        <v>0</v>
      </c>
      <c r="AB53" s="648">
        <v>0</v>
      </c>
      <c r="AC53" s="649">
        <v>38042.46</v>
      </c>
      <c r="AD53" s="650"/>
      <c r="AE53" s="649">
        <v>1307.81</v>
      </c>
      <c r="AF53" s="651">
        <v>3.4377640142093858E-2</v>
      </c>
      <c r="AG53" s="36"/>
      <c r="AH53" s="21"/>
    </row>
    <row r="54" spans="1:34" ht="11.25" customHeight="1" x14ac:dyDescent="0.25">
      <c r="A54" s="618"/>
      <c r="B54" s="618" t="s">
        <v>268</v>
      </c>
      <c r="C54" s="618">
        <v>1</v>
      </c>
      <c r="D54" s="618">
        <v>0</v>
      </c>
      <c r="E54" s="642">
        <v>535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21589.16</v>
      </c>
      <c r="R54" s="648">
        <v>11980.73</v>
      </c>
      <c r="S54" s="648">
        <v>0</v>
      </c>
      <c r="T54" s="648">
        <v>0</v>
      </c>
      <c r="U54" s="648">
        <v>0</v>
      </c>
      <c r="V54" s="648">
        <v>0</v>
      </c>
      <c r="W54" s="648">
        <v>0</v>
      </c>
      <c r="X54" s="648">
        <v>0</v>
      </c>
      <c r="Y54" s="648">
        <v>0</v>
      </c>
      <c r="Z54" s="648">
        <v>0</v>
      </c>
      <c r="AA54" s="648">
        <v>0</v>
      </c>
      <c r="AB54" s="648">
        <v>0</v>
      </c>
      <c r="AC54" s="649">
        <v>33569.89</v>
      </c>
      <c r="AD54" s="650"/>
      <c r="AE54" s="649">
        <v>16854.48</v>
      </c>
      <c r="AF54" s="651">
        <v>0.5020713502486901</v>
      </c>
      <c r="AG54" s="36"/>
      <c r="AH54" s="21"/>
    </row>
    <row r="55" spans="1:34" ht="11.25" customHeight="1" x14ac:dyDescent="0.25">
      <c r="A55" s="618"/>
      <c r="B55" s="618" t="s">
        <v>268</v>
      </c>
      <c r="C55" s="618">
        <v>1</v>
      </c>
      <c r="D55" s="618">
        <v>0</v>
      </c>
      <c r="E55" s="642">
        <v>760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20329.900000000001</v>
      </c>
      <c r="R55" s="648">
        <v>0</v>
      </c>
      <c r="S55" s="648">
        <v>0</v>
      </c>
      <c r="T55" s="648">
        <v>0</v>
      </c>
      <c r="U55" s="648">
        <v>0</v>
      </c>
      <c r="V55" s="648">
        <v>0</v>
      </c>
      <c r="W55" s="648">
        <v>0</v>
      </c>
      <c r="X55" s="648">
        <v>0</v>
      </c>
      <c r="Y55" s="648">
        <v>0</v>
      </c>
      <c r="Z55" s="648">
        <v>0</v>
      </c>
      <c r="AA55" s="648">
        <v>0</v>
      </c>
      <c r="AB55" s="648">
        <v>0</v>
      </c>
      <c r="AC55" s="649">
        <v>20329.900000000001</v>
      </c>
      <c r="AD55" s="650"/>
      <c r="AE55" s="649">
        <v>3249.17</v>
      </c>
      <c r="AF55" s="651">
        <v>0.15982223227856507</v>
      </c>
      <c r="AG55" s="36"/>
      <c r="AH55" s="21"/>
    </row>
    <row r="56" spans="1:34" ht="11.25" customHeight="1" x14ac:dyDescent="0.25">
      <c r="A56" s="618"/>
      <c r="B56" s="618" t="s">
        <v>268</v>
      </c>
      <c r="C56" s="618">
        <v>1</v>
      </c>
      <c r="D56" s="618">
        <v>0</v>
      </c>
      <c r="E56" s="642">
        <v>671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8838.35</v>
      </c>
      <c r="R56" s="648">
        <v>0</v>
      </c>
      <c r="S56" s="648">
        <v>0</v>
      </c>
      <c r="T56" s="648">
        <v>0</v>
      </c>
      <c r="U56" s="648">
        <v>0</v>
      </c>
      <c r="V56" s="648">
        <v>0</v>
      </c>
      <c r="W56" s="648">
        <v>0</v>
      </c>
      <c r="X56" s="648">
        <v>0</v>
      </c>
      <c r="Y56" s="648">
        <v>0</v>
      </c>
      <c r="Z56" s="648">
        <v>0</v>
      </c>
      <c r="AA56" s="648">
        <v>0</v>
      </c>
      <c r="AB56" s="648">
        <v>0</v>
      </c>
      <c r="AC56" s="649">
        <v>8838.35</v>
      </c>
      <c r="AD56" s="650"/>
      <c r="AE56" s="649">
        <v>3631.35</v>
      </c>
      <c r="AF56" s="651">
        <v>0.41086288730362563</v>
      </c>
      <c r="AG56" s="36"/>
      <c r="AH56" s="21"/>
    </row>
    <row r="57" spans="1:34" ht="11.25" customHeight="1" x14ac:dyDescent="0.25">
      <c r="A57" s="618"/>
      <c r="B57" s="618" t="s">
        <v>268</v>
      </c>
      <c r="C57" s="618">
        <v>1</v>
      </c>
      <c r="D57" s="618">
        <v>0</v>
      </c>
      <c r="E57" s="642">
        <v>260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0</v>
      </c>
      <c r="R57" s="648">
        <v>0</v>
      </c>
      <c r="S57" s="648">
        <v>3215.06</v>
      </c>
      <c r="T57" s="648">
        <v>0</v>
      </c>
      <c r="U57" s="648">
        <v>0</v>
      </c>
      <c r="V57" s="648">
        <v>0</v>
      </c>
      <c r="W57" s="648">
        <v>0</v>
      </c>
      <c r="X57" s="648">
        <v>884.07</v>
      </c>
      <c r="Y57" s="648">
        <v>0</v>
      </c>
      <c r="Z57" s="648">
        <v>0</v>
      </c>
      <c r="AA57" s="648">
        <v>0</v>
      </c>
      <c r="AB57" s="648">
        <v>0</v>
      </c>
      <c r="AC57" s="649">
        <v>4099.13</v>
      </c>
      <c r="AD57" s="650"/>
      <c r="AE57" s="649">
        <v>1742.9</v>
      </c>
      <c r="AF57" s="651">
        <v>0.4251877837492346</v>
      </c>
      <c r="AG57" s="36"/>
      <c r="AH57" s="21"/>
    </row>
    <row r="58" spans="1:34" ht="11.25" customHeight="1" x14ac:dyDescent="0.25">
      <c r="A58" s="618"/>
      <c r="B58" s="618" t="s">
        <v>268</v>
      </c>
      <c r="C58" s="618">
        <v>1</v>
      </c>
      <c r="D58" s="618">
        <v>0</v>
      </c>
      <c r="E58" s="642">
        <v>197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0</v>
      </c>
      <c r="R58" s="648">
        <v>3968.34</v>
      </c>
      <c r="S58" s="648">
        <v>0</v>
      </c>
      <c r="T58" s="648">
        <v>0</v>
      </c>
      <c r="U58" s="648">
        <v>0</v>
      </c>
      <c r="V58" s="648">
        <v>0</v>
      </c>
      <c r="W58" s="648">
        <v>0</v>
      </c>
      <c r="X58" s="648">
        <v>0</v>
      </c>
      <c r="Y58" s="648">
        <v>0</v>
      </c>
      <c r="Z58" s="648">
        <v>0</v>
      </c>
      <c r="AA58" s="648">
        <v>0</v>
      </c>
      <c r="AB58" s="648">
        <v>0</v>
      </c>
      <c r="AC58" s="649">
        <v>3968.34</v>
      </c>
      <c r="AD58" s="650"/>
      <c r="AE58" s="649">
        <v>3221.05</v>
      </c>
      <c r="AF58" s="651">
        <v>0.81168700262578308</v>
      </c>
      <c r="AG58" s="36"/>
      <c r="AH58" s="21"/>
    </row>
    <row r="59" spans="1:34" ht="6.75" customHeight="1" x14ac:dyDescent="0.2">
      <c r="E59" s="110"/>
      <c r="F59" s="21"/>
      <c r="G59" s="111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3"/>
      <c r="AH59" s="21"/>
    </row>
    <row r="60" spans="1:34" ht="2.25" customHeight="1" x14ac:dyDescent="0.2">
      <c r="E60" s="110"/>
      <c r="F60" s="114"/>
      <c r="G60" s="17"/>
      <c r="H60" s="17"/>
      <c r="I60" s="17"/>
      <c r="J60" s="17"/>
      <c r="K60" s="17"/>
      <c r="L60" s="115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15"/>
    </row>
    <row r="61" spans="1:34" x14ac:dyDescent="0.2">
      <c r="E61" s="110"/>
    </row>
    <row r="62" spans="1:34" x14ac:dyDescent="0.2">
      <c r="E62" s="110"/>
    </row>
    <row r="63" spans="1:34" x14ac:dyDescent="0.2">
      <c r="E63" s="110"/>
    </row>
    <row r="64" spans="1:34" x14ac:dyDescent="0.2">
      <c r="E64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58 Q29:AC58 AE29:AF58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462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463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464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465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466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2020-12-28T13:29:17Z</dcterms:created>
  <dcterms:modified xsi:type="dcterms:W3CDTF">2020-12-28T13:29:21Z</dcterms:modified>
</cp:coreProperties>
</file>