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<sst xmlns="http://schemas.openxmlformats.org/spreadsheetml/2006/main" count="810" uniqueCount="438">
  <si>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</si>
  <si>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</si>
  <si>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</si>
  <si>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</si>
  <si>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</si>
  <si>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</si>
  <si>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</si>
  <si>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</si>
  <si>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</si>
  <si>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</si>
  <si>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</si>
  <si>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</si>
  <si>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</si>
  <si>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</si>
  <si>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</si>
  <si>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</si>
  <si>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</si>
  <si>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</si>
  <si>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</si>
  <si>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</si>
  <si>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</si>
  <si>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</si>
  <si>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</si>
  <si>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</si>
  <si>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</si>
  <si>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</si>
  <si>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</si>
  <si>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</si>
  <si>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</si>
  <si>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</si>
  <si>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</si>
  <si>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</si>
  <si>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</si>
  <si>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</si>
  <si>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</si>
  <si>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</si>
  <si>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</si>
  <si>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</si>
  <si>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</si>
  <si>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</si>
  <si>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</si>
  <si>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</si>
  <si>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</si>
  <si>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</si>
  <si>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</si>
  <si>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</si>
  <si>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</si>
  <si>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</si>
  <si>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</si>
  <si>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</si>
  <si>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</si>
  <si>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</si>
  <si>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</si>
  <si>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</si>
  <si>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</si>
  <si>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</si>
  <si>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</si>
  <si>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</si>
  <si>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</si>
  <si>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</si>
  <si>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</si>
  <si>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</si>
  <si>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</si>
  <si>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</si>
  <si>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</si>
  <si>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</si>
  <si>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</si>
  <si>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</si>
  <si>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</si>
  <si>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</si>
  <si>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</si>
  <si>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</si>
  <si>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</si>
  <si>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</si>
  <si>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</si>
  <si>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</si>
  <si>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</si>
  <si>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</si>
  <si>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</si>
  <si>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</si>
  <si>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</si>
  <si>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</si>
  <si>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</si>
  <si>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</si>
  <si>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</si>
  <si>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</si>
  <si>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</si>
  <si>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</si>
  <si>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</si>
  <si>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</si>
  <si>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</si>
  <si>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</si>
  <si>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</si>
  <si>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</si>
  <si>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</si>
  <si>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</si>
  <si>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</si>
  <si>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</si>
  <si>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</si>
  <si>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</si>
  <si>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</si>
  <si>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</si>
  <si>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</si>
  <si>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</si>
  <si>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</si>
  <si>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</si>
  <si>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</si>
  <si>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</si>
  <si>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</si>
  <si>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</si>
  <si>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</si>
  <si>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</si>
  <si>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</si>
  <si>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</si>
  <si>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</si>
  <si>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</si>
  <si>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</si>
  <si>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</si>
  <si>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</si>
  <si>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</si>
  <si>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</si>
  <si>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</si>
  <si>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</si>
  <si>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</si>
  <si>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</si>
  <si>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</si>
  <si>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</si>
  <si>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</si>
  <si>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</si>
  <si>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</si>
  <si>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</si>
  <si>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</si>
  <si>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</si>
  <si>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</si>
  <si>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</si>
  <si>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</si>
  <si>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</si>
  <si>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</si>
  <si>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</si>
  <si>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</si>
  <si>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</si>
  <si>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</si>
  <si>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</si>
  <si>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</si>
  <si>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</si>
  <si>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</si>
  <si>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</si>
  <si>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</si>
  <si>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</si>
  <si>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</si>
  <si>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</si>
  <si>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</si>
  <si>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</si>
  <si>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</si>
  <si>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</si>
  <si>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</si>
  <si>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</si>
  <si>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</si>
  <si>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</si>
  <si>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</si>
  <si>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</si>
  <si>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</si>
  <si>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</si>
  <si>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</si>
  <si>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</si>
  <si>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</si>
  <si>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</si>
  <si>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</si>
  <si>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</si>
  <si>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</si>
  <si>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</si>
  <si>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</si>
  <si>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</si>
  <si>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</si>
  <si>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</si>
  <si>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</si>
  <si>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</si>
  <si>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</si>
  <si>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</si>
  <si>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</si>
  <si>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</si>
  <si>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</si>
  <si>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</si>
  <si>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</si>
  <si>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</si>
  <si>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</si>
  <si>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</si>
  <si>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</si>
  <si>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</si>
  <si>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</si>
  <si>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</si>
  <si>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</si>
  <si>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</si>
  <si>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</si>
  <si>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</si>
  <si>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</si>
  <si>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</si>
  <si>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</si>
  <si>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</si>
  <si>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</si>
  <si>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</si>
  <si>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</si>
  <si>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</si>
  <si>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</si>
  <si>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</si>
  <si>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</si>
  <si>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</si>
  <si>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</si>
  <si>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</si>
  <si>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</si>
  <si>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</si>
  <si>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</si>
  <si>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</si>
  <si>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</si>
  <si>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</si>
  <si>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</si>
  <si>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</si>
  <si>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</si>
  <si>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</si>
  <si>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</si>
  <si>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</si>
  <si>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</si>
  <si>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</si>
  <si>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</si>
  <si>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</si>
  <si>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</si>
  <si>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</si>
  <si>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</si>
  <si>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</si>
  <si>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</si>
  <si>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</si>
  <si>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</si>
  <si>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</si>
  <si>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</si>
  <si>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</si>
  <si>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</si>
  <si>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</si>
  <si>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</si>
  <si>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</si>
  <si>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</si>
  <si>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</si>
  <si>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</si>
  <si>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</si>
  <si>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</si>
  <si>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</si>
  <si>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</si>
  <si>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</si>
  <si>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</si>
  <si>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</si>
  <si>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</si>
  <si>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</si>
  <si>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</si>
  <si>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</si>
  <si>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</si>
  <si>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</si>
  <si>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</si>
  <si>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</si>
  <si>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</si>
  <si>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</si>
  <si>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</si>
  <si>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</si>
  <si>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</si>
  <si>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</si>
  <si>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</si>
  <si>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</si>
  <si>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</si>
  <si>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</si>
  <si>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</si>
  <si>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</si>
  <si>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</si>
  <si>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</si>
  <si>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</si>
  <si>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</si>
  <si>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</si>
  <si>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</si>
  <si>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</si>
  <si>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</si>
  <si>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</si>
  <si>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</si>
  <si>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</si>
  <si>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</si>
  <si>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</si>
  <si>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</si>
  <si>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</si>
  <si>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</si>
  <si>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</si>
  <si>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</si>
  <si>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</si>
  <si>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</si>
  <si>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</si>
  <si>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</si>
  <si>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</si>
  <si>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</si>
  <si>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</si>
  <si>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</si>
  <si>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</si>
  <si>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</si>
  <si>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</si>
  <si>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</si>
  <si>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</si>
  <si>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</si>
  <si>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</si>
  <si>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</si>
  <si>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</si>
  <si>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</si>
  <si>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</si>
  <si>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</si>
  <si>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</si>
  <si>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</si>
  <si>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</si>
  <si>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</si>
  <si>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</si>
  <si>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</si>
  <si>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</si>
  <si>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</si>
  <si>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</si>
  <si>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</si>
  <si>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</si>
  <si>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</si>
  <si>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</si>
  <si>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</si>
  <si>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</si>
  <si>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</si>
  <si>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</si>
  <si>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</si>
  <si>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</si>
  <si>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</si>
  <si>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</si>
  <si>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</si>
  <si>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</si>
  <si>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</si>
  <si>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</si>
  <si>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</si>
  <si>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</si>
  <si>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</si>
  <si>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</si>
  <si>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</si>
  <si>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</si>
  <si>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</si>
  <si>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</si>
  <si>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</si>
  <si>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</si>
  <si>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</si>
  <si>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</si>
  <si>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</si>
  <si>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</si>
  <si>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</si>
  <si>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</si>
  <si>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</si>
  <si>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</si>
  <si>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</si>
  <si>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CC4400U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</si>
  <si>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</si>
  <si>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</si>
  <si>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</si>
  <si>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</si>
  <si>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</si>
  <si>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</si>
  <si>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</si>
  <si>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</si>
  <si>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</si>
  <si>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</si>
  <si>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</si>
  <si>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</si>
  <si>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</si>
  <si>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Laboratoř experimentální medicíny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</si>
  <si>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</si>
  <si>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</si>
  <si>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</si>
  <si>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</si>
  <si>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</si>
  <si>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</si>
  <si>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</si>
  <si>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</si>
  <si>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</si>
  <si>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</si>
  <si>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</si>
  <si>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</si>
  <si>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</si>
  <si>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</si>
  <si>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</si>
  <si>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</si>
  <si>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</si>
  <si>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</si>
  <si>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</si>
  <si>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</si>
  <si>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</si>
  <si>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</si>
  <si>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</si>
  <si>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</si>
  <si>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</si>
  <si>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</si>
  <si>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</si>
  <si>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</si>
  <si>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</si>
  <si>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</si>
  <si>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CCI44</t>
  </si>
  <si>
    <t>CCH44</t>
  </si>
  <si>
    <t>Bez LDN NIP
DIOP</t>
  </si>
  <si>
    <t>Operace</t>
  </si>
  <si>
    <t xml:space="preserve">   Vyžádaná péče (v tis. CZK - hodnota péče)</t>
  </si>
  <si>
    <t>CCL44</t>
  </si>
  <si>
    <t>CCNI44</t>
  </si>
  <si>
    <t>CCDI44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</si>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</sst>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1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7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39" fillId="38" borderId="0">
      <alignment horizontal="left"/>
    </xf>
    <xf numFmtId="0" fontId="3" fillId="39" borderId="0">
      <alignment horizontal="left"/>
    </xf>
    <xf numFmtId="0" fontId="39" fillId="40" borderId="0">
      <alignment horizontal="left"/>
    </xf>
    <xf numFmtId="166" fontId="3" fillId="0" borderId="0">
      <alignment horizontal="left"/>
    </xf>
    <xf numFmtId="166" fontId="40" fillId="0" borderId="0">
      <alignment horizontal="left"/>
    </xf>
    <xf numFmtId="166" fontId="3" fillId="0" borderId="0"/>
    <xf numFmtId="166" fontId="40" fillId="0" borderId="0"/>
    <xf numFmtId="49" fontId="3" fillId="36" borderId="0">
      <alignment horizontal="left"/>
    </xf>
    <xf numFmtId="49" fontId="3" fillId="37" borderId="0">
      <alignment horizontal="left"/>
    </xf>
    <xf numFmtId="49" fontId="39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39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661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32" borderId="0" xfId="10" applyFill="1"/>
    <xf numFmtId="0" fontId="0" fillId="32" borderId="0" xfId="0" applyFill="1"/>
    <xf numFmtId="0" fontId="38" fillId="0" borderId="0" xfId="11" applyAlignment="1" applyProtection="1"/>
    <xf numFmtId="0" fontId="37" fillId="33" borderId="0" xfId="10" applyFill="1"/>
    <xf numFmtId="0" fontId="37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120</c:v>
                </c:pt>
                <c:pt idx="1">
                  <c:v>1</c:v>
                </c:pt>
                <c:pt idx="2" formatCode="0">
                  <c:v>-1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48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43907.061000000002</v>
      </c>
      <c r="K29" s="51">
        <v>42137.976000000002</v>
      </c>
      <c r="L29" s="52">
        <v>45593.328999999998</v>
      </c>
      <c r="M29" s="53">
        <v>31552.33</v>
      </c>
      <c r="N29" s="54">
        <v>102579.164</v>
      </c>
      <c r="O29" s="55">
        <v>45593.328999999998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-1769.0849999999991</v>
      </c>
      <c r="L30" s="64">
        <v>3455.3529999999955</v>
      </c>
      <c r="M30" s="65">
        <v>-14040.998999999996</v>
      </c>
      <c r="N30" s="66">
        <v>71026.834000000003</v>
      </c>
      <c r="O30" s="67">
        <v>56985.835000000006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0.9597084168307235</v>
      </c>
      <c r="L31" s="71">
        <v>1.0820009247715172</v>
      </c>
      <c r="M31" s="72">
        <v>0.69203830235778574</v>
      </c>
      <c r="N31" s="73">
        <v>3.2510804748809359</v>
      </c>
      <c r="O31" s="74">
        <v>2.2498722126651467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34088.512000000002</v>
      </c>
      <c r="K36" s="51">
        <v>32465.417000000001</v>
      </c>
      <c r="L36" s="52">
        <v>30570.648000000001</v>
      </c>
      <c r="M36" s="53">
        <v>21793.072</v>
      </c>
      <c r="N36" s="54">
        <v>93474.244000000006</v>
      </c>
      <c r="O36" s="55">
        <v>30570.648000000001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-1623.0950000000012</v>
      </c>
      <c r="L37" s="64">
        <v>-1894.7690000000002</v>
      </c>
      <c r="M37" s="65">
        <v>-8777.5760000000009</v>
      </c>
      <c r="N37" s="66">
        <v>71681.172000000006</v>
      </c>
      <c r="O37" s="67">
        <v>62903.596000000005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0.95238586536132752</v>
      </c>
      <c r="L38" s="71">
        <v>0.9416373120973619</v>
      </c>
      <c r="M38" s="72">
        <v>0.7128756969757396</v>
      </c>
      <c r="N38" s="73">
        <v>4.289172448932395</v>
      </c>
      <c r="O38" s="74">
        <v>3.0576467989818208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9.9796700000000005</v>
      </c>
      <c r="L89" s="52">
        <v>27.124749999999999</v>
      </c>
      <c r="M89" s="53">
        <v>100.20988</v>
      </c>
      <c r="N89" s="54">
        <v>3.8723700000000001</v>
      </c>
      <c r="O89" s="55">
        <v>29.814886099999999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120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17.14508</v>
      </c>
      <c r="M90" s="65">
        <v>73.085129999999992</v>
      </c>
      <c r="N90" s="66">
        <v>-96.337509999999995</v>
      </c>
      <c r="O90" s="67">
        <v>-25.942516099999999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1.7180006954137759</v>
      </c>
      <c r="M91" s="72">
        <v>3.6944075060599637</v>
      </c>
      <c r="N91" s="73">
        <v>3.8642596917589367E-2</v>
      </c>
      <c r="O91" s="74">
        <v>0.12988042238403857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-1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6894.6827300000004</v>
      </c>
      <c r="L96" s="52">
        <v>6515.7250999999997</v>
      </c>
      <c r="M96" s="53">
        <v>6474.7194200000004</v>
      </c>
      <c r="N96" s="54">
        <v>40776.22752</v>
      </c>
      <c r="O96" s="55">
        <v>6694.5690553000004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-378.95763000000079</v>
      </c>
      <c r="M97" s="65">
        <v>-41.005679999999302</v>
      </c>
      <c r="N97" s="66">
        <v>34301.508099999999</v>
      </c>
      <c r="O97" s="67">
        <v>34081.658464699998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-5.4963751754825263E-2</v>
      </c>
      <c r="M98" s="72">
        <v>0.99370665898719401</v>
      </c>
      <c r="N98" s="73">
        <v>6.2977597753571839</v>
      </c>
      <c r="O98" s="74">
        <v>6.0909413560710091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{2B9C7A03-AB4E-4DDC-99C7-E3EC57B5F0F6}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{700AF31F-63DC-4148-BD9B-401DE61468E8}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{CFC34181-094E-489E-85B3-5120A29EF78F}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{966F805F-40DD-474B-BDE9-C36A058713AF}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{6DCDC9AD-AEA3-40F9-992C-17A5D54BDA46}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{ADC3B6EB-B297-445B-BFEA-28DFFA91A6A1}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{A9BC593D-182E-49F0-869F-690D469C629C}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{3A824764-4889-4E2E-A224-FA5C57651EAA}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{D31EFAF5-2604-499F-BA75-BFE63FA8B76C}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{E23DE10B-D1CA-45D0-B36B-7A331D3BF658}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{C26B945F-126D-4BF7-8857-1456B1F6B967}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{5B170BEC-233B-47B9-B501-39998ACC1B83}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B9C7A03-AB4E-4DDC-99C7-E3EC57B5F0F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00AF31F-63DC-4148-BD9B-401DE61468E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CFC34181-094E-489E-85B3-5120A29EF78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966F805F-40DD-474B-BDE9-C36A058713A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DCDC9AD-AEA3-40F9-992C-17A5D54BDA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DC3B6EB-B297-445B-BFEA-28DFFA91A6A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A9BC593D-182E-49F0-869F-690D469C629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3A824764-4889-4E2E-A224-FA5C57651EA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D31EFAF5-2604-499F-BA75-BFE63FA8B76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23DE10B-D1CA-45D0-B36B-7A331D3BF65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26B945F-126D-4BF7-8857-1456B1F6B96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B170BEC-233B-47B9-B501-39998ACC1B8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6079681-EAA4-48CE-A9DC-7A564CE46928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8D6773B8-69A6-4BE6-9324-03F73E931C47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11768122.91</v>
      </c>
      <c r="R33" s="154">
        <v>11931005</v>
      </c>
      <c r="S33" s="154">
        <v>50664028.759999998</v>
      </c>
      <c r="T33" s="154">
        <v>12171723.331700001</v>
      </c>
      <c r="U33" s="27"/>
      <c r="V33" s="154">
        <v>38733023.759999998</v>
      </c>
      <c r="W33" s="156">
        <v>4.2464175281126773</v>
      </c>
      <c r="X33" s="27"/>
      <c r="Y33" s="154">
        <v>38492305.428299993</v>
      </c>
      <c r="Z33" s="156">
        <v>4.1624367708104852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6573265.4900000002</v>
      </c>
      <c r="R36" s="163">
        <v>6602515.29</v>
      </c>
      <c r="S36" s="163">
        <v>41154713</v>
      </c>
      <c r="T36" s="164">
        <v>6754551.1045000004</v>
      </c>
      <c r="U36" s="59"/>
      <c r="V36" s="162">
        <v>34552197.710000001</v>
      </c>
      <c r="W36" s="165">
        <v>6.2331870798287845</v>
      </c>
      <c r="X36" s="59"/>
      <c r="Y36" s="162">
        <v>34400161.895499997</v>
      </c>
      <c r="Z36" s="165">
        <v>6.092886464739605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27124.75</v>
      </c>
      <c r="R37" s="170">
        <v>100209.88</v>
      </c>
      <c r="S37" s="170">
        <v>3872.37</v>
      </c>
      <c r="T37" s="171">
        <v>3872.37</v>
      </c>
      <c r="U37" s="59"/>
      <c r="V37" s="169">
        <v>-96337.510000000009</v>
      </c>
      <c r="W37" s="172">
        <v>3.864259691758936E-2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0</v>
      </c>
      <c r="R38" s="170">
        <v>0</v>
      </c>
      <c r="S38" s="170">
        <v>0</v>
      </c>
      <c r="T38" s="171">
        <v>0</v>
      </c>
      <c r="U38" s="59"/>
      <c r="V38" s="169">
        <v>0</v>
      </c>
      <c r="W38" s="172"/>
      <c r="X38" s="59"/>
      <c r="Y38" s="169"/>
      <c r="Z38" s="172"/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6515725.0999999996</v>
      </c>
      <c r="R39" s="170">
        <v>6474719.4199999999</v>
      </c>
      <c r="S39" s="170">
        <v>40776227.520000003</v>
      </c>
      <c r="T39" s="171">
        <v>6694569.0553000001</v>
      </c>
      <c r="U39" s="59"/>
      <c r="V39" s="169">
        <v>34301508.100000001</v>
      </c>
      <c r="W39" s="172">
        <v>6.2977597753571848</v>
      </c>
      <c r="X39" s="59"/>
      <c r="Y39" s="169">
        <v>34081658.464700006</v>
      </c>
      <c r="Z39" s="172">
        <v>6.0909413560710099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0</v>
      </c>
      <c r="T40" s="171">
        <v>0</v>
      </c>
      <c r="U40" s="59"/>
      <c r="V40" s="169">
        <v>0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25308.71</v>
      </c>
      <c r="R41" s="170">
        <v>27165.81</v>
      </c>
      <c r="S41" s="170">
        <v>137622.04</v>
      </c>
      <c r="T41" s="171">
        <v>30167.163100000002</v>
      </c>
      <c r="U41" s="59"/>
      <c r="V41" s="169">
        <v>110456.23000000001</v>
      </c>
      <c r="W41" s="172">
        <v>5.0660017131828576</v>
      </c>
      <c r="X41" s="59"/>
      <c r="Y41" s="169">
        <v>107454.8769</v>
      </c>
      <c r="Z41" s="172">
        <v>4.5619815010049782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0</v>
      </c>
      <c r="R42" s="170">
        <v>0</v>
      </c>
      <c r="S42" s="170">
        <v>0</v>
      </c>
      <c r="T42" s="171">
        <v>0</v>
      </c>
      <c r="U42" s="59"/>
      <c r="V42" s="169">
        <v>0</v>
      </c>
      <c r="W42" s="172"/>
      <c r="X42" s="59"/>
      <c r="Y42" s="169"/>
      <c r="Z42" s="172"/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5106.93</v>
      </c>
      <c r="R43" s="170">
        <v>420.18</v>
      </c>
      <c r="S43" s="170">
        <v>236991.07</v>
      </c>
      <c r="T43" s="171">
        <v>0</v>
      </c>
      <c r="U43" s="59"/>
      <c r="V43" s="169">
        <v>236570.89</v>
      </c>
      <c r="W43" s="172">
        <v>564.0227283545147</v>
      </c>
      <c r="X43" s="59"/>
      <c r="Y43" s="169"/>
      <c r="Z43" s="172"/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1.3399999998509884</v>
      </c>
      <c r="R44" s="170">
        <v>0.84999999962747097</v>
      </c>
      <c r="S44" s="170">
        <v>0.35000000149011612</v>
      </c>
      <c r="T44" s="171">
        <v>0</v>
      </c>
      <c r="U44" s="59"/>
      <c r="V44" s="169">
        <v>-0.49999999813735485</v>
      </c>
      <c r="W44" s="172">
        <v>0.41176470781589464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652076.99</v>
      </c>
      <c r="R45" s="178">
        <v>613438.56999999995</v>
      </c>
      <c r="S45" s="178">
        <v>674442</v>
      </c>
      <c r="T45" s="179">
        <v>610234.99450000003</v>
      </c>
      <c r="U45" s="59"/>
      <c r="V45" s="177">
        <v>61003.430000000051</v>
      </c>
      <c r="W45" s="180">
        <v>1.0994450511972211</v>
      </c>
      <c r="X45" s="59"/>
      <c r="Y45" s="177">
        <v>64207.00549999997</v>
      </c>
      <c r="Z45" s="180">
        <v>1.1052168526529822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58965.570000000997</v>
      </c>
      <c r="R46" s="170">
        <v>39559.610000000102</v>
      </c>
      <c r="S46" s="170">
        <v>57931.310000000056</v>
      </c>
      <c r="T46" s="171">
        <v>37894.109699999914</v>
      </c>
      <c r="U46" s="59"/>
      <c r="V46" s="169">
        <v>18371.699999999953</v>
      </c>
      <c r="W46" s="172">
        <v>1.4644054883250848</v>
      </c>
      <c r="X46" s="59"/>
      <c r="Y46" s="169">
        <v>20037.200300000142</v>
      </c>
      <c r="Z46" s="172">
        <v>1.5287682032545598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186547</v>
      </c>
      <c r="R47" s="178">
        <v>225509</v>
      </c>
      <c r="S47" s="178">
        <v>214681</v>
      </c>
      <c r="T47" s="179">
        <v>217180.96909999999</v>
      </c>
      <c r="U47" s="59"/>
      <c r="V47" s="177">
        <v>-10828</v>
      </c>
      <c r="W47" s="180">
        <v>0.95198417801506818</v>
      </c>
      <c r="X47" s="59"/>
      <c r="Y47" s="177">
        <v>-2499.9690999999875</v>
      </c>
      <c r="Z47" s="180">
        <v>0.98848900476703883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4114651.52</v>
      </c>
      <c r="R48" s="185">
        <v>4404455.21</v>
      </c>
      <c r="S48" s="185">
        <v>8560818.6799999997</v>
      </c>
      <c r="T48" s="186">
        <v>4549605.7340000002</v>
      </c>
      <c r="U48" s="59"/>
      <c r="V48" s="184">
        <v>4156363.4699999997</v>
      </c>
      <c r="W48" s="187">
        <v>1.943672547870001</v>
      </c>
      <c r="X48" s="59"/>
      <c r="Y48" s="184">
        <v>4011212.9459999995</v>
      </c>
      <c r="Z48" s="187">
        <v>1.8816616604870842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2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2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2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57059368.149999999</v>
      </c>
      <c r="R55" s="154">
        <v>41042799.409999996</v>
      </c>
      <c r="S55" s="154">
        <v>155117023.11000001</v>
      </c>
      <c r="T55" s="154">
        <v>0</v>
      </c>
      <c r="U55" s="27"/>
      <c r="V55" s="154">
        <v>114074223.70000002</v>
      </c>
      <c r="W55" s="156">
        <v>3.7793967599638454</v>
      </c>
      <c r="X55" s="27"/>
      <c r="Y55" s="154"/>
      <c r="Z55" s="156"/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55743179.950000003</v>
      </c>
      <c r="R58" s="218">
        <v>40498923.020000003</v>
      </c>
      <c r="S58" s="219">
        <v>142959162.47999999</v>
      </c>
      <c r="T58" s="220">
        <v>0</v>
      </c>
      <c r="U58" s="59"/>
      <c r="V58" s="217">
        <v>102460239.45999998</v>
      </c>
      <c r="W58" s="221">
        <v>3.5299497324756262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1316188.2</v>
      </c>
      <c r="R59" s="205">
        <v>543876.35</v>
      </c>
      <c r="S59" s="206">
        <v>11424057.66</v>
      </c>
      <c r="T59" s="207">
        <v>0</v>
      </c>
      <c r="U59" s="59"/>
      <c r="V59" s="204">
        <v>10880181.310000001</v>
      </c>
      <c r="W59" s="208">
        <v>21.004880355617598</v>
      </c>
      <c r="X59" s="59"/>
      <c r="Y59" s="204"/>
      <c r="Z59" s="208"/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30570648</v>
      </c>
      <c r="R65" s="195">
        <v>21793072</v>
      </c>
      <c r="S65" s="196">
        <v>93474244</v>
      </c>
      <c r="T65" s="197"/>
      <c r="U65" s="239"/>
      <c r="V65" s="194">
        <v>71681172</v>
      </c>
      <c r="W65" s="240">
        <v>4.289172448932395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8976</v>
      </c>
      <c r="R66" s="245">
        <v>4667</v>
      </c>
      <c r="S66" s="246">
        <v>80735</v>
      </c>
      <c r="T66" s="247"/>
      <c r="U66" s="239"/>
      <c r="V66" s="244">
        <v>76068</v>
      </c>
      <c r="W66" s="248">
        <v>17.299121491322047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79200</v>
      </c>
      <c r="R67" s="245">
        <v>338390</v>
      </c>
      <c r="S67" s="246">
        <v>1588192</v>
      </c>
      <c r="T67" s="247"/>
      <c r="U67" s="239"/>
      <c r="V67" s="244">
        <v>1249802</v>
      </c>
      <c r="W67" s="248">
        <v>4.6933774638730457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24535718.399999999</v>
      </c>
      <c r="R68" s="245">
        <v>17772847.600000001</v>
      </c>
      <c r="S68" s="246">
        <v>80153079.099999905</v>
      </c>
      <c r="T68" s="247"/>
      <c r="U68" s="239"/>
      <c r="V68" s="244">
        <v>62380231.499999903</v>
      </c>
      <c r="W68" s="248">
        <v>4.5098613854090495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1053</v>
      </c>
      <c r="R69" s="245">
        <v>965</v>
      </c>
      <c r="S69" s="246">
        <v>34206</v>
      </c>
      <c r="T69" s="247"/>
      <c r="U69" s="239"/>
      <c r="V69" s="244">
        <v>33241</v>
      </c>
      <c r="W69" s="248">
        <v>35.446632124352334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807</v>
      </c>
      <c r="R70" s="256">
        <v>760</v>
      </c>
      <c r="S70" s="257">
        <v>33990</v>
      </c>
      <c r="T70" s="258"/>
      <c r="U70" s="239"/>
      <c r="V70" s="255">
        <v>33230</v>
      </c>
      <c r="W70" s="259">
        <v>44.723684210526315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1053</v>
      </c>
      <c r="R71" s="245">
        <v>965</v>
      </c>
      <c r="S71" s="246">
        <v>34175</v>
      </c>
      <c r="T71" s="247"/>
      <c r="U71" s="239"/>
      <c r="V71" s="244">
        <v>33210</v>
      </c>
      <c r="W71" s="248">
        <v>35.414507772020727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807</v>
      </c>
      <c r="R72" s="256">
        <v>760</v>
      </c>
      <c r="S72" s="257">
        <v>33967</v>
      </c>
      <c r="T72" s="258"/>
      <c r="U72" s="239"/>
      <c r="V72" s="255">
        <v>33207</v>
      </c>
      <c r="W72" s="259">
        <v>44.693421052631578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/>
      <c r="R73" s="265"/>
      <c r="S73" s="266"/>
      <c r="T73" s="267"/>
      <c r="U73" s="239"/>
      <c r="V73" s="264"/>
      <c r="W73" s="268"/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0</v>
      </c>
      <c r="R75" s="277">
        <v>0</v>
      </c>
      <c r="S75" s="278">
        <v>0</v>
      </c>
      <c r="T75" s="279"/>
      <c r="U75" s="239"/>
      <c r="V75" s="276">
        <v>0</v>
      </c>
      <c r="W75" s="280"/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0</v>
      </c>
      <c r="R76" s="286">
        <v>0</v>
      </c>
      <c r="S76" s="286">
        <v>0</v>
      </c>
      <c r="T76" s="287"/>
      <c r="U76" s="135"/>
      <c r="V76" s="285">
        <v>0</v>
      </c>
      <c r="W76" s="288"/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0</v>
      </c>
      <c r="R77" s="286">
        <v>0</v>
      </c>
      <c r="S77" s="286">
        <v>0</v>
      </c>
      <c r="T77" s="287"/>
      <c r="U77" s="135"/>
      <c r="V77" s="285">
        <v>0</v>
      </c>
      <c r="W77" s="288"/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0</v>
      </c>
      <c r="R78" s="294">
        <v>0</v>
      </c>
      <c r="S78" s="294">
        <v>0</v>
      </c>
      <c r="T78" s="295"/>
      <c r="U78" s="135"/>
      <c r="V78" s="293">
        <v>0</v>
      </c>
      <c r="W78" s="296"/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45335553</v>
      </c>
      <c r="R79" s="302">
        <v>31503910</v>
      </c>
      <c r="S79" s="303">
        <v>100388977</v>
      </c>
      <c r="T79" s="304"/>
      <c r="U79" s="239"/>
      <c r="V79" s="301">
        <v>68885067</v>
      </c>
      <c r="W79" s="305">
        <v>3.1865561131935687</v>
      </c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14860075</v>
      </c>
      <c r="R80" s="286">
        <v>9737326</v>
      </c>
      <c r="S80" s="286">
        <v>8841981</v>
      </c>
      <c r="T80" s="287"/>
      <c r="U80" s="135"/>
      <c r="V80" s="285">
        <v>-895345</v>
      </c>
      <c r="W80" s="288">
        <v>0.90805021830428601</v>
      </c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17628945</v>
      </c>
      <c r="R81" s="286">
        <v>16068884</v>
      </c>
      <c r="S81" s="286">
        <v>15931565</v>
      </c>
      <c r="T81" s="287"/>
      <c r="U81" s="135"/>
      <c r="V81" s="306">
        <v>-137319</v>
      </c>
      <c r="W81" s="307">
        <v>0.99145435364397427</v>
      </c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12846533</v>
      </c>
      <c r="R82" s="312">
        <v>5697700</v>
      </c>
      <c r="S82" s="312">
        <v>75615431</v>
      </c>
      <c r="T82" s="313"/>
      <c r="U82" s="135"/>
      <c r="V82" s="314">
        <v>69917731</v>
      </c>
      <c r="W82" s="315">
        <v>13.271220141460589</v>
      </c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0</v>
      </c>
      <c r="S84" s="317">
        <v>0</v>
      </c>
      <c r="T84" s="317"/>
      <c r="U84" s="135"/>
      <c r="V84" s="317"/>
      <c r="W84" s="318"/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0</v>
      </c>
      <c r="S85" s="269">
        <v>0</v>
      </c>
      <c r="T85" s="269"/>
      <c r="U85" s="135"/>
      <c r="V85" s="269"/>
      <c r="W85" s="318"/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0</v>
      </c>
      <c r="S86" s="269">
        <v>0</v>
      </c>
      <c r="T86" s="269"/>
      <c r="U86" s="135"/>
      <c r="V86" s="269"/>
      <c r="W86" s="318"/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0</v>
      </c>
      <c r="S87" s="269">
        <v>0</v>
      </c>
      <c r="T87" s="269"/>
      <c r="U87" s="135"/>
      <c r="V87" s="269"/>
      <c r="W87" s="319"/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/>
      <c r="S88" s="323"/>
      <c r="T88" s="324"/>
      <c r="U88" s="239"/>
      <c r="V88" s="325"/>
      <c r="W88" s="326"/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/>
      <c r="S89" s="333"/>
      <c r="T89" s="334"/>
      <c r="U89" s="239"/>
      <c r="V89" s="335"/>
      <c r="W89" s="336"/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45593329</v>
      </c>
      <c r="R91" s="195">
        <v>31552330</v>
      </c>
      <c r="S91" s="196">
        <v>102579164</v>
      </c>
      <c r="T91" s="197"/>
      <c r="U91" s="239"/>
      <c r="V91" s="194">
        <v>71026834</v>
      </c>
      <c r="W91" s="240">
        <v>3.2510804748809359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12903</v>
      </c>
      <c r="R92" s="342">
        <v>6915</v>
      </c>
      <c r="S92" s="343">
        <v>82638</v>
      </c>
      <c r="T92" s="344"/>
      <c r="U92" s="239"/>
      <c r="V92" s="337">
        <v>75723</v>
      </c>
      <c r="W92" s="345">
        <v>11.950542299349241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</v>
      </c>
      <c r="R130" s="461">
        <v>0</v>
      </c>
      <c r="S130" s="462">
        <v>0</v>
      </c>
      <c r="T130" s="463"/>
      <c r="U130" s="27"/>
      <c r="V130" s="198">
        <v>0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</v>
      </c>
      <c r="R131" s="467">
        <v>0</v>
      </c>
      <c r="S131" s="468">
        <v>0</v>
      </c>
      <c r="T131" s="469"/>
      <c r="U131" s="27"/>
      <c r="V131" s="470">
        <v>0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29855196.895796701</v>
      </c>
      <c r="R147" s="91">
        <v>37968299</v>
      </c>
      <c r="S147" s="91">
        <v>153095196.47</v>
      </c>
      <c r="T147" s="91">
        <v>0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-11768122.91</v>
      </c>
      <c r="R148" s="91">
        <v>-11931005</v>
      </c>
      <c r="S148" s="91">
        <v>-50664028.759999998</v>
      </c>
      <c r="T148" s="91">
        <v>-12171723.331700001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85058</v>
      </c>
      <c r="R149" s="91">
        <v>478741</v>
      </c>
      <c r="S149" s="91">
        <v>1761491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-4114651.52</v>
      </c>
      <c r="R150" s="91">
        <v>-4404455.21</v>
      </c>
      <c r="S150" s="91">
        <v>-8560818.6799999997</v>
      </c>
      <c r="T150" s="91">
        <v>-4549605.7340000002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-6573266.8300000001</v>
      </c>
      <c r="R151" s="91">
        <v>-6602516.1399999997</v>
      </c>
      <c r="S151" s="91">
        <v>-41154713.350000001</v>
      </c>
      <c r="T151" s="91">
        <v>-6754551.1045000004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45335553</v>
      </c>
      <c r="R152" s="91">
        <v>31503910</v>
      </c>
      <c r="S152" s="91">
        <v>100388977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0.25770204920628187</v>
      </c>
      <c r="R154" s="502">
        <v>0.36351881401387953</v>
      </c>
      <c r="S154" s="503">
        <v>0.48713055179354997</v>
      </c>
      <c r="T154" s="504"/>
      <c r="U154" s="505"/>
      <c r="V154" s="501">
        <v>0.12361173777967044</v>
      </c>
      <c r="W154" s="506">
        <v>1.3400422014332134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0.39417334781191238</v>
      </c>
      <c r="R155" s="510">
        <v>0.31423596300692846</v>
      </c>
      <c r="S155" s="511">
        <v>0.33093153755433435</v>
      </c>
      <c r="T155" s="512"/>
      <c r="U155" s="505"/>
      <c r="V155" s="509">
        <v>1.6695574547405889E-2</v>
      </c>
      <c r="W155" s="513">
        <v>1.0531306932142512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0.13782027746664433</v>
      </c>
      <c r="R156" s="510">
        <v>0.11600349043816791</v>
      </c>
      <c r="S156" s="511">
        <v>5.5918270967290261E-2</v>
      </c>
      <c r="T156" s="512"/>
      <c r="U156" s="505"/>
      <c r="V156" s="509">
        <v>-6.0085219470877645E-2</v>
      </c>
      <c r="W156" s="513">
        <v>0.48203955550023536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0.22017161209629962</v>
      </c>
      <c r="R157" s="521">
        <v>0.1738954947652514</v>
      </c>
      <c r="S157" s="522">
        <v>0.26881779637066888</v>
      </c>
      <c r="T157" s="523"/>
      <c r="U157" s="505"/>
      <c r="V157" s="520">
        <v>9.4922301605417481E-2</v>
      </c>
      <c r="W157" s="305">
        <v>1.5458583141188158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56669.44040555953</v>
      </c>
      <c r="R158" s="418">
        <v>39379.886913193957</v>
      </c>
      <c r="S158" s="524">
        <v>118104.67706363258</v>
      </c>
      <c r="T158" s="419"/>
      <c r="U158" s="505"/>
      <c r="V158" s="417">
        <v>78724.790150438625</v>
      </c>
      <c r="W158" s="506">
        <v>2.9991116359468881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37318.995563649507</v>
      </c>
      <c r="R160" s="528">
        <v>47460.37304278533</v>
      </c>
      <c r="S160" s="529">
        <v>180111.99316318097</v>
      </c>
      <c r="T160" s="530"/>
      <c r="U160" s="505"/>
      <c r="V160" s="514">
        <v>132651.62012039564</v>
      </c>
      <c r="W160" s="513">
        <v>3.794997418178967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/>
      <c r="R161" s="531"/>
      <c r="S161" s="532"/>
      <c r="T161" s="533"/>
      <c r="U161" s="505"/>
      <c r="V161" s="534"/>
      <c r="W161" s="305"/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</v>
      </c>
      <c r="R162" s="538">
        <v>0</v>
      </c>
      <c r="S162" s="539">
        <v>0</v>
      </c>
      <c r="T162" s="540"/>
      <c r="U162" s="505"/>
      <c r="V162" s="537">
        <v>0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13.25</v>
      </c>
      <c r="P182" s="135"/>
      <c r="Q182" s="580">
        <v>8.3500000685453397</v>
      </c>
      <c r="R182" s="580">
        <v>6.8500000908970904</v>
      </c>
      <c r="S182" s="581">
        <v>12.250000067055201</v>
      </c>
      <c r="T182" s="582">
        <v>6.8500000908970904</v>
      </c>
      <c r="U182" s="239"/>
      <c r="V182" s="581">
        <v>5.3999999761581101</v>
      </c>
      <c r="W182" s="583">
        <v>1.7883211539418995</v>
      </c>
      <c r="X182" s="239"/>
      <c r="Y182" s="581">
        <v>5.3999999761581101</v>
      </c>
      <c r="Z182" s="583">
        <v>1.7883211539418995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1.2</v>
      </c>
      <c r="P183" s="239"/>
      <c r="Q183" s="587">
        <v>0.80000001192092896</v>
      </c>
      <c r="R183" s="587">
        <v>0.80000001192092896</v>
      </c>
      <c r="S183" s="588">
        <v>0.85000001266598701</v>
      </c>
      <c r="T183" s="589">
        <v>0.80000001192092896</v>
      </c>
      <c r="U183" s="239"/>
      <c r="V183" s="588">
        <v>5.000000074505806E-2</v>
      </c>
      <c r="W183" s="590">
        <v>1.0625</v>
      </c>
      <c r="X183" s="239"/>
      <c r="Y183" s="588">
        <v>5.000000074505806E-2</v>
      </c>
      <c r="Z183" s="590">
        <v>1.0625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0</v>
      </c>
      <c r="P184" s="135"/>
      <c r="Q184" s="592">
        <v>0</v>
      </c>
      <c r="R184" s="592">
        <v>0</v>
      </c>
      <c r="S184" s="593">
        <v>0</v>
      </c>
      <c r="T184" s="594">
        <v>0</v>
      </c>
      <c r="U184" s="135"/>
      <c r="V184" s="593">
        <v>0</v>
      </c>
      <c r="W184" s="595"/>
      <c r="X184" s="135"/>
      <c r="Y184" s="593">
        <v>0</v>
      </c>
      <c r="Z184" s="595"/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0.3</v>
      </c>
      <c r="P185" s="135"/>
      <c r="Q185" s="592">
        <v>0.30000001192092901</v>
      </c>
      <c r="R185" s="592">
        <v>0.30000001192092901</v>
      </c>
      <c r="S185" s="593">
        <v>0.30000001192092901</v>
      </c>
      <c r="T185" s="594">
        <v>0.30000001192092901</v>
      </c>
      <c r="U185" s="135"/>
      <c r="V185" s="593">
        <v>0</v>
      </c>
      <c r="W185" s="595">
        <v>1</v>
      </c>
      <c r="X185" s="135"/>
      <c r="Y185" s="593">
        <v>0</v>
      </c>
      <c r="Z185" s="595">
        <v>1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0.9</v>
      </c>
      <c r="P186" s="135"/>
      <c r="Q186" s="592">
        <v>0.5</v>
      </c>
      <c r="R186" s="592">
        <v>0.5</v>
      </c>
      <c r="S186" s="593">
        <v>0.55000000074505795</v>
      </c>
      <c r="T186" s="594">
        <v>0.5</v>
      </c>
      <c r="U186" s="135"/>
      <c r="V186" s="593">
        <v>5.0000000745057949E-2</v>
      </c>
      <c r="W186" s="595">
        <v>1.1000000014901159</v>
      </c>
      <c r="X186" s="135"/>
      <c r="Y186" s="593">
        <v>5.0000000745057949E-2</v>
      </c>
      <c r="Z186" s="595">
        <v>1.1000000014901159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0</v>
      </c>
      <c r="P187" s="239"/>
      <c r="Q187" s="599">
        <v>0</v>
      </c>
      <c r="R187" s="600">
        <v>0</v>
      </c>
      <c r="S187" s="600">
        <v>0</v>
      </c>
      <c r="T187" s="601">
        <v>0</v>
      </c>
      <c r="U187" s="239"/>
      <c r="V187" s="599">
        <v>0</v>
      </c>
      <c r="W187" s="361"/>
      <c r="X187" s="239"/>
      <c r="Y187" s="599">
        <v>0</v>
      </c>
      <c r="Z187" s="361"/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6</v>
      </c>
      <c r="P188" s="135"/>
      <c r="Q188" s="603">
        <v>3</v>
      </c>
      <c r="R188" s="604">
        <v>3</v>
      </c>
      <c r="S188" s="604">
        <v>5</v>
      </c>
      <c r="T188" s="605">
        <v>5</v>
      </c>
      <c r="U188" s="135"/>
      <c r="V188" s="603">
        <v>2</v>
      </c>
      <c r="W188" s="248">
        <v>1.6666666666666667</v>
      </c>
      <c r="X188" s="135"/>
      <c r="Y188" s="603">
        <v>0</v>
      </c>
      <c r="Z188" s="248">
        <v>1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0.1</v>
      </c>
      <c r="P189" s="135"/>
      <c r="Q189" s="603">
        <v>0.60000000894069605</v>
      </c>
      <c r="R189" s="604">
        <v>0.40000000596046398</v>
      </c>
      <c r="S189" s="604">
        <v>0.40000000596046398</v>
      </c>
      <c r="T189" s="605">
        <v>0.40000000596046398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5.9500000000000011</v>
      </c>
      <c r="P191" s="135"/>
      <c r="Q191" s="612">
        <v>3.9500000476837149</v>
      </c>
      <c r="R191" s="612">
        <v>2.6500000730156974</v>
      </c>
      <c r="S191" s="613">
        <v>6.0000000484287499</v>
      </c>
      <c r="T191" s="614">
        <v>0.65000007301569784</v>
      </c>
      <c r="U191" s="135"/>
      <c r="V191" s="603">
        <v>3.3499999754130525</v>
      </c>
      <c r="W191" s="248">
        <v>2.2641508992868653</v>
      </c>
      <c r="X191" s="135"/>
      <c r="Y191" s="603">
        <v>5.3499999754130521</v>
      </c>
      <c r="Z191" s="248">
        <v>9.2307682683657895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542FED2-0BCA-4AD7-AF9A-B2D7D6C3E9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6A86E07-DB9F-47A7-9BC6-4DEEC11466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2E07B6C7-ADD1-4610-921B-172446247C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804771C3-93D9-4BA5-B79A-D5B8B287A8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8EB253EB-9E12-4957-A17F-DE4A5D421B0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AF377ED-2A6F-4BA8-BEA0-881DEF0725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51F1684-870D-4FDB-954D-CD3694139B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708DE7B-BBE0-4078-8FC8-B04E41140F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1987BAB9-63BF-41B0-A739-BAAE3AB01C7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534F396-1650-43BC-8F70-796C7932C1F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A319B13E-00CF-4A5D-89E6-50C2C3E346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1BA9DD08-FC6B-4985-83ED-DBBEECC148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7AEEAF6-B22D-4858-8E02-72A82DF82B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9C391A2-2ACB-4E97-B266-E3AF517071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90843AA-913C-4E29-AC50-D99A7B528C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0A1B7587-E96A-4088-9AAB-5CA19F0A07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43B9EBA-7330-49F8-AF10-A14DC5AD634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85C200D-0E40-4C24-B875-7CF60F5654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60B4BD22-2FD5-4599-ABD2-ED9C29E846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05B4E640-6A74-4448-A971-BB2F2D2CA8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E22E6F1-A4FA-41CE-8D17-2242E1BE593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CA4C0635-74B2-4F56-B793-6603587A48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6B6B784B-B89C-4B01-8537-603FE70C4D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9B45E3D-1444-45B6-A525-87ECCBC97CF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1FC08102-12C8-420A-9FEA-ABF682B174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BC1856E-65A3-4017-9B4D-605F4A35B4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2EC53AB7-BDEB-4351-B252-0889F2265D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9411E6D7-7ACF-46B7-B837-47121B1ED9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0</v>
      </c>
      <c r="R29" s="648">
        <v>0</v>
      </c>
      <c r="S29" s="648">
        <v>0</v>
      </c>
      <c r="T29" s="648">
        <v>0</v>
      </c>
      <c r="U29" s="648">
        <v>0</v>
      </c>
      <c r="V29" s="648">
        <v>0</v>
      </c>
      <c r="W29" s="648">
        <v>0</v>
      </c>
      <c r="X29" s="648">
        <v>0</v>
      </c>
      <c r="Y29" s="648">
        <v>0</v>
      </c>
      <c r="Z29" s="648">
        <v>0</v>
      </c>
      <c r="AA29" s="648">
        <v>0</v>
      </c>
      <c r="AB29" s="648">
        <v>0</v>
      </c>
      <c r="AC29" s="649">
        <v>0</v>
      </c>
      <c r="AD29" s="650"/>
      <c r="AE29" s="649">
        <v>0</v>
      </c>
      <c r="AF29" s="651" t="e">
        <v>#DIV/0!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2" t="s">
        <v>270</v>
      </c>
      <c r="B1" s="652" t="s">
        <v>271</v>
      </c>
      <c r="C1" s="653" t="s">
        <v>272</v>
      </c>
      <c r="I1" s="654" t="s">
        <v>273</v>
      </c>
    </row>
    <row r="2" spans="1:9" ht="15.75" hidden="1" x14ac:dyDescent="0.25">
      <c r="A2" s="655" t="s">
        <v>274</v>
      </c>
      <c r="B2" s="656" t="s">
        <v>275</v>
      </c>
      <c r="C2" t="b">
        <v>1</v>
      </c>
      <c r="E2" s="654"/>
    </row>
    <row r="3" spans="1:9" hidden="1" x14ac:dyDescent="0.2">
      <c r="A3" s="655" t="s">
        <v>276</v>
      </c>
      <c r="B3" s="655" t="s">
        <v>277</v>
      </c>
      <c r="C3">
        <v>0</v>
      </c>
    </row>
    <row r="4" spans="1:9" hidden="1" x14ac:dyDescent="0.2">
      <c r="A4" s="657"/>
      <c r="B4" s="657"/>
    </row>
    <row r="5" spans="1:9" hidden="1" x14ac:dyDescent="0.2">
      <c r="A5" s="657"/>
      <c r="B5" s="657"/>
    </row>
    <row r="6" spans="1:9" hidden="1" x14ac:dyDescent="0.2">
      <c r="A6" s="657"/>
      <c r="B6" s="657"/>
    </row>
    <row r="7" spans="1:9" hidden="1" x14ac:dyDescent="0.2">
      <c r="A7" s="657"/>
      <c r="B7" s="657"/>
    </row>
    <row r="8" spans="1:9" hidden="1" x14ac:dyDescent="0.2">
      <c r="A8" s="657"/>
      <c r="B8" s="657"/>
    </row>
    <row r="9" spans="1:9" hidden="1" x14ac:dyDescent="0.2">
      <c r="A9" s="657"/>
      <c r="B9" s="657"/>
    </row>
    <row r="10" spans="1:9" hidden="1" x14ac:dyDescent="0.2">
      <c r="A10" s="658" t="s">
        <v>278</v>
      </c>
      <c r="B10" s="658">
        <v>28</v>
      </c>
    </row>
    <row r="11" spans="1:9" hidden="1" x14ac:dyDescent="0.2">
      <c r="A11" s="658" t="s">
        <v>279</v>
      </c>
      <c r="B11" s="658">
        <v>12</v>
      </c>
    </row>
    <row r="12" spans="1:9" hidden="1" x14ac:dyDescent="0.2">
      <c r="A12" s="658" t="s">
        <v>280</v>
      </c>
      <c r="B12" s="658" t="s">
        <v>86</v>
      </c>
    </row>
    <row r="13" spans="1:9" hidden="1" x14ac:dyDescent="0.2">
      <c r="A13" s="658" t="s">
        <v>281</v>
      </c>
      <c r="B13" s="658">
        <v>17</v>
      </c>
    </row>
    <row r="14" spans="1:9" hidden="1" x14ac:dyDescent="0.2">
      <c r="A14" s="658" t="s">
        <v>282</v>
      </c>
      <c r="B14" s="658">
        <v>20</v>
      </c>
    </row>
    <row r="15" spans="1:9" hidden="1" x14ac:dyDescent="0.2">
      <c r="A15" s="658" t="s">
        <v>283</v>
      </c>
      <c r="B15" s="658" t="b">
        <v>1</v>
      </c>
    </row>
    <row r="16" spans="1:9" x14ac:dyDescent="0.2">
      <c r="A16" s="658" t="s">
        <v>284</v>
      </c>
      <c r="B16" s="658" t="b">
        <v>1</v>
      </c>
    </row>
    <row r="17" spans="1:6" x14ac:dyDescent="0.2">
      <c r="A17" s="658" t="s">
        <v>285</v>
      </c>
      <c r="B17" s="658" t="b">
        <v>0</v>
      </c>
    </row>
    <row r="18" spans="1:6" x14ac:dyDescent="0.2">
      <c r="A18" s="658"/>
      <c r="B18" s="658"/>
    </row>
    <row r="19" spans="1:6" x14ac:dyDescent="0.2">
      <c r="A19" s="658"/>
      <c r="B19" s="658"/>
    </row>
    <row r="20" spans="1:6" x14ac:dyDescent="0.2">
      <c r="A20" s="659" t="s">
        <v>286</v>
      </c>
      <c r="B20" s="659" t="s">
        <v>287</v>
      </c>
      <c r="D20" t="s">
        <v>433</v>
      </c>
      <c r="E20" t="s">
        <v>288</v>
      </c>
      <c r="F20" s="660" t="s">
        <v>289</v>
      </c>
    </row>
    <row r="21" spans="1:6" x14ac:dyDescent="0.2">
      <c r="A21" s="659" t="s">
        <v>290</v>
      </c>
      <c r="B21" s="659" t="s">
        <v>291</v>
      </c>
      <c r="D21" t="s">
        <v>292</v>
      </c>
      <c r="F21" s="660" t="s">
        <v>293</v>
      </c>
    </row>
    <row r="22" spans="1:6" x14ac:dyDescent="0.2">
      <c r="A22" s="659" t="s">
        <v>294</v>
      </c>
      <c r="B22" s="659" t="s">
        <v>295</v>
      </c>
      <c r="C22" t="s">
        <v>249</v>
      </c>
      <c r="D22" t="s">
        <v>434</v>
      </c>
      <c r="E22" t="s">
        <v>296</v>
      </c>
      <c r="F22" s="660" t="s">
        <v>9</v>
      </c>
    </row>
    <row r="23" spans="1:6" x14ac:dyDescent="0.2">
      <c r="A23" s="659" t="s">
        <v>297</v>
      </c>
      <c r="B23" s="659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59" t="s">
        <v>300</v>
      </c>
      <c r="B24" s="659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59" t="s">
        <v>303</v>
      </c>
      <c r="B25" s="659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59" t="s">
        <v>306</v>
      </c>
      <c r="B26" s="659"/>
    </row>
    <row r="27" spans="1:6" x14ac:dyDescent="0.2">
      <c r="A27" s="659" t="s">
        <v>307</v>
      </c>
      <c r="B27" s="659"/>
    </row>
    <row r="28" spans="1:6" x14ac:dyDescent="0.2">
      <c r="A28" s="659" t="s">
        <v>308</v>
      </c>
      <c r="B28" s="659"/>
    </row>
    <row r="29" spans="1:6" x14ac:dyDescent="0.2">
      <c r="A29" s="659" t="s">
        <v>309</v>
      </c>
      <c r="B29" s="659"/>
    </row>
    <row r="30" spans="1:6" x14ac:dyDescent="0.2">
      <c r="A30" s="659" t="s">
        <v>310</v>
      </c>
      <c r="B30" s="659"/>
    </row>
    <row r="31" spans="1:6" x14ac:dyDescent="0.2">
      <c r="A31" s="659" t="s">
        <v>311</v>
      </c>
      <c r="B31" s="659"/>
    </row>
    <row r="32" spans="1:6" x14ac:dyDescent="0.2">
      <c r="A32" s="659" t="s">
        <v>312</v>
      </c>
      <c r="B32" s="659"/>
    </row>
    <row r="33" spans="1:2" x14ac:dyDescent="0.2">
      <c r="A33" s="659" t="s">
        <v>313</v>
      </c>
      <c r="B33" s="659"/>
    </row>
    <row r="34" spans="1:2" x14ac:dyDescent="0.2">
      <c r="A34" s="659" t="s">
        <v>314</v>
      </c>
      <c r="B34" s="659"/>
    </row>
    <row r="35" spans="1:2" x14ac:dyDescent="0.2">
      <c r="A35" s="659" t="s">
        <v>315</v>
      </c>
      <c r="B35" s="659"/>
    </row>
    <row r="36" spans="1:2" x14ac:dyDescent="0.2">
      <c r="A36" s="659"/>
      <c r="B36" s="659"/>
    </row>
    <row r="37" spans="1:2" x14ac:dyDescent="0.2">
      <c r="A37" s="659"/>
      <c r="B37" s="659"/>
    </row>
    <row r="38" spans="1:2" x14ac:dyDescent="0.2">
      <c r="A38" s="659"/>
      <c r="B38" s="659"/>
    </row>
    <row r="39" spans="1:2" x14ac:dyDescent="0.2">
      <c r="A39" s="659"/>
      <c r="B39" s="659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2020-12-28T13:49:30Z</dcterms:created>
  <dcterms:modified xsi:type="dcterms:W3CDTF">2020-12-28T13:49:34Z</dcterms:modified>
</cp:coreProperties>
</file>