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<sst xmlns="http://schemas.openxmlformats.org/spreadsheetml/2006/main" count="810" uniqueCount="437">
  <si>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</si>
  <si>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</si>
  <si>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</si>
  <si>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</si>
  <si>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</si>
  <si>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</si>
  <si>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</si>
  <si>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</si>
  <si>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</si>
  <si>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</si>
  <si>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</si>
  <si>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</si>
  <si>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</si>
  <si>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</si>
  <si>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</si>
  <si>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</si>
  <si>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</si>
  <si>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</si>
  <si>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</si>
  <si>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</si>
  <si>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</si>
  <si>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</si>
  <si>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</si>
  <si>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</si>
  <si>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</si>
  <si>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</si>
  <si>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</si>
  <si>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</si>
  <si>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</si>
  <si>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</si>
  <si>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</si>
  <si>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</si>
  <si>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</si>
  <si>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</si>
  <si>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</si>
  <si>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</si>
  <si>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</si>
  <si>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</si>
  <si>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</si>
  <si>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</si>
  <si>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</si>
  <si>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</si>
  <si>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</si>
  <si>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</si>
  <si>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</si>
  <si>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</si>
  <si>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</si>
  <si>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</si>
  <si>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</si>
  <si>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</si>
  <si>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</si>
  <si>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</si>
  <si>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</si>
  <si>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</si>
  <si>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</si>
  <si>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</si>
  <si>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</si>
  <si>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</si>
  <si>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</si>
  <si>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</si>
  <si>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</si>
  <si>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</si>
  <si>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</si>
  <si>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</si>
  <si>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</si>
  <si>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</si>
  <si>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</si>
  <si>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</si>
  <si>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</si>
  <si>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</si>
  <si>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</si>
  <si>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</si>
  <si>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</si>
  <si>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</si>
  <si>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</si>
  <si>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</si>
  <si>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</si>
  <si>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</si>
  <si>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</si>
  <si>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</si>
  <si>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</si>
  <si>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</si>
  <si>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</si>
  <si>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</si>
  <si>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</si>
  <si>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</si>
  <si>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</si>
  <si>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</si>
  <si>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</si>
  <si>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</si>
  <si>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</si>
  <si>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</si>
  <si>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</si>
  <si>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</si>
  <si>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</si>
  <si>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</si>
  <si>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</si>
  <si>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</si>
  <si>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</si>
  <si>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</si>
  <si>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</si>
  <si>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</si>
  <si>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</si>
  <si>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</si>
  <si>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</si>
  <si>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</si>
  <si>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</si>
  <si>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</si>
  <si>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</si>
  <si>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</si>
  <si>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</si>
  <si>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</si>
  <si>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</si>
  <si>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</si>
  <si>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</si>
  <si>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</si>
  <si>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</si>
  <si>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</si>
  <si>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</si>
  <si>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</si>
  <si>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</si>
  <si>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</si>
  <si>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</si>
  <si>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</si>
  <si>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</si>
  <si>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</si>
  <si>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</si>
  <si>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</si>
  <si>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</si>
  <si>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</si>
  <si>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</si>
  <si>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</si>
  <si>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</si>
  <si>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</si>
  <si>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</si>
  <si>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</si>
  <si>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</si>
  <si>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</si>
  <si>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</si>
  <si>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</si>
  <si>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</si>
  <si>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</si>
  <si>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</si>
  <si>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</si>
  <si>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</si>
  <si>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</si>
  <si>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</si>
  <si>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</si>
  <si>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</si>
  <si>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</si>
  <si>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</si>
  <si>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</si>
  <si>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</si>
  <si>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</si>
  <si>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</si>
  <si>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</si>
  <si>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</si>
  <si>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</si>
  <si>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</si>
  <si>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</si>
  <si>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</si>
  <si>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</si>
  <si>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</si>
  <si>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</si>
  <si>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</si>
  <si>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</si>
  <si>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</si>
  <si>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</si>
  <si>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</si>
  <si>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</si>
  <si>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</si>
  <si>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</si>
  <si>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</si>
  <si>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</si>
  <si>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</si>
  <si>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</si>
  <si>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</si>
  <si>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</si>
  <si>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</si>
  <si>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</si>
  <si>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</si>
  <si>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</si>
  <si>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</si>
  <si>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</si>
  <si>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</si>
  <si>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</si>
  <si>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</si>
  <si>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</si>
  <si>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</si>
  <si>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</si>
  <si>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</si>
  <si>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</si>
  <si>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</si>
  <si>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</si>
  <si>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</si>
  <si>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</si>
  <si>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</si>
  <si>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</si>
  <si>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</si>
  <si>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</si>
  <si>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</si>
  <si>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</si>
  <si>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</si>
  <si>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</si>
  <si>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</si>
  <si>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</si>
  <si>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</si>
  <si>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</si>
  <si>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</si>
  <si>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</si>
  <si>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</si>
  <si>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</si>
  <si>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</si>
  <si>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</si>
  <si>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</si>
  <si>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</si>
  <si>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</si>
  <si>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</si>
  <si>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</si>
  <si>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</si>
  <si>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</si>
  <si>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</si>
  <si>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</si>
  <si>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</si>
  <si>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</si>
  <si>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</si>
  <si>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</si>
  <si>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</si>
  <si>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</si>
  <si>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</si>
  <si>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</si>
  <si>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</si>
  <si>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</si>
  <si>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</si>
  <si>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</si>
  <si>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</si>
  <si>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</si>
  <si>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</si>
  <si>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</si>
  <si>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</si>
  <si>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</si>
  <si>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</si>
  <si>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</si>
  <si>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</si>
  <si>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</si>
  <si>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</si>
  <si>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</si>
  <si>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</si>
  <si>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</si>
  <si>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</si>
  <si>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</si>
  <si>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</si>
  <si>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</si>
  <si>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</si>
  <si>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</si>
  <si>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</si>
  <si>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</si>
  <si>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</si>
  <si>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</si>
  <si>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</si>
  <si>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</si>
  <si>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</si>
  <si>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</si>
  <si>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</si>
  <si>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</si>
  <si>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</si>
  <si>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</si>
  <si>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</si>
  <si>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</si>
  <si>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</si>
  <si>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</si>
  <si>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</si>
  <si>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</si>
  <si>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</si>
  <si>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</si>
  <si>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</si>
  <si>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</si>
  <si>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</si>
  <si>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</si>
  <si>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</si>
  <si>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</si>
  <si>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</si>
  <si>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</si>
  <si>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</si>
  <si>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</si>
  <si>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</si>
  <si>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</si>
  <si>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</si>
  <si>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</si>
  <si>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</si>
  <si>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</si>
  <si>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</si>
  <si>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</si>
  <si>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</si>
  <si>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</si>
  <si>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</si>
  <si>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</si>
  <si>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</si>
  <si>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</si>
  <si>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</si>
  <si>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</si>
  <si>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</si>
  <si>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</si>
  <si>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</si>
  <si>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</si>
  <si>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</si>
  <si>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</si>
  <si>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</si>
  <si>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</si>
  <si>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</si>
  <si>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</si>
  <si>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</si>
  <si>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</si>
  <si>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</si>
  <si>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</si>
  <si>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</si>
  <si>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</si>
  <si>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</si>
  <si>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</si>
  <si>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</si>
  <si>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</si>
  <si>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</si>
  <si>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</si>
  <si>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</si>
  <si>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</si>
  <si>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</si>
  <si>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</si>
  <si>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</si>
  <si>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</si>
  <si>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</si>
  <si>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</si>
  <si>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</si>
  <si>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</si>
  <si>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</si>
  <si>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</si>
  <si>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</si>
  <si>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</si>
  <si>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</si>
  <si>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</si>
  <si>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</si>
  <si>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</si>
  <si>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</si>
  <si>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</si>
  <si>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</si>
  <si>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</si>
  <si>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</si>
  <si>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</si>
  <si>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</si>
  <si>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</si>
  <si>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</si>
  <si>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</si>
  <si>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CC2800U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</si>
  <si>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</si>
  <si>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</si>
  <si>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</si>
  <si>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</si>
  <si>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</si>
  <si>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</si>
  <si>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</si>
  <si>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</si>
  <si>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</si>
  <si>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</si>
  <si>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</si>
  <si>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</si>
  <si>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Ústav lékařské genetiky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</si>
  <si>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</si>
  <si>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</si>
  <si>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</si>
  <si>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</si>
  <si>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</si>
  <si>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</si>
  <si>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</si>
  <si>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</si>
  <si>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</si>
  <si>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</si>
  <si>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</si>
  <si>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</si>
  <si>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</si>
  <si>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</si>
  <si>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</si>
  <si>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</si>
  <si>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</si>
  <si>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</si>
  <si>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</si>
  <si>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</si>
  <si>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</si>
  <si>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</si>
  <si>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</si>
  <si>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</si>
  <si>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</si>
  <si>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</si>
  <si>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</si>
  <si>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</si>
  <si>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</si>
  <si>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</si>
  <si>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CCI28</t>
  </si>
  <si>
    <t>CCH28</t>
  </si>
  <si>
    <t>Bez LDN NIP
DIOP</t>
  </si>
  <si>
    <t>Operace</t>
  </si>
  <si>
    <t xml:space="preserve">   Vyžádaná péče (v tis. CZK - hodnota péče)</t>
  </si>
  <si>
    <t>CCL28</t>
  </si>
  <si>
    <t>CCNI28</t>
  </si>
  <si>
    <t>CCDI28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</si>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</sst>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35.000728583646975</c:v>
                </c:pt>
                <c:pt idx="1">
                  <c:v>1</c:v>
                </c:pt>
                <c:pt idx="2" formatCode="0">
                  <c:v>83.999271416353025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35.000728583646975</c:v>
                </c:pt>
                <c:pt idx="1">
                  <c:v>1</c:v>
                </c:pt>
                <c:pt idx="2" formatCode="0">
                  <c:v>83.999271416353025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28.91562450542186</c:v>
                </c:pt>
                <c:pt idx="1">
                  <c:v>1</c:v>
                </c:pt>
                <c:pt idx="2" formatCode="0">
                  <c:v>90.08437549457814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35.000728583646975</c:v>
                </c:pt>
                <c:pt idx="1">
                  <c:v>1</c:v>
                </c:pt>
                <c:pt idx="2" formatCode="0">
                  <c:v>83.999271416353025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35.000728583646975</c:v>
                </c:pt>
                <c:pt idx="1">
                  <c:v>1</c:v>
                </c:pt>
                <c:pt idx="2" formatCode="0">
                  <c:v>83.999271416353025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42.479720659168009</c:v>
                </c:pt>
                <c:pt idx="1">
                  <c:v>1</c:v>
                </c:pt>
                <c:pt idx="2" formatCode="0">
                  <c:v>76.520279340831991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35.000728583646975</c:v>
                </c:pt>
                <c:pt idx="1">
                  <c:v>1</c:v>
                </c:pt>
                <c:pt idx="2" formatCode="0">
                  <c:v>83.999271416353025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35.000728583646975</c:v>
                </c:pt>
                <c:pt idx="1">
                  <c:v>1</c:v>
                </c:pt>
                <c:pt idx="2" formatCode="0">
                  <c:v>83.999271416353025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35.463964148448767</c:v>
                </c:pt>
                <c:pt idx="1">
                  <c:v>1</c:v>
                </c:pt>
                <c:pt idx="2" formatCode="0">
                  <c:v>83.536035851551233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35.000728583646975</c:v>
                </c:pt>
                <c:pt idx="1">
                  <c:v>1</c:v>
                </c:pt>
                <c:pt idx="2" formatCode="0">
                  <c:v>83.999271416353025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35.000728583646975</c:v>
                </c:pt>
                <c:pt idx="1">
                  <c:v>1</c:v>
                </c:pt>
                <c:pt idx="2" formatCode="0">
                  <c:v>83.999271416353025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35.000728583646975</c:v>
                </c:pt>
                <c:pt idx="1">
                  <c:v>1</c:v>
                </c:pt>
                <c:pt idx="2" formatCode="0">
                  <c:v>83.999271416353025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35.000728583646975</c:v>
                </c:pt>
                <c:pt idx="1">
                  <c:v>1</c:v>
                </c:pt>
                <c:pt idx="2" formatCode="0">
                  <c:v>83.999271416353025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35.000728583646975</c:v>
                </c:pt>
                <c:pt idx="1">
                  <c:v>1</c:v>
                </c:pt>
                <c:pt idx="2" formatCode="0">
                  <c:v>83.999271416353025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35.000728583646975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83.999271416353025</v>
          </cell>
        </row>
        <row r="32">
          <cell r="AE32">
            <v>60</v>
          </cell>
        </row>
        <row r="36">
          <cell r="AE36">
            <v>30</v>
          </cell>
          <cell r="AF36">
            <v>35.463964148448767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83.536035851551233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86935.365999999995</v>
      </c>
      <c r="K29" s="51">
        <v>76792.758000000002</v>
      </c>
      <c r="L29" s="52">
        <v>29454.407999999999</v>
      </c>
      <c r="M29" s="53">
        <v>27111.994999999999</v>
      </c>
      <c r="N29" s="54">
        <v>30927.343000000001</v>
      </c>
      <c r="O29" s="55">
        <v>29454.407999999999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35.000728583646975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-10142.607999999993</v>
      </c>
      <c r="L30" s="64">
        <v>-47338.350000000006</v>
      </c>
      <c r="M30" s="65">
        <v>-2342.4130000000005</v>
      </c>
      <c r="N30" s="66">
        <v>3815.3480000000018</v>
      </c>
      <c r="O30" s="67">
        <v>1472.9350000000013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0.8833316236340456</v>
      </c>
      <c r="L31" s="71">
        <v>0.38355710573645496</v>
      </c>
      <c r="M31" s="72">
        <v>0.92047326159127008</v>
      </c>
      <c r="N31" s="73">
        <v>1.1407254611842472</v>
      </c>
      <c r="O31" s="74">
        <v>1.0500072858364697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83.999271416353025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85170.745999999999</v>
      </c>
      <c r="K36" s="51">
        <v>75699.296000000002</v>
      </c>
      <c r="L36" s="52">
        <v>28933.755000000001</v>
      </c>
      <c r="M36" s="53">
        <v>26649.974999999999</v>
      </c>
      <c r="N36" s="54">
        <v>30514.685000000001</v>
      </c>
      <c r="O36" s="55">
        <v>28933.755000000001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35.463964148448767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-9471.4499999999971</v>
      </c>
      <c r="L37" s="64">
        <v>-46765.540999999997</v>
      </c>
      <c r="M37" s="65">
        <v>-2283.7800000000025</v>
      </c>
      <c r="N37" s="66">
        <v>3864.7100000000028</v>
      </c>
      <c r="O37" s="67">
        <v>1580.9300000000003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0.88879456333516205</v>
      </c>
      <c r="L38" s="71">
        <v>0.38221960478998379</v>
      </c>
      <c r="M38" s="72">
        <v>0.92106866184496261</v>
      </c>
      <c r="N38" s="73">
        <v>1.1450173968268265</v>
      </c>
      <c r="O38" s="74">
        <v>1.0546396414844876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83.536035851551233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32.974739999999997</v>
      </c>
      <c r="L89" s="52">
        <v>33.46367</v>
      </c>
      <c r="M89" s="53">
        <v>33.283650000000002</v>
      </c>
      <c r="N89" s="54">
        <v>39.566249999999997</v>
      </c>
      <c r="O89" s="55">
        <v>40.000000200000002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28.91562450542186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0.48893000000000342</v>
      </c>
      <c r="M90" s="65">
        <v>-0.18001999999999896</v>
      </c>
      <c r="N90" s="66">
        <v>6.2825999999999951</v>
      </c>
      <c r="O90" s="67">
        <v>-0.43375020000000575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1.4827410314683487E-2</v>
      </c>
      <c r="M91" s="72">
        <v>0.9946204346385199</v>
      </c>
      <c r="N91" s="73">
        <v>1.1887593458049222</v>
      </c>
      <c r="O91" s="74">
        <v>0.98915624505421862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90.08437549457814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4545.3414299999995</v>
      </c>
      <c r="L96" s="52">
        <v>4818.8104000000003</v>
      </c>
      <c r="M96" s="53">
        <v>3428.96479</v>
      </c>
      <c r="N96" s="54">
        <v>5061.5874299999996</v>
      </c>
      <c r="O96" s="55">
        <v>4500.0000003000005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42.479720659168009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273.46897000000081</v>
      </c>
      <c r="M97" s="65">
        <v>-1389.8456100000003</v>
      </c>
      <c r="N97" s="66">
        <v>1632.6226399999996</v>
      </c>
      <c r="O97" s="67">
        <v>561.58742969999912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6.0164670621894567E-2</v>
      </c>
      <c r="M98" s="72">
        <v>0.71157910466865426</v>
      </c>
      <c r="N98" s="73">
        <v>1.4761269770868657</v>
      </c>
      <c r="O98" s="74">
        <v>1.12479720659168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76.520279340831991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{CD5D6AFF-0C0E-442A-8E16-D04BF9E34B6A}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{96934D98-781D-4EC0-BF7B-CE1F246F3CEA}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{1991F60E-7879-4CD9-AB88-006AFF2A1FDE}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{F7906313-15E4-4DC2-91CF-CC963F5EC664}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{9B727850-C202-4B6B-9766-E9BFDAAFCE15}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{AEBED5DB-B2C2-4C0F-B1DB-D8F68BBD1E5A}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{23778E83-B23C-43D7-A9C5-A06437307044}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{CFE51895-2E6E-4437-B4EE-71DDE268D224}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{8891DD60-EF15-4105-8317-C23BD1A30C4C}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{D580A97A-BDC0-4D4B-9802-B6A63F0683A5}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{0F4786FF-DC38-414D-9948-6CFD07330AF8}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{EA8F6D89-2107-4F57-8542-8DD3412D7A4B}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5D6AFF-0C0E-442A-8E16-D04BF9E34B6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6934D98-781D-4EC0-BF7B-CE1F246F3CE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991F60E-7879-4CD9-AB88-006AFF2A1FD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7906313-15E4-4DC2-91CF-CC963F5EC66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B727850-C202-4B6B-9766-E9BFDAAFCE1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EBED5DB-B2C2-4C0F-B1DB-D8F68BBD1E5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3778E83-B23C-43D7-A9C5-A0643730704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FE51895-2E6E-4437-B4EE-71DDE268D22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891DD60-EF15-4105-8317-C23BD1A30C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580A97A-BDC0-4D4B-9802-B6A63F0683A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F4786FF-DC38-414D-9948-6CFD07330AF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A8F6D89-2107-4F57-8542-8DD3412D7A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87190FC-8468-48F8-AAA8-C0CDFDF97EC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72E5696-DF00-4CBF-A834-A1E019B97D7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29695241.239999998</v>
      </c>
      <c r="R33" s="158">
        <v>29164412.640000001</v>
      </c>
      <c r="S33" s="158">
        <v>34699668.829999998</v>
      </c>
      <c r="T33" s="158">
        <v>31649348.2115</v>
      </c>
      <c r="U33" s="27"/>
      <c r="V33" s="158">
        <v>5535256.1899999976</v>
      </c>
      <c r="W33" s="160">
        <v>1.1897948797504052</v>
      </c>
      <c r="X33" s="27"/>
      <c r="Y33" s="158">
        <v>3050320.618499998</v>
      </c>
      <c r="Z33" s="160">
        <v>1.0963786236012167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4996673.6100000003</v>
      </c>
      <c r="R36" s="167">
        <v>3561228.67</v>
      </c>
      <c r="S36" s="167">
        <v>5289884.07</v>
      </c>
      <c r="T36" s="168">
        <v>4652543.3043</v>
      </c>
      <c r="U36" s="59"/>
      <c r="V36" s="166">
        <v>1728655.4000000004</v>
      </c>
      <c r="W36" s="169">
        <v>1.4854098290745257</v>
      </c>
      <c r="X36" s="59"/>
      <c r="Y36" s="166">
        <v>637340.76570000034</v>
      </c>
      <c r="Z36" s="169">
        <v>1.1369876052762269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33463.67</v>
      </c>
      <c r="R37" s="174">
        <v>33283.65</v>
      </c>
      <c r="S37" s="174">
        <v>39566.25</v>
      </c>
      <c r="T37" s="175">
        <v>40000.000200000002</v>
      </c>
      <c r="U37" s="59"/>
      <c r="V37" s="173">
        <v>6282.5999999999985</v>
      </c>
      <c r="W37" s="176">
        <v>1.1887593458049222</v>
      </c>
      <c r="X37" s="59"/>
      <c r="Y37" s="173">
        <v>-433.75020000000222</v>
      </c>
      <c r="Z37" s="176">
        <v>0.98915624505421873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4818810.4000000004</v>
      </c>
      <c r="R39" s="174">
        <v>3428964.79</v>
      </c>
      <c r="S39" s="174">
        <v>5061587.43</v>
      </c>
      <c r="T39" s="175">
        <v>4500000.0003000004</v>
      </c>
      <c r="U39" s="59"/>
      <c r="V39" s="173">
        <v>1632622.6399999997</v>
      </c>
      <c r="W39" s="176">
        <v>1.4761269770868659</v>
      </c>
      <c r="X39" s="59"/>
      <c r="Y39" s="173">
        <v>561587.42969999928</v>
      </c>
      <c r="Z39" s="176">
        <v>1.12479720659168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115382.13</v>
      </c>
      <c r="R41" s="174">
        <v>80784.91</v>
      </c>
      <c r="S41" s="174">
        <v>99725.98</v>
      </c>
      <c r="T41" s="175">
        <v>104834.266</v>
      </c>
      <c r="U41" s="59"/>
      <c r="V41" s="173">
        <v>18941.069999999992</v>
      </c>
      <c r="W41" s="176">
        <v>1.2344629708691881</v>
      </c>
      <c r="X41" s="59"/>
      <c r="Y41" s="173">
        <v>-5108.2860000000073</v>
      </c>
      <c r="Z41" s="176">
        <v>0.95127274511560933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13746.61</v>
      </c>
      <c r="R42" s="174">
        <v>10221.73</v>
      </c>
      <c r="S42" s="174">
        <v>2270.46</v>
      </c>
      <c r="T42" s="175">
        <v>3709.0378999999998</v>
      </c>
      <c r="U42" s="59"/>
      <c r="V42" s="173">
        <v>-7951.2699999999995</v>
      </c>
      <c r="W42" s="176">
        <v>0.22212091299613668</v>
      </c>
      <c r="X42" s="59"/>
      <c r="Y42" s="173">
        <v>-1438.5778999999998</v>
      </c>
      <c r="Z42" s="176">
        <v>0.61214257206700429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15270.8</v>
      </c>
      <c r="R43" s="174">
        <v>7973.59</v>
      </c>
      <c r="S43" s="174">
        <v>86733.95</v>
      </c>
      <c r="T43" s="175">
        <v>3999.9998999999998</v>
      </c>
      <c r="U43" s="59"/>
      <c r="V43" s="173">
        <v>78760.36</v>
      </c>
      <c r="W43" s="176">
        <v>10.877653603960072</v>
      </c>
      <c r="X43" s="59"/>
      <c r="Y43" s="173">
        <v>82733.950100000002</v>
      </c>
      <c r="Z43" s="176">
        <v>21.683488042087202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-3.3200000002980232</v>
      </c>
      <c r="R44" s="174">
        <v>-0.33999999985098839</v>
      </c>
      <c r="S44" s="174">
        <v>-2.0000000484287739E-2</v>
      </c>
      <c r="T44" s="175">
        <v>0</v>
      </c>
      <c r="U44" s="59"/>
      <c r="V44" s="173">
        <v>0.31999999936670065</v>
      </c>
      <c r="W44" s="176">
        <v>5.8823530861920964E-2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1635182.95</v>
      </c>
      <c r="R45" s="182">
        <v>1146761.49</v>
      </c>
      <c r="S45" s="182">
        <v>1263371.74</v>
      </c>
      <c r="T45" s="183">
        <v>1047933.4688</v>
      </c>
      <c r="U45" s="59"/>
      <c r="V45" s="181">
        <v>116610.25</v>
      </c>
      <c r="W45" s="184">
        <v>1.1016865765173192</v>
      </c>
      <c r="X45" s="59"/>
      <c r="Y45" s="181">
        <v>215438.27119999996</v>
      </c>
      <c r="Z45" s="184">
        <v>1.2055839207489962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270967.46999999997</v>
      </c>
      <c r="R46" s="174">
        <v>325120.93999999994</v>
      </c>
      <c r="S46" s="174">
        <v>239800.69999999995</v>
      </c>
      <c r="T46" s="175">
        <v>295157.40279999992</v>
      </c>
      <c r="U46" s="59"/>
      <c r="V46" s="173">
        <v>-85320.239999999991</v>
      </c>
      <c r="W46" s="176">
        <v>0.7375738394457152</v>
      </c>
      <c r="X46" s="59"/>
      <c r="Y46" s="173">
        <v>-55356.70279999997</v>
      </c>
      <c r="Z46" s="176">
        <v>0.81245023070788458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162610</v>
      </c>
      <c r="R47" s="182">
        <v>188442</v>
      </c>
      <c r="S47" s="182">
        <v>179505</v>
      </c>
      <c r="T47" s="183">
        <v>184745.93489999999</v>
      </c>
      <c r="U47" s="59"/>
      <c r="V47" s="181">
        <v>-8937</v>
      </c>
      <c r="W47" s="184">
        <v>0.95257426688317892</v>
      </c>
      <c r="X47" s="59"/>
      <c r="Y47" s="181">
        <v>-5240.9348999999929</v>
      </c>
      <c r="Z47" s="184">
        <v>0.97163166321988725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21137790.07</v>
      </c>
      <c r="R48" s="189">
        <v>22058038.620000001</v>
      </c>
      <c r="S48" s="189">
        <v>25311505.859999999</v>
      </c>
      <c r="T48" s="190">
        <v>23106006.0328</v>
      </c>
      <c r="U48" s="59"/>
      <c r="V48" s="188">
        <v>3253467.2399999984</v>
      </c>
      <c r="W48" s="191">
        <v>1.1474957631568421</v>
      </c>
      <c r="X48" s="59"/>
      <c r="Y48" s="188">
        <v>2205499.8271999992</v>
      </c>
      <c r="Z48" s="191">
        <v>1.095451365505107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43253244.079999998</v>
      </c>
      <c r="R55" s="158">
        <v>55465207.140000001</v>
      </c>
      <c r="S55" s="158">
        <v>72716283.730000004</v>
      </c>
      <c r="T55" s="158"/>
      <c r="U55" s="27"/>
      <c r="V55" s="158">
        <v>17251076.590000004</v>
      </c>
      <c r="W55" s="160">
        <v>1.3110251900160848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43181286.270000003</v>
      </c>
      <c r="R58" s="228">
        <v>55168977.030000001</v>
      </c>
      <c r="S58" s="229">
        <v>69868885.290000007</v>
      </c>
      <c r="T58" s="230">
        <v>0</v>
      </c>
      <c r="U58" s="59"/>
      <c r="V58" s="227">
        <v>14699908.260000005</v>
      </c>
      <c r="W58" s="231">
        <v>1.2664524348893842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61958.61</v>
      </c>
      <c r="R59" s="222">
        <v>273730.78000000003</v>
      </c>
      <c r="S59" s="223">
        <v>809678.42</v>
      </c>
      <c r="T59" s="210">
        <v>33368.830699999999</v>
      </c>
      <c r="U59" s="59"/>
      <c r="V59" s="211">
        <v>535947.64</v>
      </c>
      <c r="W59" s="212">
        <v>2.9579370650242547</v>
      </c>
      <c r="X59" s="59"/>
      <c r="Y59" s="211">
        <v>776309.58929999999</v>
      </c>
      <c r="Z59" s="212">
        <v>24.264512810753061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28933755</v>
      </c>
      <c r="R65" s="218">
        <v>26649975</v>
      </c>
      <c r="S65" s="219">
        <v>30514685</v>
      </c>
      <c r="T65" s="220"/>
      <c r="U65" s="249"/>
      <c r="V65" s="250">
        <v>3864710</v>
      </c>
      <c r="W65" s="251">
        <v>1.1450173968268262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20958</v>
      </c>
      <c r="R66" s="256">
        <v>22437</v>
      </c>
      <c r="S66" s="257">
        <v>22554</v>
      </c>
      <c r="T66" s="258"/>
      <c r="U66" s="249"/>
      <c r="V66" s="259">
        <v>117</v>
      </c>
      <c r="W66" s="260">
        <v>1.0052146008824709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14718389</v>
      </c>
      <c r="R67" s="256">
        <v>18483335</v>
      </c>
      <c r="S67" s="257">
        <v>21325077</v>
      </c>
      <c r="T67" s="258"/>
      <c r="U67" s="249"/>
      <c r="V67" s="259">
        <v>2841742</v>
      </c>
      <c r="W67" s="260">
        <v>1.1537461718894344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39651040.32</v>
      </c>
      <c r="R68" s="264">
        <v>41932879.060000002</v>
      </c>
      <c r="S68" s="265">
        <v>47914746.520000003</v>
      </c>
      <c r="T68" s="258"/>
      <c r="U68" s="249"/>
      <c r="V68" s="259">
        <v>5981867.4600000009</v>
      </c>
      <c r="W68" s="260">
        <v>1.1426533926144398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8935</v>
      </c>
      <c r="R69" s="264">
        <v>9171</v>
      </c>
      <c r="S69" s="265">
        <v>9137</v>
      </c>
      <c r="T69" s="258"/>
      <c r="U69" s="249"/>
      <c r="V69" s="259">
        <v>-34</v>
      </c>
      <c r="W69" s="260">
        <v>0.99629266165085595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8756</v>
      </c>
      <c r="R70" s="270">
        <v>9074</v>
      </c>
      <c r="S70" s="271">
        <v>9023</v>
      </c>
      <c r="T70" s="272"/>
      <c r="U70" s="249"/>
      <c r="V70" s="269">
        <v>-51</v>
      </c>
      <c r="W70" s="273">
        <v>0.99437954595547717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3107</v>
      </c>
      <c r="R71" s="264">
        <v>3178</v>
      </c>
      <c r="S71" s="265">
        <v>2998</v>
      </c>
      <c r="T71" s="258"/>
      <c r="U71" s="249"/>
      <c r="V71" s="259">
        <v>-180</v>
      </c>
      <c r="W71" s="260">
        <v>0.94336060415355572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3065</v>
      </c>
      <c r="R72" s="270">
        <v>3163</v>
      </c>
      <c r="S72" s="271">
        <v>2966</v>
      </c>
      <c r="T72" s="272"/>
      <c r="U72" s="249"/>
      <c r="V72" s="269">
        <v>-197</v>
      </c>
      <c r="W72" s="273">
        <v>0.93771735693961433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5952</v>
      </c>
      <c r="R73" s="279">
        <v>6162</v>
      </c>
      <c r="S73" s="280">
        <v>6114</v>
      </c>
      <c r="T73" s="281"/>
      <c r="U73" s="249"/>
      <c r="V73" s="278">
        <v>-48</v>
      </c>
      <c r="W73" s="282">
        <v>0.99221032132424536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8033584</v>
      </c>
      <c r="R75" s="291">
        <v>8393226</v>
      </c>
      <c r="S75" s="292">
        <v>0</v>
      </c>
      <c r="T75" s="293"/>
      <c r="U75" s="249"/>
      <c r="V75" s="290">
        <v>-8393226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191132</v>
      </c>
      <c r="R76" s="300">
        <v>165887</v>
      </c>
      <c r="S76" s="300">
        <v>0</v>
      </c>
      <c r="T76" s="301"/>
      <c r="U76" s="139"/>
      <c r="V76" s="299">
        <v>-165887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6984624</v>
      </c>
      <c r="R77" s="300">
        <v>7460523</v>
      </c>
      <c r="S77" s="300">
        <v>0</v>
      </c>
      <c r="T77" s="301"/>
      <c r="U77" s="139"/>
      <c r="V77" s="299">
        <v>-7460523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857828</v>
      </c>
      <c r="R78" s="308">
        <v>766816</v>
      </c>
      <c r="S78" s="308">
        <v>0</v>
      </c>
      <c r="T78" s="309"/>
      <c r="U78" s="139"/>
      <c r="V78" s="307">
        <v>-766816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21658113</v>
      </c>
      <c r="R79" s="316">
        <v>18819764</v>
      </c>
      <c r="S79" s="317">
        <v>0</v>
      </c>
      <c r="T79" s="318"/>
      <c r="U79" s="249"/>
      <c r="V79" s="315">
        <v>-18819764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345822</v>
      </c>
      <c r="R80" s="300">
        <v>307910</v>
      </c>
      <c r="S80" s="300">
        <v>0</v>
      </c>
      <c r="T80" s="301"/>
      <c r="U80" s="139"/>
      <c r="V80" s="299">
        <v>-307910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18104453</v>
      </c>
      <c r="R81" s="300">
        <v>16181465</v>
      </c>
      <c r="S81" s="300">
        <v>0</v>
      </c>
      <c r="T81" s="301"/>
      <c r="U81" s="139"/>
      <c r="V81" s="320">
        <v>-16181465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3207838</v>
      </c>
      <c r="R82" s="326">
        <v>2330389</v>
      </c>
      <c r="S82" s="326">
        <v>0</v>
      </c>
      <c r="T82" s="327"/>
      <c r="U82" s="139"/>
      <c r="V82" s="328">
        <v>-2330389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29454408</v>
      </c>
      <c r="R91" s="354">
        <v>27111995</v>
      </c>
      <c r="S91" s="355">
        <v>30927343</v>
      </c>
      <c r="T91" s="200"/>
      <c r="U91" s="249"/>
      <c r="V91" s="250">
        <v>3815348</v>
      </c>
      <c r="W91" s="251">
        <v>1.140725461184247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21234</v>
      </c>
      <c r="R92" s="360">
        <v>22659</v>
      </c>
      <c r="S92" s="361">
        <v>22772</v>
      </c>
      <c r="T92" s="362"/>
      <c r="U92" s="249"/>
      <c r="V92" s="351">
        <v>113</v>
      </c>
      <c r="W92" s="363">
        <v>1.0049869808905953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0</v>
      </c>
      <c r="R96" s="218">
        <v>0</v>
      </c>
      <c r="S96" s="219">
        <v>0</v>
      </c>
      <c r="T96" s="374"/>
      <c r="U96" s="249"/>
      <c r="V96" s="250">
        <v>0</v>
      </c>
      <c r="W96" s="251"/>
      <c r="X96" s="249"/>
      <c r="Y96" s="339"/>
      <c r="Z96" s="340"/>
      <c r="AA96" s="36"/>
      <c r="AB96" s="161"/>
      <c r="AC96" s="375">
        <v>0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/>
      <c r="R98" s="385"/>
      <c r="S98" s="386"/>
      <c r="T98" s="387"/>
      <c r="U98" s="249"/>
      <c r="V98" s="388"/>
      <c r="W98" s="363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/>
      <c r="R99" s="393"/>
      <c r="S99" s="394"/>
      <c r="T99" s="395"/>
      <c r="U99" s="249"/>
      <c r="V99" s="392"/>
      <c r="W99" s="396"/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/>
      <c r="R100" s="403"/>
      <c r="S100" s="404"/>
      <c r="T100" s="405"/>
      <c r="U100" s="249"/>
      <c r="V100" s="402"/>
      <c r="W100" s="406"/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/>
      <c r="R101" s="413"/>
      <c r="S101" s="414"/>
      <c r="T101" s="415"/>
      <c r="U101" s="249"/>
      <c r="V101" s="412"/>
      <c r="W101" s="416"/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/>
      <c r="R102" s="421"/>
      <c r="S102" s="422"/>
      <c r="T102" s="423"/>
      <c r="U102" s="249"/>
      <c r="V102" s="420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/>
      <c r="R103" s="346"/>
      <c r="S103" s="347"/>
      <c r="T103" s="428"/>
      <c r="U103" s="249"/>
      <c r="V103" s="345"/>
      <c r="W103" s="363"/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0</v>
      </c>
      <c r="R105" s="434">
        <v>0</v>
      </c>
      <c r="S105" s="435">
        <v>0</v>
      </c>
      <c r="T105" s="374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5">
        <v>0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0</v>
      </c>
      <c r="R106" s="437">
        <v>0</v>
      </c>
      <c r="S106" s="438">
        <v>0</v>
      </c>
      <c r="T106" s="258"/>
      <c r="U106" s="249"/>
      <c r="V106" s="259">
        <v>0</v>
      </c>
      <c r="W106" s="260"/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/>
      <c r="R107" s="440"/>
      <c r="S107" s="441"/>
      <c r="T107" s="387"/>
      <c r="U107" s="249"/>
      <c r="V107" s="388"/>
      <c r="W107" s="363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/>
      <c r="R108" s="393"/>
      <c r="S108" s="394"/>
      <c r="T108" s="395"/>
      <c r="U108" s="249"/>
      <c r="V108" s="392"/>
      <c r="W108" s="396"/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/>
      <c r="R109" s="403"/>
      <c r="S109" s="404"/>
      <c r="T109" s="405"/>
      <c r="U109" s="249"/>
      <c r="V109" s="402"/>
      <c r="W109" s="406"/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/>
      <c r="R110" s="413"/>
      <c r="S110" s="414"/>
      <c r="T110" s="415"/>
      <c r="U110" s="249"/>
      <c r="V110" s="412"/>
      <c r="W110" s="416"/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/>
      <c r="R111" s="421"/>
      <c r="S111" s="422"/>
      <c r="T111" s="423"/>
      <c r="U111" s="249"/>
      <c r="V111" s="420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/>
      <c r="R112" s="346"/>
      <c r="S112" s="347"/>
      <c r="T112" s="428"/>
      <c r="U112" s="249"/>
      <c r="V112" s="345"/>
      <c r="W112" s="363"/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0</v>
      </c>
      <c r="R114" s="446">
        <v>0</v>
      </c>
      <c r="S114" s="446">
        <v>0</v>
      </c>
      <c r="T114" s="447">
        <v>0</v>
      </c>
      <c r="U114" s="139"/>
      <c r="V114" s="445">
        <v>0</v>
      </c>
      <c r="W114" s="448"/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0</v>
      </c>
      <c r="R119" s="450">
        <v>0</v>
      </c>
      <c r="S119" s="460">
        <v>0</v>
      </c>
      <c r="T119" s="374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0</v>
      </c>
      <c r="R120" s="465">
        <v>0</v>
      </c>
      <c r="S120" s="466">
        <v>0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0</v>
      </c>
      <c r="R121" s="264">
        <v>0</v>
      </c>
      <c r="S121" s="265">
        <v>0</v>
      </c>
      <c r="T121" s="471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0</v>
      </c>
      <c r="R122" s="264">
        <v>0</v>
      </c>
      <c r="S122" s="265">
        <v>0</v>
      </c>
      <c r="T122" s="471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0</v>
      </c>
      <c r="R123" s="264">
        <v>0</v>
      </c>
      <c r="S123" s="265">
        <v>0</v>
      </c>
      <c r="T123" s="471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/>
      <c r="R125" s="421"/>
      <c r="S125" s="422"/>
      <c r="T125" s="471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0</v>
      </c>
      <c r="R128" s="484">
        <v>0</v>
      </c>
      <c r="S128" s="485">
        <v>0</v>
      </c>
      <c r="T128" s="486"/>
      <c r="U128" s="27"/>
      <c r="V128" s="483">
        <v>0</v>
      </c>
      <c r="W128" s="487"/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0</v>
      </c>
      <c r="R130" s="492">
        <v>0</v>
      </c>
      <c r="S130" s="493">
        <v>0</v>
      </c>
      <c r="T130" s="494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0</v>
      </c>
      <c r="R131" s="498">
        <v>0</v>
      </c>
      <c r="S131" s="499">
        <v>0</v>
      </c>
      <c r="T131" s="500"/>
      <c r="U131" s="27"/>
      <c r="V131" s="501">
        <v>0</v>
      </c>
      <c r="W131" s="502"/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39457481.713088296</v>
      </c>
      <c r="R147" s="91">
        <v>51549696.310000002</v>
      </c>
      <c r="S147" s="91">
        <v>67907271.939999998</v>
      </c>
      <c r="T147" s="91">
        <v>28028.581999999999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-29695241.239999998</v>
      </c>
      <c r="R148" s="91">
        <v>-29164412.640000001</v>
      </c>
      <c r="S148" s="91">
        <v>-34699668.829999998</v>
      </c>
      <c r="T148" s="91">
        <v>-31649348.2115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14635019</v>
      </c>
      <c r="R149" s="91">
        <v>18403190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-21137790.07</v>
      </c>
      <c r="R150" s="91">
        <v>-22058038.620000001</v>
      </c>
      <c r="S150" s="91">
        <v>-25311505.859999999</v>
      </c>
      <c r="T150" s="91">
        <v>-23106006.0328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-4996670.29</v>
      </c>
      <c r="R151" s="91">
        <v>-3561228.33</v>
      </c>
      <c r="S151" s="91">
        <v>-5289884.05</v>
      </c>
      <c r="T151" s="91">
        <v>-4652543.3043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29692609</v>
      </c>
      <c r="R152" s="91">
        <v>27212990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/>
      <c r="R153" s="527"/>
      <c r="S153" s="528"/>
      <c r="T153" s="529"/>
      <c r="U153" s="530"/>
      <c r="V153" s="526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0.50720441036353514</v>
      </c>
      <c r="R154" s="534">
        <v>0.39544433154901393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0.75258835462248719</v>
      </c>
      <c r="R155" s="542">
        <v>0.5657533356669352</v>
      </c>
      <c r="S155" s="543">
        <v>0.51098605257856866</v>
      </c>
      <c r="T155" s="544"/>
      <c r="U155" s="537"/>
      <c r="V155" s="541">
        <v>-5.4767283088366536E-2</v>
      </c>
      <c r="W155" s="545">
        <v>0.90319582822467248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0.53571057128535549</v>
      </c>
      <c r="R156" s="542">
        <v>0.42789851733270085</v>
      </c>
      <c r="S156" s="543">
        <v>0.37273630845256422</v>
      </c>
      <c r="T156" s="544"/>
      <c r="U156" s="537"/>
      <c r="V156" s="541">
        <v>-5.5162208880136621E-2</v>
      </c>
      <c r="W156" s="545">
        <v>0.87108576766288082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0.12663429273902629</v>
      </c>
      <c r="R157" s="553">
        <v>6.9083400774742607E-2</v>
      </c>
      <c r="S157" s="554">
        <v>7.7898638818445221E-2</v>
      </c>
      <c r="T157" s="555"/>
      <c r="U157" s="537"/>
      <c r="V157" s="552">
        <v>8.815238043702614E-3</v>
      </c>
      <c r="W157" s="319">
        <v>1.1276028386680919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4867.6407352478909</v>
      </c>
      <c r="R158" s="446">
        <v>5915.8673127329357</v>
      </c>
      <c r="S158" s="556">
        <v>0</v>
      </c>
      <c r="T158" s="447"/>
      <c r="U158" s="537"/>
      <c r="V158" s="445">
        <v>-5915.8673127329357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0</v>
      </c>
      <c r="R159" s="558">
        <v>0</v>
      </c>
      <c r="S159" s="559">
        <v>0</v>
      </c>
      <c r="T159" s="544"/>
      <c r="U159" s="537"/>
      <c r="V159" s="557">
        <v>0</v>
      </c>
      <c r="W159" s="545"/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6468.4395129079867</v>
      </c>
      <c r="R160" s="560">
        <v>11206.455570727019</v>
      </c>
      <c r="S160" s="561">
        <v>11132.339632381427</v>
      </c>
      <c r="T160" s="562"/>
      <c r="U160" s="537"/>
      <c r="V160" s="546">
        <v>-74.11593834559244</v>
      </c>
      <c r="W160" s="545">
        <v>0.99338631756688578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</v>
      </c>
      <c r="R162" s="570">
        <v>0</v>
      </c>
      <c r="S162" s="571"/>
      <c r="T162" s="572"/>
      <c r="U162" s="537"/>
      <c r="V162" s="569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28.100100000000001</v>
      </c>
      <c r="P182" s="139"/>
      <c r="Q182" s="612">
        <v>28.5000001564622</v>
      </c>
      <c r="R182" s="612">
        <v>25.750000100582799</v>
      </c>
      <c r="S182" s="613">
        <v>27.800000056624501</v>
      </c>
      <c r="T182" s="614">
        <v>25.750000100582799</v>
      </c>
      <c r="U182" s="249"/>
      <c r="V182" s="613">
        <v>2.0499999560417024</v>
      </c>
      <c r="W182" s="615">
        <v>1.0796116484673453</v>
      </c>
      <c r="X182" s="249"/>
      <c r="Y182" s="613">
        <v>2.0499999560417024</v>
      </c>
      <c r="Z182" s="615">
        <v>1.0796116484673453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6.3</v>
      </c>
      <c r="P183" s="249"/>
      <c r="Q183" s="619">
        <v>6.1000001057982498</v>
      </c>
      <c r="R183" s="619">
        <v>4.60000006109476</v>
      </c>
      <c r="S183" s="620">
        <v>6.10000001639128</v>
      </c>
      <c r="T183" s="621">
        <v>4.60000006109476</v>
      </c>
      <c r="U183" s="249"/>
      <c r="V183" s="620">
        <v>1.49999995529652</v>
      </c>
      <c r="W183" s="622">
        <v>1.3260869424726776</v>
      </c>
      <c r="X183" s="249"/>
      <c r="Y183" s="620">
        <v>1.49999995529652</v>
      </c>
      <c r="Z183" s="622">
        <v>1.3260869424726776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2.2000000000000002</v>
      </c>
      <c r="P184" s="139"/>
      <c r="Q184" s="624">
        <v>2.40000003576279</v>
      </c>
      <c r="R184" s="624">
        <v>1</v>
      </c>
      <c r="S184" s="625">
        <v>2</v>
      </c>
      <c r="T184" s="626">
        <v>1.20000000298023</v>
      </c>
      <c r="U184" s="139"/>
      <c r="V184" s="625">
        <v>1</v>
      </c>
      <c r="W184" s="627">
        <v>2</v>
      </c>
      <c r="X184" s="139"/>
      <c r="Y184" s="625">
        <v>0.79999999701976998</v>
      </c>
      <c r="Z184" s="627">
        <v>1.6666666625274582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1</v>
      </c>
      <c r="P185" s="139"/>
      <c r="Q185" s="624">
        <v>0</v>
      </c>
      <c r="R185" s="624">
        <v>0.20000000298023199</v>
      </c>
      <c r="S185" s="625">
        <v>0.80000001192092896</v>
      </c>
      <c r="T185" s="626">
        <v>1</v>
      </c>
      <c r="U185" s="139"/>
      <c r="V185" s="625">
        <v>0.60000000894069694</v>
      </c>
      <c r="W185" s="627">
        <v>4.0000000000000053</v>
      </c>
      <c r="X185" s="139"/>
      <c r="Y185" s="625">
        <v>-0.19999998807907104</v>
      </c>
      <c r="Z185" s="627">
        <v>0.80000001192092896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3.1</v>
      </c>
      <c r="P186" s="139"/>
      <c r="Q186" s="624">
        <v>3.7000000700354598</v>
      </c>
      <c r="R186" s="624">
        <v>3.40000005811453</v>
      </c>
      <c r="S186" s="625">
        <v>3.3000000044703501</v>
      </c>
      <c r="T186" s="626">
        <v>2.40000005811453</v>
      </c>
      <c r="U186" s="139"/>
      <c r="V186" s="625">
        <v>-0.10000005364417985</v>
      </c>
      <c r="W186" s="627">
        <v>0.9705882200191388</v>
      </c>
      <c r="X186" s="139"/>
      <c r="Y186" s="625">
        <v>0.89999994635582015</v>
      </c>
      <c r="Z186" s="627">
        <v>1.3749999685678638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3.0001000000000002</v>
      </c>
      <c r="P187" s="249"/>
      <c r="Q187" s="631">
        <v>2.8000000119209298</v>
      </c>
      <c r="R187" s="632">
        <v>2.8000000119209298</v>
      </c>
      <c r="S187" s="632">
        <v>2.8000000119209298</v>
      </c>
      <c r="T187" s="633">
        <v>2.8000000119209298</v>
      </c>
      <c r="U187" s="249"/>
      <c r="V187" s="631">
        <v>0</v>
      </c>
      <c r="W187" s="380">
        <v>1</v>
      </c>
      <c r="X187" s="249"/>
      <c r="Y187" s="631">
        <v>0</v>
      </c>
      <c r="Z187" s="380">
        <v>1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6</v>
      </c>
      <c r="P188" s="139"/>
      <c r="Q188" s="635">
        <v>6.0000000000000009</v>
      </c>
      <c r="R188" s="636">
        <v>6.0000000000000009</v>
      </c>
      <c r="S188" s="636">
        <v>6.0000000000000009</v>
      </c>
      <c r="T188" s="637">
        <v>6.0000000000000009</v>
      </c>
      <c r="U188" s="139"/>
      <c r="V188" s="635">
        <v>0</v>
      </c>
      <c r="W188" s="260">
        <v>1</v>
      </c>
      <c r="X188" s="139"/>
      <c r="Y188" s="635">
        <v>0</v>
      </c>
      <c r="Z188" s="260">
        <v>1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1.8</v>
      </c>
      <c r="P189" s="139"/>
      <c r="Q189" s="635">
        <v>1.8000000119209301</v>
      </c>
      <c r="R189" s="636">
        <v>1.8000000119209301</v>
      </c>
      <c r="S189" s="636">
        <v>1.8000000119209301</v>
      </c>
      <c r="T189" s="637">
        <v>1.8000000119209301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11</v>
      </c>
      <c r="P191" s="139"/>
      <c r="Q191" s="644">
        <v>11.800000026822087</v>
      </c>
      <c r="R191" s="644">
        <v>10.550000015646177</v>
      </c>
      <c r="S191" s="645">
        <v>11.100000016391359</v>
      </c>
      <c r="T191" s="646">
        <v>10.550000015646177</v>
      </c>
      <c r="U191" s="139"/>
      <c r="V191" s="635">
        <v>0.5500000007451824</v>
      </c>
      <c r="W191" s="260">
        <v>1.0521327014151189</v>
      </c>
      <c r="X191" s="139"/>
      <c r="Y191" s="635">
        <v>0.5500000007451824</v>
      </c>
      <c r="Z191" s="260">
        <v>1.0521327014151189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CB8727B-3898-4064-B2BF-F7D4298FB1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B7D56DC-CA91-4B22-9F4E-FEED81ED65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BD34696-E4BE-47F1-85E0-0C240AE56C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3A527B8-C786-4FED-A3A1-29096E917C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93DC4F8-0201-4F7C-96D4-B3D04D8E0C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53634AA-C4DD-4882-903D-5C379641B7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1ED051A-7C56-4C94-9D8C-CF264002A9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23BB6D0-576F-40AE-B6E2-AEBCFB6757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E04A95F-D180-43C8-8A36-31E6799084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660A426-A98E-45A6-9428-428B225DB4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28ED950-2992-416E-B9EC-5E0F8FA82E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A329F6A-D8BC-409E-912C-131FC19674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BAA79666-33C0-4F6C-9087-126785CB20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086DB4C-6600-4E8F-9259-CA6BA3045D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07BB4E1-FAA4-456F-8F36-E205486CA9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808EA7B-6407-4AD2-A9ED-8D7829BD8D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113655B-C97D-4419-A56B-FDD4EEA6AD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7BA3BC2-0932-4B68-9E94-CA10B480D5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20CD8147-4A24-4F80-A633-AEB8C479DB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5C1F809-C31B-4C18-AC93-C5EF06EAA9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D422A46-19D5-43B2-9278-581501A5F9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B4F80AE-96DE-4F41-BA27-C982B0D9AE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997DCED-450D-4C0F-B493-C7B3C7CD1B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5978B94-A5A4-4459-8A93-834B76463D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0E05460A-C397-45D3-A6AD-6BFCC312D1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A6DC8BC-E7D6-4108-BFE9-A7CC082BCF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D3F21D5-B8CC-49F3-84B9-34AC73A76A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7D21840-3137-4580-970C-5B55163CE3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0</v>
      </c>
      <c r="AA29" s="680">
        <v>0</v>
      </c>
      <c r="AB29" s="680">
        <v>0</v>
      </c>
      <c r="AC29" s="681">
        <v>0</v>
      </c>
      <c r="AD29" s="682"/>
      <c r="AE29" s="681">
        <v>0</v>
      </c>
      <c r="AF29" s="683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2021-04-30T06:47:03Z</dcterms:created>
  <dcterms:modified xsi:type="dcterms:W3CDTF">2021-04-30T06:47:07Z</dcterms:modified>
</cp:coreProperties>
</file>