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<sst xmlns="http://schemas.openxmlformats.org/spreadsheetml/2006/main" count="810" uniqueCount="437">
  <si>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</si>
  <si>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</si>
  <si>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</si>
  <si>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</si>
  <si>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</si>
  <si>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</si>
  <si>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</si>
  <si>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</si>
  <si>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</si>
  <si>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</si>
  <si>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</si>
  <si>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</si>
  <si>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</si>
  <si>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</si>
  <si>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</si>
  <si>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</si>
  <si>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</si>
  <si>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</si>
  <si>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</si>
  <si>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</si>
  <si>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</si>
  <si>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</si>
  <si>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</si>
  <si>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</si>
  <si>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</si>
  <si>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</si>
  <si>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</si>
  <si>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</si>
  <si>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</si>
  <si>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</si>
  <si>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</si>
  <si>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</si>
  <si>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</si>
  <si>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</si>
  <si>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</si>
  <si>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</si>
  <si>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</si>
  <si>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</si>
  <si>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</si>
  <si>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</si>
  <si>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</si>
  <si>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</si>
  <si>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</si>
  <si>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</si>
  <si>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</si>
  <si>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</si>
  <si>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</si>
  <si>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</si>
  <si>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</si>
  <si>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</si>
  <si>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</si>
  <si>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</si>
  <si>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</si>
  <si>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</si>
  <si>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</si>
  <si>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</si>
  <si>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</si>
  <si>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</si>
  <si>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</si>
  <si>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</si>
  <si>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</si>
  <si>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</si>
  <si>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</si>
  <si>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</si>
  <si>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</si>
  <si>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</si>
  <si>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</si>
  <si>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</si>
  <si>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</si>
  <si>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</si>
  <si>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</si>
  <si>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</si>
  <si>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</si>
  <si>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</si>
  <si>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</si>
  <si>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</si>
  <si>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</si>
  <si>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</si>
  <si>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</si>
  <si>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</si>
  <si>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</si>
  <si>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</si>
  <si>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</si>
  <si>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</si>
  <si>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</si>
  <si>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</si>
  <si>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</si>
  <si>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</si>
  <si>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</si>
  <si>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</si>
  <si>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</si>
  <si>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</si>
  <si>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</si>
  <si>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</si>
  <si>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</si>
  <si>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</si>
  <si>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</si>
  <si>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</si>
  <si>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</si>
  <si>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</si>
  <si>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</si>
  <si>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</si>
  <si>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</si>
  <si>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</si>
  <si>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</si>
  <si>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</si>
  <si>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</si>
  <si>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</si>
  <si>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</si>
  <si>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</si>
  <si>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</si>
  <si>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</si>
  <si>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</si>
  <si>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</si>
  <si>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</si>
  <si>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</si>
  <si>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</si>
  <si>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</si>
  <si>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</si>
  <si>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</si>
  <si>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</si>
  <si>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</si>
  <si>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</si>
  <si>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</si>
  <si>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</si>
  <si>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</si>
  <si>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</si>
  <si>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</si>
  <si>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</si>
  <si>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</si>
  <si>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</si>
  <si>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</si>
  <si>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</si>
  <si>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</si>
  <si>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</si>
  <si>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</si>
  <si>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</si>
  <si>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</si>
  <si>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</si>
  <si>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</si>
  <si>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</si>
  <si>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</si>
  <si>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</si>
  <si>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</si>
  <si>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</si>
  <si>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</si>
  <si>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</si>
  <si>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</si>
  <si>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</si>
  <si>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</si>
  <si>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</si>
  <si>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</si>
  <si>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</si>
  <si>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</si>
  <si>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</si>
  <si>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</si>
  <si>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</si>
  <si>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</si>
  <si>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</si>
  <si>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</si>
  <si>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</si>
  <si>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</si>
  <si>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</si>
  <si>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</si>
  <si>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</si>
  <si>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</si>
  <si>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</si>
  <si>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</si>
  <si>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</si>
  <si>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</si>
  <si>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</si>
  <si>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</si>
  <si>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</si>
  <si>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</si>
  <si>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</si>
  <si>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</si>
  <si>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</si>
  <si>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</si>
  <si>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</si>
  <si>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</si>
  <si>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</si>
  <si>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</si>
  <si>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</si>
  <si>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</si>
  <si>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</si>
  <si>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</si>
  <si>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</si>
  <si>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</si>
  <si>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</si>
  <si>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</si>
  <si>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</si>
  <si>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</si>
  <si>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</si>
  <si>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</si>
  <si>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</si>
  <si>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</si>
  <si>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</si>
  <si>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</si>
  <si>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</si>
  <si>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</si>
  <si>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</si>
  <si>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</si>
  <si>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</si>
  <si>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</si>
  <si>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</si>
  <si>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</si>
  <si>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</si>
  <si>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</si>
  <si>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</si>
  <si>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</si>
  <si>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</si>
  <si>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</si>
  <si>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</si>
  <si>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</si>
  <si>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</si>
  <si>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</si>
  <si>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</si>
  <si>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</si>
  <si>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</si>
  <si>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</si>
  <si>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</si>
  <si>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</si>
  <si>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</si>
  <si>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</si>
  <si>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</si>
  <si>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</si>
  <si>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</si>
  <si>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</si>
  <si>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</si>
  <si>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</si>
  <si>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</si>
  <si>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</si>
  <si>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</si>
  <si>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</si>
  <si>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</si>
  <si>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</si>
  <si>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</si>
  <si>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</si>
  <si>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</si>
  <si>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</si>
  <si>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</si>
  <si>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</si>
  <si>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</si>
  <si>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</si>
  <si>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</si>
  <si>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</si>
  <si>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</si>
  <si>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</si>
  <si>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</si>
  <si>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</si>
  <si>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</si>
  <si>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</si>
  <si>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</si>
  <si>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</si>
  <si>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</si>
  <si>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</si>
  <si>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</si>
  <si>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</si>
  <si>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</si>
  <si>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</si>
  <si>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</si>
  <si>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</si>
  <si>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</si>
  <si>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</si>
  <si>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</si>
  <si>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</si>
  <si>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</si>
  <si>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</si>
  <si>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</si>
  <si>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</si>
  <si>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</si>
  <si>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</si>
  <si>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</si>
  <si>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</si>
  <si>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</si>
  <si>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</si>
  <si>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</si>
  <si>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</si>
  <si>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</si>
  <si>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</si>
  <si>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</si>
  <si>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</si>
  <si>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</si>
  <si>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</si>
  <si>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</si>
  <si>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</si>
  <si>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</si>
  <si>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</si>
  <si>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</si>
  <si>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</si>
  <si>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</si>
  <si>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</si>
  <si>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</si>
  <si>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</si>
  <si>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</si>
  <si>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</si>
  <si>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</si>
  <si>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</si>
  <si>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</si>
  <si>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</si>
  <si>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</si>
  <si>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</si>
  <si>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</si>
  <si>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</si>
  <si>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</si>
  <si>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</si>
  <si>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</si>
  <si>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</si>
  <si>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</si>
  <si>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</si>
  <si>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</si>
  <si>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</si>
  <si>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</si>
  <si>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</si>
  <si>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</si>
  <si>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</si>
  <si>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</si>
  <si>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</si>
  <si>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</si>
  <si>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</si>
  <si>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</si>
  <si>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</si>
  <si>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</si>
  <si>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</si>
  <si>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</si>
  <si>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</si>
  <si>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</si>
  <si>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</si>
  <si>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</si>
  <si>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</si>
  <si>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</si>
  <si>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</si>
  <si>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</si>
  <si>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</si>
  <si>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</si>
  <si>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</si>
  <si>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</si>
  <si>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</si>
  <si>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</si>
  <si>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</si>
  <si>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</si>
  <si>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</si>
  <si>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</si>
  <si>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</si>
  <si>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</si>
  <si>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</si>
  <si>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</si>
  <si>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</si>
  <si>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</si>
  <si>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</si>
  <si>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</si>
  <si>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CC3100U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</si>
  <si>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</si>
  <si>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</si>
  <si>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</si>
  <si>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</si>
  <si>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</si>
  <si>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</si>
  <si>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</si>
  <si>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</si>
  <si>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</si>
  <si>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</si>
  <si>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</si>
  <si>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</si>
  <si>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Traumatologická klinika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</si>
  <si>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</si>
  <si>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</si>
  <si>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</si>
  <si>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</si>
  <si>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</si>
  <si>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</si>
  <si>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</si>
  <si>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</si>
  <si>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</si>
  <si>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</si>
  <si>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</si>
  <si>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</si>
  <si>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</si>
  <si>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</si>
  <si>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</si>
  <si>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</si>
  <si>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</si>
  <si>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</si>
  <si>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</si>
  <si>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</si>
  <si>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</si>
  <si>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</si>
  <si>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</si>
  <si>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</si>
  <si>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</si>
  <si>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</si>
  <si>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</si>
  <si>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</si>
  <si>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</si>
  <si>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</si>
  <si>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CCI31</t>
  </si>
  <si>
    <t>CCH31</t>
  </si>
  <si>
    <t>Bez LDN NIP
DIOP</t>
  </si>
  <si>
    <t>Operace</t>
  </si>
  <si>
    <t xml:space="preserve">   Vyžádaná péče (v tis. CZK - hodnota péče)</t>
  </si>
  <si>
    <t>CCL31</t>
  </si>
  <si>
    <t>CCNI31</t>
  </si>
  <si>
    <t>CCDI31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</si>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</sst>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34.8421351497079</c:v>
                </c:pt>
                <c:pt idx="1">
                  <c:v>1</c:v>
                </c:pt>
                <c:pt idx="2" formatCode="0">
                  <c:v>84.1578648502921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34.8421351497079</c:v>
                </c:pt>
                <c:pt idx="1">
                  <c:v>1</c:v>
                </c:pt>
                <c:pt idx="2" formatCode="0">
                  <c:v>84.1578648502921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21.870457963286711</c:v>
                </c:pt>
                <c:pt idx="1">
                  <c:v>1</c:v>
                </c:pt>
                <c:pt idx="2" formatCode="0">
                  <c:v>97.129542036713289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34.8421351497079</c:v>
                </c:pt>
                <c:pt idx="1">
                  <c:v>1</c:v>
                </c:pt>
                <c:pt idx="2" formatCode="0">
                  <c:v>84.1578648502921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34.8421351497079</c:v>
                </c:pt>
                <c:pt idx="1">
                  <c:v>1</c:v>
                </c:pt>
                <c:pt idx="2" formatCode="0">
                  <c:v>84.1578648502921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13.822547208271132</c:v>
                </c:pt>
                <c:pt idx="1">
                  <c:v>1</c:v>
                </c:pt>
                <c:pt idx="2" formatCode="0">
                  <c:v>105.17745279172887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34.8421351497079</c:v>
                </c:pt>
                <c:pt idx="1">
                  <c:v>1</c:v>
                </c:pt>
                <c:pt idx="2" formatCode="0">
                  <c:v>84.1578648502921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34.8421351497079</c:v>
                </c:pt>
                <c:pt idx="1">
                  <c:v>1</c:v>
                </c:pt>
                <c:pt idx="2" formatCode="0">
                  <c:v>84.1578648502921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23.929805042454944</c:v>
                </c:pt>
                <c:pt idx="1">
                  <c:v>1</c:v>
                </c:pt>
                <c:pt idx="2" formatCode="0">
                  <c:v>95.070194957545056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24.404757640605382</c:v>
                </c:pt>
                <c:pt idx="1">
                  <c:v>1</c:v>
                </c:pt>
                <c:pt idx="2" formatCode="0">
                  <c:v>94.595242359394618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34.8421351497079</c:v>
                </c:pt>
                <c:pt idx="1">
                  <c:v>1</c:v>
                </c:pt>
                <c:pt idx="2" formatCode="0">
                  <c:v>84.1578648502921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27.12293048359497</c:v>
                </c:pt>
                <c:pt idx="1">
                  <c:v>1</c:v>
                </c:pt>
                <c:pt idx="2" formatCode="0">
                  <c:v>91.87706951640503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34.8421351497079</c:v>
                </c:pt>
                <c:pt idx="1">
                  <c:v>1</c:v>
                </c:pt>
                <c:pt idx="2" formatCode="0">
                  <c:v>84.1578648502921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34.8421351497079</c:v>
                </c:pt>
                <c:pt idx="1">
                  <c:v>1</c:v>
                </c:pt>
                <c:pt idx="2" formatCode="0">
                  <c:v>84.1578648502921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19.188815060908084</c:v>
                </c:pt>
                <c:pt idx="1">
                  <c:v>1</c:v>
                </c:pt>
                <c:pt idx="2" formatCode="0">
                  <c:v>99.811184939091916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34.8421351497079</c:v>
                </c:pt>
                <c:pt idx="1">
                  <c:v>1</c:v>
                </c:pt>
                <c:pt idx="2" formatCode="0">
                  <c:v>84.1578648502921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34.8421351497079</c:v>
                </c:pt>
                <c:pt idx="1">
                  <c:v>1</c:v>
                </c:pt>
                <c:pt idx="2" formatCode="0">
                  <c:v>84.1578648502921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34.8421351497079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84.1578648502921</v>
          </cell>
        </row>
        <row r="32">
          <cell r="AE32">
            <v>60</v>
          </cell>
        </row>
        <row r="36">
          <cell r="AE36">
            <v>30</v>
          </cell>
          <cell r="AF36">
            <v>23.929805042454944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95.070194957545056</v>
          </cell>
        </row>
        <row r="39">
          <cell r="AE39">
            <v>60</v>
          </cell>
        </row>
        <row r="43">
          <cell r="AE43">
            <v>27</v>
          </cell>
          <cell r="AF43">
            <v>24.404757640605382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94.595242359394618</v>
          </cell>
        </row>
        <row r="46">
          <cell r="AE46">
            <v>60</v>
          </cell>
        </row>
        <row r="59">
          <cell r="AE59">
            <v>27</v>
          </cell>
          <cell r="AF59">
            <v>27.12293048359497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91.87706951640503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32985.137999999999</v>
      </c>
      <c r="K29" s="51">
        <v>32498.85</v>
      </c>
      <c r="L29" s="52">
        <v>30050.483</v>
      </c>
      <c r="M29" s="53">
        <v>36853.137999999999</v>
      </c>
      <c r="N29" s="54">
        <v>31505.567999999999</v>
      </c>
      <c r="O29" s="55">
        <v>30050.483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34.8421351497079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-486.28800000000047</v>
      </c>
      <c r="L30" s="64">
        <v>-2448.3669999999984</v>
      </c>
      <c r="M30" s="65">
        <v>6802.6549999999988</v>
      </c>
      <c r="N30" s="66">
        <v>-5347.57</v>
      </c>
      <c r="O30" s="67">
        <v>1455.0849999999991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0.98525736045124324</v>
      </c>
      <c r="L31" s="71">
        <v>0.924662964997223</v>
      </c>
      <c r="M31" s="72">
        <v>1.2263742316554445</v>
      </c>
      <c r="N31" s="73">
        <v>0.85489512453457828</v>
      </c>
      <c r="O31" s="74">
        <v>1.048421351497079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84.1578648502921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3612.2150000000001</v>
      </c>
      <c r="K36" s="51">
        <v>3623.7959999999998</v>
      </c>
      <c r="L36" s="52">
        <v>3437.056</v>
      </c>
      <c r="M36" s="53">
        <v>3607.1260000000002</v>
      </c>
      <c r="N36" s="54">
        <v>3228.42</v>
      </c>
      <c r="O36" s="55">
        <v>3437.056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23.929805042454944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11.580999999999676</v>
      </c>
      <c r="L37" s="64">
        <v>-186.73999999999978</v>
      </c>
      <c r="M37" s="65">
        <v>170.07000000000016</v>
      </c>
      <c r="N37" s="66">
        <v>-378.70600000000013</v>
      </c>
      <c r="O37" s="67">
        <v>-208.63599999999997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1.0032060660841062</v>
      </c>
      <c r="L38" s="71">
        <v>0.94846840164291812</v>
      </c>
      <c r="M38" s="72">
        <v>1.0494813002755847</v>
      </c>
      <c r="N38" s="73">
        <v>0.89501170738144442</v>
      </c>
      <c r="O38" s="74">
        <v>0.93929805042454939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95.070194957545056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2381.22628439963</v>
      </c>
      <c r="K43" s="51">
        <v>2601.5679829865699</v>
      </c>
      <c r="L43" s="52">
        <v>2471.8500823825598</v>
      </c>
      <c r="M43" s="53">
        <v>2563.23948405683</v>
      </c>
      <c r="N43" s="54">
        <v>2333.54407951236</v>
      </c>
      <c r="O43" s="55">
        <v>2471.8500823825598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24.404757640605382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220.34169858693986</v>
      </c>
      <c r="L44" s="64">
        <v>-129.71790060401008</v>
      </c>
      <c r="M44" s="65">
        <v>91.389401674270175</v>
      </c>
      <c r="N44" s="66">
        <v>-229.69540454446997</v>
      </c>
      <c r="O44" s="67">
        <v>-138.30600287019979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9.2532868476417729E-2</v>
      </c>
      <c r="L45" s="71">
        <v>-4.986143028063228E-2</v>
      </c>
      <c r="M45" s="72">
        <v>1.0369720649021652</v>
      </c>
      <c r="N45" s="73">
        <v>0.9103886289310229</v>
      </c>
      <c r="O45" s="74">
        <v>0.94404757640605386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94.595242359394618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2105</v>
      </c>
      <c r="K47" s="78">
        <v>2148</v>
      </c>
      <c r="L47" s="79">
        <v>2066</v>
      </c>
      <c r="M47" s="80">
        <v>2239</v>
      </c>
      <c r="N47" s="81">
        <v>1788</v>
      </c>
      <c r="O47" s="82">
        <v>2066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43</v>
      </c>
      <c r="L48" s="64">
        <v>-82</v>
      </c>
      <c r="M48" s="65">
        <v>173</v>
      </c>
      <c r="N48" s="66">
        <v>-451</v>
      </c>
      <c r="O48" s="67">
        <v>-278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2.0427553444180457E-2</v>
      </c>
      <c r="L49" s="71">
        <v>-3.8175046554934866E-2</v>
      </c>
      <c r="M49" s="72">
        <v>1.0837366892545983</v>
      </c>
      <c r="N49" s="73">
        <v>0.79857079053148727</v>
      </c>
      <c r="O49" s="74">
        <v>0.86544046466602131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5.6574821852731594</v>
      </c>
      <c r="K51" s="85">
        <v>5.8170391061452511</v>
      </c>
      <c r="L51" s="85">
        <v>5.4782187802516944</v>
      </c>
      <c r="M51" s="85">
        <v>5.163912460920054</v>
      </c>
      <c r="N51" s="86">
        <v>5.3327740492170026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0.15955692087209172</v>
      </c>
      <c r="L52" s="89">
        <v>-0.33882032589355671</v>
      </c>
      <c r="M52" s="89">
        <v>-0.31430631933164044</v>
      </c>
      <c r="N52" s="90">
        <v>0.16886158829694864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2.8202814546624655E-2</v>
      </c>
      <c r="L53" s="92">
        <v>-5.8246183274858754E-2</v>
      </c>
      <c r="M53" s="92">
        <v>0.94262618344767901</v>
      </c>
      <c r="N53" s="93">
        <v>1.0327003196849047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5.9201900237529692</v>
      </c>
      <c r="K54" s="96">
        <v>5.8766294227188078</v>
      </c>
      <c r="L54" s="96">
        <v>5.9830590513068733</v>
      </c>
      <c r="M54" s="96">
        <v>5.8392139347923182</v>
      </c>
      <c r="N54" s="97">
        <v>6.3048098434004478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0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2375.1455851942301</v>
      </c>
      <c r="K59" s="51">
        <v>2300.8040841370798</v>
      </c>
      <c r="L59" s="52">
        <v>2276.15267829597</v>
      </c>
      <c r="M59" s="53">
        <v>2437.58598403633</v>
      </c>
      <c r="N59" s="54">
        <v>2210.6661834418801</v>
      </c>
      <c r="O59" s="55">
        <v>2276.15267829597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27.12293048359497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-74.341501057150253</v>
      </c>
      <c r="L60" s="64">
        <v>-24.651405841109863</v>
      </c>
      <c r="M60" s="65">
        <v>161.43330574036008</v>
      </c>
      <c r="N60" s="66">
        <v>-226.91980059444995</v>
      </c>
      <c r="O60" s="67">
        <v>-65.486494854089869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-3.1299766010373209E-2</v>
      </c>
      <c r="L61" s="71">
        <v>-1.0714256816158008E-2</v>
      </c>
      <c r="M61" s="72">
        <v>1.070923759763434</v>
      </c>
      <c r="N61" s="73">
        <v>0.9069079810597287</v>
      </c>
      <c r="O61" s="74">
        <v>0.97122930483594971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91.87706951640503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2003</v>
      </c>
      <c r="K63" s="78">
        <v>2005</v>
      </c>
      <c r="L63" s="79">
        <v>1950</v>
      </c>
      <c r="M63" s="80">
        <v>2161</v>
      </c>
      <c r="N63" s="81">
        <v>1723</v>
      </c>
      <c r="O63" s="82">
        <v>1950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</v>
      </c>
      <c r="L64" s="64">
        <v>-55</v>
      </c>
      <c r="M64" s="65">
        <v>211</v>
      </c>
      <c r="N64" s="66">
        <v>-438</v>
      </c>
      <c r="O64" s="67">
        <v>-227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9.9850224663011744E-4</v>
      </c>
      <c r="L65" s="71">
        <v>-2.7431421446383997E-2</v>
      </c>
      <c r="M65" s="72">
        <v>1.1082051282051282</v>
      </c>
      <c r="N65" s="73">
        <v>0.79731605738084221</v>
      </c>
      <c r="O65" s="74">
        <v>0.88358974358974363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4.422366450324513</v>
      </c>
      <c r="K67" s="85">
        <v>4.3241895261845382</v>
      </c>
      <c r="L67" s="85">
        <v>4.28</v>
      </c>
      <c r="M67" s="85">
        <v>4.1735307727903752</v>
      </c>
      <c r="N67" s="86">
        <v>4.651770168311085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-9.8176924139974808E-2</v>
      </c>
      <c r="L68" s="89">
        <v>-4.4189526184537975E-2</v>
      </c>
      <c r="M68" s="89">
        <v>-0.10646922720962504</v>
      </c>
      <c r="N68" s="90">
        <v>0.47823939552070982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-2.2200087949014402E-2</v>
      </c>
      <c r="L69" s="92">
        <v>-1.0219146482122077E-2</v>
      </c>
      <c r="M69" s="92">
        <v>0.97512401233419976</v>
      </c>
      <c r="N69" s="93">
        <v>1.1145886831932867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5.8357463804293559</v>
      </c>
      <c r="K70" s="96">
        <v>5.5940149625935165</v>
      </c>
      <c r="L70" s="96">
        <v>5.7235897435897432</v>
      </c>
      <c r="M70" s="96">
        <v>5.6871818602498845</v>
      </c>
      <c r="N70" s="97">
        <v>6.1984910040626815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7597</v>
      </c>
      <c r="L75" s="52">
        <v>7224</v>
      </c>
      <c r="M75" s="53">
        <v>7618</v>
      </c>
      <c r="N75" s="54">
        <v>6443</v>
      </c>
      <c r="O75" s="55">
        <v>7224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19.188815060908084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-373</v>
      </c>
      <c r="M76" s="65">
        <v>394</v>
      </c>
      <c r="N76" s="66">
        <v>-1175</v>
      </c>
      <c r="O76" s="67">
        <v>-781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-4.9098328287481952E-2</v>
      </c>
      <c r="M77" s="72">
        <v>1.0545404208194906</v>
      </c>
      <c r="N77" s="73">
        <v>0.84576004200577581</v>
      </c>
      <c r="O77" s="74">
        <v>0.89188815060908089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99.811184939091916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2169.6561499999998</v>
      </c>
      <c r="L89" s="52">
        <v>1974.1875600000001</v>
      </c>
      <c r="M89" s="53">
        <v>1916.4334799999999</v>
      </c>
      <c r="N89" s="54">
        <v>1781.3681799999999</v>
      </c>
      <c r="O89" s="55">
        <v>1939.0000001000001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21.870457963286711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-195.46858999999972</v>
      </c>
      <c r="M90" s="65">
        <v>-57.754080000000158</v>
      </c>
      <c r="N90" s="66">
        <v>-135.06529999999998</v>
      </c>
      <c r="O90" s="67">
        <v>-157.63182010000014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-9.0091966876871155E-2</v>
      </c>
      <c r="M91" s="72">
        <v>0.97074539361396839</v>
      </c>
      <c r="N91" s="73">
        <v>0.92952257335850763</v>
      </c>
      <c r="O91" s="74">
        <v>0.91870457963286711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97.129542036713289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15163.01614</v>
      </c>
      <c r="L96" s="52">
        <v>15697.87687</v>
      </c>
      <c r="M96" s="53">
        <v>15772.84043</v>
      </c>
      <c r="N96" s="54">
        <v>13158.463460000001</v>
      </c>
      <c r="O96" s="55">
        <v>15697.9999991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13.822547208271132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534.86073000000033</v>
      </c>
      <c r="M97" s="65">
        <v>74.963560000000143</v>
      </c>
      <c r="N97" s="66">
        <v>-2614.3769699999993</v>
      </c>
      <c r="O97" s="67">
        <v>-2539.5365390999996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3.527403288776032E-2</v>
      </c>
      <c r="M98" s="72">
        <v>1.0047753948270075</v>
      </c>
      <c r="N98" s="73">
        <v>0.83424818239919263</v>
      </c>
      <c r="O98" s="74">
        <v>0.83822547208271136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105.17745279172887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0.65042808219178083</v>
      </c>
      <c r="L103" s="103">
        <v>0.61849315068493149</v>
      </c>
      <c r="M103" s="103">
        <v>0.65222602739726032</v>
      </c>
      <c r="N103" s="104">
        <v>0.57821053576236203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-4.9098328287481952E-2</v>
      </c>
      <c r="M104" s="107">
        <v>1.0545404208194906</v>
      </c>
      <c r="N104" s="108">
        <v>0.88651864763775112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7597</v>
      </c>
      <c r="L105" s="91">
        <v>7224</v>
      </c>
      <c r="M105" s="91">
        <v>7618</v>
      </c>
      <c r="N105" s="91">
        <v>6443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{D0445237-811A-49E9-A4A3-8CFEA66A1E8A}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{883C5F98-3B31-4A4B-9567-CBB735BDE49E}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{59235CD1-4E40-4455-B94C-E46F36016051}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{C0A89C65-CE83-4250-9988-BDAA545C228B}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{1386F069-04F5-455F-BDE6-C7C53B35677B}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{C49CD1C9-17BB-439D-B81D-FAE98BC1B6A4}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{43016118-2D15-48C8-A01E-1C5AAE304DFF}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{DFA065AE-E7FB-4AFB-AF17-4733E2231AA8}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{5702E50D-8001-4BC5-AD80-54A96877BB6D}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{6B39125B-3835-4E51-97B3-D8BBA34AF4B1}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{B4130D40-DBD7-4E13-B95A-E71F36188E6A}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{DAC08CF7-593F-4C3A-A6F3-BB55635D091D}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0445237-811A-49E9-A4A3-8CFEA66A1E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83C5F98-3B31-4A4B-9567-CBB735BDE49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9235CD1-4E40-4455-B94C-E46F3601605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0A89C65-CE83-4250-9988-BDAA545C22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386F069-04F5-455F-BDE6-C7C53B35677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49CD1C9-17BB-439D-B81D-FAE98BC1B6A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3016118-2D15-48C8-A01E-1C5AAE304D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FA065AE-E7FB-4AFB-AF17-4733E2231AA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702E50D-8001-4BC5-AD80-54A96877BB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B39125B-3835-4E51-97B3-D8BBA34AF4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4130D40-DBD7-4E13-B95A-E71F36188E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AC08CF7-593F-4C3A-A6F3-BB55635D09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5DABCE2-65F8-4072-999C-68D6EBA2AA6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4B1177C-B65B-45EF-AE7C-25B5236CAB3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83931037.549999893</v>
      </c>
      <c r="R33" s="158">
        <v>88054818.510000095</v>
      </c>
      <c r="S33" s="158">
        <v>92128600.269999802</v>
      </c>
      <c r="T33" s="158">
        <v>90356853.833000004</v>
      </c>
      <c r="U33" s="27"/>
      <c r="V33" s="158">
        <v>4073781.7599997073</v>
      </c>
      <c r="W33" s="160">
        <v>1.0462641548632237</v>
      </c>
      <c r="X33" s="27"/>
      <c r="Y33" s="158">
        <v>1771746.4369997978</v>
      </c>
      <c r="Z33" s="160">
        <v>1.0196083236837172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20356579.280000001</v>
      </c>
      <c r="R36" s="167">
        <v>20950144.399999999</v>
      </c>
      <c r="S36" s="167">
        <v>18340745.460000001</v>
      </c>
      <c r="T36" s="168">
        <v>21000268.2542</v>
      </c>
      <c r="U36" s="59"/>
      <c r="V36" s="166">
        <v>-2609398.9399999976</v>
      </c>
      <c r="W36" s="169">
        <v>0.87544720980538937</v>
      </c>
      <c r="X36" s="59"/>
      <c r="Y36" s="166">
        <v>-2659522.7941999994</v>
      </c>
      <c r="Z36" s="169">
        <v>0.8733576751493114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1974187.56</v>
      </c>
      <c r="R37" s="174">
        <v>1916433.48</v>
      </c>
      <c r="S37" s="174">
        <v>1781368.18</v>
      </c>
      <c r="T37" s="175">
        <v>1939000.0001000001</v>
      </c>
      <c r="U37" s="59"/>
      <c r="V37" s="173">
        <v>-135065.30000000005</v>
      </c>
      <c r="W37" s="176">
        <v>0.92952257335850752</v>
      </c>
      <c r="X37" s="59"/>
      <c r="Y37" s="173">
        <v>-157631.82010000013</v>
      </c>
      <c r="Z37" s="176">
        <v>0.91870457963286711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1586100</v>
      </c>
      <c r="R38" s="174">
        <v>2126409.66</v>
      </c>
      <c r="S38" s="174">
        <v>2088825</v>
      </c>
      <c r="T38" s="175">
        <v>2240788.6269999999</v>
      </c>
      <c r="U38" s="59"/>
      <c r="V38" s="173">
        <v>-37584.660000000149</v>
      </c>
      <c r="W38" s="176">
        <v>0.98232482634602025</v>
      </c>
      <c r="X38" s="59"/>
      <c r="Y38" s="173">
        <v>-151963.62699999986</v>
      </c>
      <c r="Z38" s="176">
        <v>0.93218297113393911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15697876.869999999</v>
      </c>
      <c r="R39" s="174">
        <v>15772840.43</v>
      </c>
      <c r="S39" s="174">
        <v>13158463.460000001</v>
      </c>
      <c r="T39" s="175">
        <v>15697999.9991</v>
      </c>
      <c r="U39" s="59"/>
      <c r="V39" s="173">
        <v>-2614376.9699999988</v>
      </c>
      <c r="W39" s="176">
        <v>0.83424818239919274</v>
      </c>
      <c r="X39" s="59"/>
      <c r="Y39" s="173">
        <v>-2539536.5390999988</v>
      </c>
      <c r="Z39" s="176">
        <v>0.83822547208271148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519879.08</v>
      </c>
      <c r="R40" s="174">
        <v>570581.56000000006</v>
      </c>
      <c r="S40" s="174">
        <v>520074.93</v>
      </c>
      <c r="T40" s="175">
        <v>573107.53249999997</v>
      </c>
      <c r="U40" s="59"/>
      <c r="V40" s="173">
        <v>-50506.630000000063</v>
      </c>
      <c r="W40" s="176">
        <v>0.91148219020607668</v>
      </c>
      <c r="X40" s="59"/>
      <c r="Y40" s="173">
        <v>-53032.602499999979</v>
      </c>
      <c r="Z40" s="176">
        <v>0.90746483078199647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411114.38</v>
      </c>
      <c r="R41" s="174">
        <v>422743.48</v>
      </c>
      <c r="S41" s="174">
        <v>414001.98</v>
      </c>
      <c r="T41" s="175">
        <v>404143.79499999998</v>
      </c>
      <c r="U41" s="59"/>
      <c r="V41" s="173">
        <v>-8741.5</v>
      </c>
      <c r="W41" s="176">
        <v>0.97932197558670808</v>
      </c>
      <c r="X41" s="59"/>
      <c r="Y41" s="173">
        <v>9858.1849999999977</v>
      </c>
      <c r="Z41" s="176">
        <v>1.024392765946091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15335.57</v>
      </c>
      <c r="R42" s="174">
        <v>43580.23</v>
      </c>
      <c r="S42" s="174">
        <v>33677.78</v>
      </c>
      <c r="T42" s="175">
        <v>56228.300499999998</v>
      </c>
      <c r="U42" s="59"/>
      <c r="V42" s="173">
        <v>-9902.4500000000044</v>
      </c>
      <c r="W42" s="176">
        <v>0.7727765548736204</v>
      </c>
      <c r="X42" s="59"/>
      <c r="Y42" s="173">
        <v>-22550.520499999999</v>
      </c>
      <c r="Z42" s="176">
        <v>0.5989471440631573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152085.82</v>
      </c>
      <c r="R43" s="174">
        <v>97555.56</v>
      </c>
      <c r="S43" s="174">
        <v>344334.13</v>
      </c>
      <c r="T43" s="175">
        <v>89000</v>
      </c>
      <c r="U43" s="59"/>
      <c r="V43" s="173">
        <v>246778.57</v>
      </c>
      <c r="W43" s="176">
        <v>3.5296207617484847</v>
      </c>
      <c r="X43" s="59"/>
      <c r="Y43" s="173">
        <v>255334.13</v>
      </c>
      <c r="Z43" s="176">
        <v>3.868922808988764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-1.3000000007450581</v>
      </c>
      <c r="R44" s="174">
        <v>131.24000000208616</v>
      </c>
      <c r="S44" s="174">
        <v>132.75999999791384</v>
      </c>
      <c r="T44" s="175">
        <v>0</v>
      </c>
      <c r="U44" s="59"/>
      <c r="V44" s="173">
        <v>1.5199999958276749</v>
      </c>
      <c r="W44" s="176">
        <v>1.0115818347744858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1400799.52</v>
      </c>
      <c r="R45" s="182">
        <v>1980187.62</v>
      </c>
      <c r="S45" s="182">
        <v>2494015.52</v>
      </c>
      <c r="T45" s="183">
        <v>2524094.8207</v>
      </c>
      <c r="U45" s="59"/>
      <c r="V45" s="181">
        <v>513827.89999999991</v>
      </c>
      <c r="W45" s="184">
        <v>1.2594844522863948</v>
      </c>
      <c r="X45" s="59"/>
      <c r="Y45" s="181">
        <v>-30079.300700000022</v>
      </c>
      <c r="Z45" s="184">
        <v>0.98808313362345945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237333.66999999993</v>
      </c>
      <c r="R46" s="174">
        <v>148771.02000000002</v>
      </c>
      <c r="S46" s="174">
        <v>95372.689999999944</v>
      </c>
      <c r="T46" s="175">
        <v>89137.947600000072</v>
      </c>
      <c r="U46" s="59"/>
      <c r="V46" s="173">
        <v>-53398.330000000075</v>
      </c>
      <c r="W46" s="176">
        <v>0.64107035093259379</v>
      </c>
      <c r="X46" s="59"/>
      <c r="Y46" s="173">
        <v>6234.7423999998719</v>
      </c>
      <c r="Z46" s="176">
        <v>1.0699448727266845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1157132</v>
      </c>
      <c r="R47" s="182">
        <v>1386225</v>
      </c>
      <c r="S47" s="182">
        <v>1301922</v>
      </c>
      <c r="T47" s="183">
        <v>1339961.7237</v>
      </c>
      <c r="U47" s="59"/>
      <c r="V47" s="181">
        <v>-84303</v>
      </c>
      <c r="W47" s="184">
        <v>0.93918519720824545</v>
      </c>
      <c r="X47" s="59"/>
      <c r="Y47" s="181">
        <v>-38039.723699999973</v>
      </c>
      <c r="Z47" s="184">
        <v>0.97161133558728685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59215757.469999999</v>
      </c>
      <c r="R48" s="189">
        <v>62404341.450000003</v>
      </c>
      <c r="S48" s="189">
        <v>68614238.840000004</v>
      </c>
      <c r="T48" s="190">
        <v>64399913.7315</v>
      </c>
      <c r="U48" s="59"/>
      <c r="V48" s="188">
        <v>6209897.3900000006</v>
      </c>
      <c r="W48" s="191">
        <v>1.0995106629716704</v>
      </c>
      <c r="X48" s="59"/>
      <c r="Y48" s="188">
        <v>4214325.1085000038</v>
      </c>
      <c r="Z48" s="191">
        <v>1.0654399185388761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59212040.740000002</v>
      </c>
      <c r="R55" s="158">
        <v>68116341.480000004</v>
      </c>
      <c r="S55" s="158">
        <v>69880471.640000001</v>
      </c>
      <c r="T55" s="158"/>
      <c r="U55" s="27"/>
      <c r="V55" s="158">
        <v>1764130.1599999964</v>
      </c>
      <c r="W55" s="160">
        <v>1.0258987802584489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58621822.079999998</v>
      </c>
      <c r="R58" s="228">
        <v>67745146.590000004</v>
      </c>
      <c r="S58" s="229">
        <v>64470794.939999998</v>
      </c>
      <c r="T58" s="230">
        <v>0</v>
      </c>
      <c r="U58" s="59"/>
      <c r="V58" s="227">
        <v>-3274351.650000006</v>
      </c>
      <c r="W58" s="231">
        <v>0.95166662388648016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558477.43000000005</v>
      </c>
      <c r="R59" s="222">
        <v>318307.98</v>
      </c>
      <c r="S59" s="223">
        <v>259196.54</v>
      </c>
      <c r="T59" s="210">
        <v>296949.36229999998</v>
      </c>
      <c r="U59" s="59"/>
      <c r="V59" s="211">
        <v>-59111.439999999973</v>
      </c>
      <c r="W59" s="212">
        <v>0.81429482226615879</v>
      </c>
      <c r="X59" s="59"/>
      <c r="Y59" s="211">
        <v>-37752.822299999971</v>
      </c>
      <c r="Z59" s="212">
        <v>0.87286444393216345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3437056</v>
      </c>
      <c r="R65" s="218">
        <v>3607126</v>
      </c>
      <c r="S65" s="219">
        <v>3228420</v>
      </c>
      <c r="T65" s="220"/>
      <c r="U65" s="249"/>
      <c r="V65" s="250">
        <v>-378706</v>
      </c>
      <c r="W65" s="251">
        <v>0.89501170738144442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33262</v>
      </c>
      <c r="R66" s="256">
        <v>38081</v>
      </c>
      <c r="S66" s="257">
        <v>32389</v>
      </c>
      <c r="T66" s="258"/>
      <c r="U66" s="249"/>
      <c r="V66" s="259">
        <v>-5692</v>
      </c>
      <c r="W66" s="260">
        <v>0.85052913526430507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311419.07</v>
      </c>
      <c r="R67" s="256">
        <v>435715.61</v>
      </c>
      <c r="S67" s="257">
        <v>434692.44</v>
      </c>
      <c r="T67" s="258"/>
      <c r="U67" s="249"/>
      <c r="V67" s="259">
        <v>-1023.1699999999837</v>
      </c>
      <c r="W67" s="260">
        <v>0.99765174812075252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3851586.75</v>
      </c>
      <c r="R68" s="264">
        <v>4259223.45</v>
      </c>
      <c r="S68" s="265">
        <v>3889101.84</v>
      </c>
      <c r="T68" s="258"/>
      <c r="U68" s="249"/>
      <c r="V68" s="259">
        <v>-370121.61000000034</v>
      </c>
      <c r="W68" s="260">
        <v>0.91310115227694844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15912</v>
      </c>
      <c r="R69" s="264">
        <v>16283</v>
      </c>
      <c r="S69" s="265">
        <v>13415</v>
      </c>
      <c r="T69" s="258"/>
      <c r="U69" s="249"/>
      <c r="V69" s="259">
        <v>-2868</v>
      </c>
      <c r="W69" s="260">
        <v>0.82386538107228402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15106</v>
      </c>
      <c r="R70" s="270">
        <v>15469</v>
      </c>
      <c r="S70" s="271">
        <v>12769</v>
      </c>
      <c r="T70" s="272"/>
      <c r="U70" s="249"/>
      <c r="V70" s="269">
        <v>-2700</v>
      </c>
      <c r="W70" s="273">
        <v>0.82545736634559441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7738</v>
      </c>
      <c r="R71" s="264">
        <v>7940</v>
      </c>
      <c r="S71" s="265">
        <v>6542</v>
      </c>
      <c r="T71" s="258"/>
      <c r="U71" s="249"/>
      <c r="V71" s="259">
        <v>-1398</v>
      </c>
      <c r="W71" s="260">
        <v>0.82392947103274561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7249</v>
      </c>
      <c r="R72" s="270">
        <v>7449</v>
      </c>
      <c r="S72" s="271">
        <v>6120</v>
      </c>
      <c r="T72" s="272"/>
      <c r="U72" s="249"/>
      <c r="V72" s="269">
        <v>-1329</v>
      </c>
      <c r="W72" s="273">
        <v>0.82158679017317759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15169</v>
      </c>
      <c r="R73" s="279">
        <v>15511</v>
      </c>
      <c r="S73" s="280">
        <v>12826</v>
      </c>
      <c r="T73" s="281"/>
      <c r="U73" s="249"/>
      <c r="V73" s="278">
        <v>-2685</v>
      </c>
      <c r="W73" s="282">
        <v>0.82689704080974791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942261</v>
      </c>
      <c r="R75" s="291">
        <v>1074218</v>
      </c>
      <c r="S75" s="292">
        <v>0</v>
      </c>
      <c r="T75" s="293"/>
      <c r="U75" s="249"/>
      <c r="V75" s="290">
        <v>-1074218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160939</v>
      </c>
      <c r="R76" s="300">
        <v>201454</v>
      </c>
      <c r="S76" s="300">
        <v>0</v>
      </c>
      <c r="T76" s="301"/>
      <c r="U76" s="139"/>
      <c r="V76" s="299">
        <v>-201454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627022</v>
      </c>
      <c r="R77" s="300">
        <v>648104</v>
      </c>
      <c r="S77" s="300">
        <v>0</v>
      </c>
      <c r="T77" s="301"/>
      <c r="U77" s="139"/>
      <c r="V77" s="299">
        <v>-648104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154300</v>
      </c>
      <c r="R78" s="308">
        <v>224660</v>
      </c>
      <c r="S78" s="308">
        <v>0</v>
      </c>
      <c r="T78" s="309"/>
      <c r="U78" s="139"/>
      <c r="V78" s="307">
        <v>-224660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13198</v>
      </c>
      <c r="S84" s="331">
        <v>10346</v>
      </c>
      <c r="T84" s="331"/>
      <c r="U84" s="139"/>
      <c r="V84" s="331"/>
      <c r="W84" s="332">
        <v>0.78390665252310954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11077</v>
      </c>
      <c r="S85" s="283">
        <v>8521</v>
      </c>
      <c r="T85" s="283"/>
      <c r="U85" s="139"/>
      <c r="V85" s="283"/>
      <c r="W85" s="332">
        <v>0.76925160241942769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3682580.6000000201</v>
      </c>
      <c r="S86" s="283">
        <v>3121336.6499999901</v>
      </c>
      <c r="T86" s="283"/>
      <c r="U86" s="139"/>
      <c r="V86" s="283"/>
      <c r="W86" s="332">
        <v>0.84759493111976236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3041141.8500000099</v>
      </c>
      <c r="S87" s="283">
        <v>2567013.3599999901</v>
      </c>
      <c r="T87" s="283"/>
      <c r="U87" s="139"/>
      <c r="V87" s="283"/>
      <c r="W87" s="333">
        <v>0.84409524008226766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0.82581813687933758</v>
      </c>
      <c r="S88" s="337">
        <v>0.82240836149474561</v>
      </c>
      <c r="T88" s="338"/>
      <c r="U88" s="249"/>
      <c r="V88" s="339">
        <v>-3.4097753845919732E-3</v>
      </c>
      <c r="W88" s="340">
        <v>0.99587103354562168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0.83929383239884836</v>
      </c>
      <c r="S89" s="347">
        <v>0.8236033249565049</v>
      </c>
      <c r="T89" s="348"/>
      <c r="U89" s="249"/>
      <c r="V89" s="349">
        <v>-1.569050744234346E-2</v>
      </c>
      <c r="W89" s="350">
        <v>0.98130510813180027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30050483</v>
      </c>
      <c r="R91" s="354">
        <v>36853138</v>
      </c>
      <c r="S91" s="355">
        <v>31505568</v>
      </c>
      <c r="T91" s="200"/>
      <c r="U91" s="249"/>
      <c r="V91" s="250">
        <v>-5347570</v>
      </c>
      <c r="W91" s="251">
        <v>0.85489512453457828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52326</v>
      </c>
      <c r="R92" s="360">
        <v>58071</v>
      </c>
      <c r="S92" s="361">
        <v>51294</v>
      </c>
      <c r="T92" s="362"/>
      <c r="U92" s="249"/>
      <c r="V92" s="351">
        <v>-6777</v>
      </c>
      <c r="W92" s="363">
        <v>0.88329803171979127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2471.8500823825598</v>
      </c>
      <c r="R96" s="218">
        <v>2563.23948405683</v>
      </c>
      <c r="S96" s="219">
        <v>2333.54407951236</v>
      </c>
      <c r="T96" s="374"/>
      <c r="U96" s="249"/>
      <c r="V96" s="250">
        <v>-229.69540454446997</v>
      </c>
      <c r="W96" s="251">
        <v>0.9103886289310229</v>
      </c>
      <c r="X96" s="249"/>
      <c r="Y96" s="339"/>
      <c r="Z96" s="340"/>
      <c r="AA96" s="36"/>
      <c r="AB96" s="161"/>
      <c r="AC96" s="375">
        <v>2329.5755794346301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2066</v>
      </c>
      <c r="R97" s="256">
        <v>2239</v>
      </c>
      <c r="S97" s="257">
        <v>1788</v>
      </c>
      <c r="T97" s="258"/>
      <c r="U97" s="249"/>
      <c r="V97" s="259">
        <v>-451</v>
      </c>
      <c r="W97" s="260">
        <v>0.79857079053148727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1.1964424406498353</v>
      </c>
      <c r="R98" s="385">
        <v>1.1448144189624072</v>
      </c>
      <c r="S98" s="386">
        <v>1.3051141384297316</v>
      </c>
      <c r="T98" s="387"/>
      <c r="U98" s="249"/>
      <c r="V98" s="388">
        <v>0.16029971946732435</v>
      </c>
      <c r="W98" s="363">
        <v>1.140022449763177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5.4782187802516944</v>
      </c>
      <c r="R99" s="393">
        <v>5.163912460920054</v>
      </c>
      <c r="S99" s="394">
        <v>5.3327740492170026</v>
      </c>
      <c r="T99" s="395"/>
      <c r="U99" s="249"/>
      <c r="V99" s="392">
        <v>0.16886158829694864</v>
      </c>
      <c r="W99" s="396">
        <v>1.0327003196849047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5.9830590513068733</v>
      </c>
      <c r="R100" s="403">
        <v>5.8392139347923182</v>
      </c>
      <c r="S100" s="404">
        <v>6.3048098434004478</v>
      </c>
      <c r="T100" s="405"/>
      <c r="U100" s="249"/>
      <c r="V100" s="402">
        <v>0.4655959086081296</v>
      </c>
      <c r="W100" s="406">
        <v>1.0797360593065322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0.81230769230769229</v>
      </c>
      <c r="R101" s="413">
        <v>0.79500231374363717</v>
      </c>
      <c r="S101" s="414">
        <v>0.75979843225083987</v>
      </c>
      <c r="T101" s="415"/>
      <c r="U101" s="249"/>
      <c r="V101" s="412">
        <v>-3.5203881492797295E-2</v>
      </c>
      <c r="W101" s="416">
        <v>0.95571851693484577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0.20256410256410257</v>
      </c>
      <c r="R102" s="421">
        <v>0.19527996298010181</v>
      </c>
      <c r="S102" s="422">
        <v>0.18756998880179171</v>
      </c>
      <c r="T102" s="423"/>
      <c r="U102" s="249"/>
      <c r="V102" s="420">
        <v>-7.7099741783100972E-3</v>
      </c>
      <c r="W102" s="260">
        <v>0.96051835497789551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4.4615384615384612E-2</v>
      </c>
      <c r="R103" s="346">
        <v>4.5812124016658955E-2</v>
      </c>
      <c r="S103" s="347">
        <v>5.2631578947368418E-2</v>
      </c>
      <c r="T103" s="428"/>
      <c r="U103" s="249"/>
      <c r="V103" s="345">
        <v>6.8194549307094635E-3</v>
      </c>
      <c r="W103" s="363">
        <v>1.1488569909622541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2276.15267829597</v>
      </c>
      <c r="R105" s="434">
        <v>2437.58598403633</v>
      </c>
      <c r="S105" s="435">
        <v>2210.6661834418801</v>
      </c>
      <c r="T105" s="374"/>
      <c r="U105" s="249"/>
      <c r="V105" s="250">
        <v>-226.91980059444995</v>
      </c>
      <c r="W105" s="251">
        <v>0.9069079810597287</v>
      </c>
      <c r="X105" s="249"/>
      <c r="Y105" s="339"/>
      <c r="Z105" s="340"/>
      <c r="AA105" s="36"/>
      <c r="AB105" s="161"/>
      <c r="AC105" s="375">
        <v>2210.6661834418801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1950</v>
      </c>
      <c r="R106" s="437">
        <v>2161</v>
      </c>
      <c r="S106" s="438">
        <v>1723</v>
      </c>
      <c r="T106" s="258"/>
      <c r="U106" s="249"/>
      <c r="V106" s="259">
        <v>-438</v>
      </c>
      <c r="W106" s="260">
        <v>0.79731605738084221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1.167257783741523</v>
      </c>
      <c r="R107" s="440">
        <v>1.1279898121408283</v>
      </c>
      <c r="S107" s="441">
        <v>1.2830331883005688</v>
      </c>
      <c r="T107" s="387"/>
      <c r="U107" s="249"/>
      <c r="V107" s="388">
        <v>0.15504337615974051</v>
      </c>
      <c r="W107" s="363">
        <v>1.1374510429890154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4.28</v>
      </c>
      <c r="R108" s="393">
        <v>4.1735307727903752</v>
      </c>
      <c r="S108" s="394">
        <v>4.651770168311085</v>
      </c>
      <c r="T108" s="395"/>
      <c r="U108" s="249"/>
      <c r="V108" s="392">
        <v>0.47823939552070982</v>
      </c>
      <c r="W108" s="396">
        <v>1.1145886831932867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5.7235897435897432</v>
      </c>
      <c r="R109" s="403">
        <v>5.6871818602498845</v>
      </c>
      <c r="S109" s="404">
        <v>6.1984910040626815</v>
      </c>
      <c r="T109" s="405"/>
      <c r="U109" s="249"/>
      <c r="V109" s="402">
        <v>0.51130914381279702</v>
      </c>
      <c r="W109" s="406">
        <v>1.0899055378176936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0.8</v>
      </c>
      <c r="R110" s="413">
        <v>0.78435909301249418</v>
      </c>
      <c r="S110" s="414">
        <v>0.77423099245502036</v>
      </c>
      <c r="T110" s="415"/>
      <c r="U110" s="249"/>
      <c r="V110" s="412">
        <v>-1.0128100557473818E-2</v>
      </c>
      <c r="W110" s="416">
        <v>0.98708741869929151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0.1676923076923077</v>
      </c>
      <c r="R111" s="421">
        <v>0.17491901897269782</v>
      </c>
      <c r="S111" s="422">
        <v>0.17701683110853164</v>
      </c>
      <c r="T111" s="423"/>
      <c r="U111" s="249"/>
      <c r="V111" s="420">
        <v>2.0978121358338209E-3</v>
      </c>
      <c r="W111" s="260">
        <v>1.0119930476866055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3.2307692307692308E-2</v>
      </c>
      <c r="R112" s="346">
        <v>4.0721888014807958E-2</v>
      </c>
      <c r="S112" s="347">
        <v>4.8752176436448053E-2</v>
      </c>
      <c r="T112" s="428"/>
      <c r="U112" s="249"/>
      <c r="V112" s="345">
        <v>8.0302884216400944E-3</v>
      </c>
      <c r="W112" s="363">
        <v>1.1971983327177755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1737.3024700000001</v>
      </c>
      <c r="R114" s="446">
        <v>1757.6984399999999</v>
      </c>
      <c r="S114" s="446">
        <v>0</v>
      </c>
      <c r="T114" s="447">
        <v>0</v>
      </c>
      <c r="U114" s="139"/>
      <c r="V114" s="445">
        <v>-1757.6984399999999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2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3.9685000777244501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32</v>
      </c>
      <c r="R119" s="450">
        <v>32</v>
      </c>
      <c r="S119" s="460">
        <v>32</v>
      </c>
      <c r="T119" s="374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11680</v>
      </c>
      <c r="R120" s="465">
        <v>11680</v>
      </c>
      <c r="S120" s="466">
        <v>11143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32</v>
      </c>
      <c r="R121" s="264">
        <v>32</v>
      </c>
      <c r="S121" s="265">
        <v>30.44535519125683</v>
      </c>
      <c r="T121" s="471"/>
      <c r="U121" s="139"/>
      <c r="V121" s="259">
        <v>-1.5546448087431699</v>
      </c>
      <c r="W121" s="260">
        <v>0.95141734972677594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7224</v>
      </c>
      <c r="R122" s="264">
        <v>7618</v>
      </c>
      <c r="S122" s="265">
        <v>6443</v>
      </c>
      <c r="T122" s="471"/>
      <c r="U122" s="139"/>
      <c r="V122" s="259">
        <v>-1175</v>
      </c>
      <c r="W122" s="260">
        <v>0.84576004200577581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2153</v>
      </c>
      <c r="R123" s="264">
        <v>2353</v>
      </c>
      <c r="S123" s="265">
        <v>1882</v>
      </c>
      <c r="T123" s="471"/>
      <c r="U123" s="139"/>
      <c r="V123" s="259">
        <v>-471</v>
      </c>
      <c r="W123" s="260">
        <v>0.7998300042498937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0.61849315068493149</v>
      </c>
      <c r="R125" s="421">
        <v>0.65222602739726032</v>
      </c>
      <c r="S125" s="422">
        <v>0.57821053576236203</v>
      </c>
      <c r="T125" s="471"/>
      <c r="U125" s="139"/>
      <c r="V125" s="259">
        <v>-7.4015491634898289E-2</v>
      </c>
      <c r="W125" s="260">
        <v>0.88651864763775112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206</v>
      </c>
      <c r="R128" s="484">
        <v>241</v>
      </c>
      <c r="S128" s="485">
        <v>200</v>
      </c>
      <c r="T128" s="486"/>
      <c r="U128" s="27"/>
      <c r="V128" s="483">
        <v>-41</v>
      </c>
      <c r="W128" s="487">
        <v>0.82987551867219922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9043.2849999999999</v>
      </c>
      <c r="R130" s="492">
        <v>8364.7610000000004</v>
      </c>
      <c r="S130" s="493">
        <v>7411.9449999999997</v>
      </c>
      <c r="T130" s="494"/>
      <c r="U130" s="27"/>
      <c r="V130" s="201">
        <v>-952.81600000000071</v>
      </c>
      <c r="W130" s="202">
        <v>0.88609166478277135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7609.5497599999999</v>
      </c>
      <c r="R131" s="498">
        <v>7072.9183499999999</v>
      </c>
      <c r="S131" s="499">
        <v>7211.0016699999996</v>
      </c>
      <c r="T131" s="500"/>
      <c r="U131" s="27"/>
      <c r="V131" s="501">
        <v>138.08331999999973</v>
      </c>
      <c r="W131" s="502">
        <v>1.019522821156277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65419180.108074598</v>
      </c>
      <c r="R147" s="91">
        <v>65684652.030000001</v>
      </c>
      <c r="S147" s="91">
        <v>62051150.960000001</v>
      </c>
      <c r="T147" s="91">
        <v>248377.9878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-83931037.549999893</v>
      </c>
      <c r="R148" s="91">
        <v>-88054818.510000095</v>
      </c>
      <c r="S148" s="91">
        <v>-92128600.269999802</v>
      </c>
      <c r="T148" s="91">
        <v>-90356853.833000004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18545193</v>
      </c>
      <c r="R149" s="91">
        <v>18597427.329999998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-59215757.469999999</v>
      </c>
      <c r="R150" s="91">
        <v>-62404341.450000003</v>
      </c>
      <c r="S150" s="91">
        <v>-68614238.840000004</v>
      </c>
      <c r="T150" s="91">
        <v>-64399913.7315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-20356577.98</v>
      </c>
      <c r="R151" s="91">
        <v>-20950275.640000001</v>
      </c>
      <c r="S151" s="91">
        <v>-18340878.219999999</v>
      </c>
      <c r="T151" s="91">
        <v>-21000268.2542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33419494</v>
      </c>
      <c r="R152" s="91">
        <v>38318774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1.9565180894121226</v>
      </c>
      <c r="R154" s="534">
        <v>1.8126203928131963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1.2829729356336033</v>
      </c>
      <c r="R155" s="542">
        <v>1.340569155634455</v>
      </c>
      <c r="S155" s="543">
        <v>1.4847202484509692</v>
      </c>
      <c r="T155" s="544"/>
      <c r="U155" s="537"/>
      <c r="V155" s="541">
        <v>0.14415109281651417</v>
      </c>
      <c r="W155" s="545">
        <v>1.1075297698821747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0.90517425275238328</v>
      </c>
      <c r="R156" s="542">
        <v>0.95005970986187471</v>
      </c>
      <c r="S156" s="543">
        <v>1.1057689950703857</v>
      </c>
      <c r="T156" s="544"/>
      <c r="U156" s="537"/>
      <c r="V156" s="541">
        <v>0.15570928520851102</v>
      </c>
      <c r="W156" s="545">
        <v>1.1638942095872573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0.31117140181778918</v>
      </c>
      <c r="R157" s="553">
        <v>0.31895237308148378</v>
      </c>
      <c r="S157" s="554">
        <v>0.29557676104707659</v>
      </c>
      <c r="T157" s="555"/>
      <c r="U157" s="537"/>
      <c r="V157" s="552">
        <v>-2.3375612034407189E-2</v>
      </c>
      <c r="W157" s="319">
        <v>0.9267112772713707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1877.4996616639614</v>
      </c>
      <c r="R158" s="446">
        <v>2425.2388589296816</v>
      </c>
      <c r="S158" s="556">
        <v>0</v>
      </c>
      <c r="T158" s="447"/>
      <c r="U158" s="537"/>
      <c r="V158" s="445">
        <v>-2425.2388589296816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127.87374588604493</v>
      </c>
      <c r="R159" s="558">
        <v>154.27759380994951</v>
      </c>
      <c r="S159" s="559">
        <v>147.377745562792</v>
      </c>
      <c r="T159" s="544"/>
      <c r="U159" s="537"/>
      <c r="V159" s="557">
        <v>-6.8998482471575073</v>
      </c>
      <c r="W159" s="545">
        <v>0.95527640743699149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3675.2348350709262</v>
      </c>
      <c r="R160" s="560">
        <v>4157.2564544583392</v>
      </c>
      <c r="S160" s="561">
        <v>4136.7433973333336</v>
      </c>
      <c r="T160" s="562"/>
      <c r="U160" s="537"/>
      <c r="V160" s="546">
        <v>-20.513057125005616</v>
      </c>
      <c r="W160" s="545">
        <v>0.99506572246631386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0.27059910003424947</v>
      </c>
      <c r="R162" s="570">
        <v>0.21829406650640754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61.999899999999997</v>
      </c>
      <c r="P182" s="139"/>
      <c r="Q182" s="612">
        <v>61.550000011920901</v>
      </c>
      <c r="R182" s="612">
        <v>59.800000011920901</v>
      </c>
      <c r="S182" s="613">
        <v>59</v>
      </c>
      <c r="T182" s="614">
        <v>60.800000011920901</v>
      </c>
      <c r="U182" s="249"/>
      <c r="V182" s="613">
        <v>-0.80000001192090053</v>
      </c>
      <c r="W182" s="615">
        <v>0.98662207338191599</v>
      </c>
      <c r="X182" s="249"/>
      <c r="Y182" s="613">
        <v>-1.8000000119209005</v>
      </c>
      <c r="Z182" s="615">
        <v>0.97039473665184239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18</v>
      </c>
      <c r="P183" s="249"/>
      <c r="Q183" s="619">
        <v>17.800000011920901</v>
      </c>
      <c r="R183" s="619">
        <v>15.800000011920901</v>
      </c>
      <c r="S183" s="620">
        <v>15</v>
      </c>
      <c r="T183" s="621">
        <v>15.800000011920901</v>
      </c>
      <c r="U183" s="249"/>
      <c r="V183" s="620">
        <v>-0.80000001192090053</v>
      </c>
      <c r="W183" s="622">
        <v>0.94936708789130941</v>
      </c>
      <c r="X183" s="249"/>
      <c r="Y183" s="620">
        <v>-0.80000001192090053</v>
      </c>
      <c r="Z183" s="622">
        <v>0.94936708789130941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2</v>
      </c>
      <c r="P184" s="139"/>
      <c r="Q184" s="624">
        <v>2</v>
      </c>
      <c r="R184" s="624">
        <v>1</v>
      </c>
      <c r="S184" s="625">
        <v>2</v>
      </c>
      <c r="T184" s="626">
        <v>1</v>
      </c>
      <c r="U184" s="139"/>
      <c r="V184" s="625">
        <v>1</v>
      </c>
      <c r="W184" s="627">
        <v>2</v>
      </c>
      <c r="X184" s="139"/>
      <c r="Y184" s="625">
        <v>1</v>
      </c>
      <c r="Z184" s="627">
        <v>2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0</v>
      </c>
      <c r="R185" s="624">
        <v>0</v>
      </c>
      <c r="S185" s="625">
        <v>0</v>
      </c>
      <c r="T185" s="626">
        <v>0</v>
      </c>
      <c r="U185" s="139"/>
      <c r="V185" s="625">
        <v>0</v>
      </c>
      <c r="W185" s="627"/>
      <c r="X185" s="139"/>
      <c r="Y185" s="625">
        <v>0</v>
      </c>
      <c r="Z185" s="627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16</v>
      </c>
      <c r="P186" s="139"/>
      <c r="Q186" s="624">
        <v>15.800000011920901</v>
      </c>
      <c r="R186" s="624">
        <v>14.800000011920901</v>
      </c>
      <c r="S186" s="625">
        <v>13</v>
      </c>
      <c r="T186" s="626">
        <v>14.800000011920901</v>
      </c>
      <c r="U186" s="139"/>
      <c r="V186" s="625">
        <v>-1.8000000119209005</v>
      </c>
      <c r="W186" s="627">
        <v>0.87837837767087423</v>
      </c>
      <c r="X186" s="139"/>
      <c r="Y186" s="625">
        <v>-1.8000000119209005</v>
      </c>
      <c r="Z186" s="627">
        <v>0.87837837767087423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25.9999</v>
      </c>
      <c r="P187" s="249"/>
      <c r="Q187" s="631">
        <v>25.75</v>
      </c>
      <c r="R187" s="632">
        <v>26</v>
      </c>
      <c r="S187" s="632">
        <v>26</v>
      </c>
      <c r="T187" s="633">
        <v>27</v>
      </c>
      <c r="U187" s="249"/>
      <c r="V187" s="631">
        <v>0</v>
      </c>
      <c r="W187" s="380">
        <v>1</v>
      </c>
      <c r="X187" s="249"/>
      <c r="Y187" s="631">
        <v>-1</v>
      </c>
      <c r="Z187" s="380">
        <v>0.96296296296296291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14.999999999999996</v>
      </c>
      <c r="P188" s="139"/>
      <c r="Q188" s="635">
        <v>15</v>
      </c>
      <c r="R188" s="636">
        <v>15</v>
      </c>
      <c r="S188" s="636">
        <v>15</v>
      </c>
      <c r="T188" s="637">
        <v>15</v>
      </c>
      <c r="U188" s="139"/>
      <c r="V188" s="635">
        <v>0</v>
      </c>
      <c r="W188" s="260">
        <v>1</v>
      </c>
      <c r="X188" s="139"/>
      <c r="Y188" s="635">
        <v>0</v>
      </c>
      <c r="Z188" s="260">
        <v>1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3</v>
      </c>
      <c r="P189" s="139"/>
      <c r="Q189" s="635">
        <v>3</v>
      </c>
      <c r="R189" s="636">
        <v>3</v>
      </c>
      <c r="S189" s="636">
        <v>3</v>
      </c>
      <c r="T189" s="637">
        <v>3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35">
        <v>0</v>
      </c>
      <c r="W191" s="260"/>
      <c r="X191" s="139"/>
      <c r="Y191" s="635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95F7568-D510-4C33-9B0B-D3CED8F2D9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C45F765-0830-42E1-8E61-6A631E105D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8845E8E-0931-4739-84D8-AA891057B5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D70C13F-EBFB-4B21-B4B2-D27BAAFBC0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04853AC-A796-4DAE-9D67-8DA06D86A3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5DDE66B-00C9-4622-A2ED-D069D283C5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C5213A2-80A3-43F9-A978-2C2DE543B4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15B9148-5711-4835-B09B-AFAA384E1C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32946D9-44A1-4FD6-90DD-2BF362B137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408089D-F2F9-49C0-9E5E-E968031FEF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FB3F366-3D0D-47B6-A4F3-8B61519490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BC91B49-D6DD-487C-BFD3-7702B62C38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9858479-8D6F-48FB-8DB0-61FC4FC05F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60EDC9E-0A5B-40C7-9331-326F6D1040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ABB005F-6600-4EF2-9622-79720F00BB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62355E5-43A0-4F75-9C1F-AB009E5D7B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35BA073-2DFD-4CE5-A0F7-93FC4C3299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23F05A8-6F12-4A54-AF39-A42C3BEAC5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2D5C25B-2207-48C3-8AAF-0B14B24D4C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2036E90-C3E4-4216-9779-F6D3707038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FA1797B-1DBC-4FF7-9659-EE92E702FD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1F940E5-1AB1-4725-AB09-3D3228B503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E0A8A72-B237-48CF-BDCD-2ECBF60545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82F6511-C847-4535-ADB1-D42FC8FD91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50EE2F7-07D6-4B85-AB31-88EB40EF5A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80A7F74-31AA-45AD-B672-2FD78C65E0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CB763D2E-9D0D-4F65-99E6-1C98CD87C1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7396A874-3DC8-43BC-AE42-FA7318AF59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295336.31</v>
      </c>
      <c r="R29" s="680">
        <v>275039.94</v>
      </c>
      <c r="S29" s="680">
        <v>209891.03</v>
      </c>
      <c r="T29" s="680">
        <v>165816.26</v>
      </c>
      <c r="U29" s="680">
        <v>243243.51999999999</v>
      </c>
      <c r="V29" s="680">
        <v>248885.8</v>
      </c>
      <c r="W29" s="680">
        <v>312421.86</v>
      </c>
      <c r="X29" s="680">
        <v>330936.03000000003</v>
      </c>
      <c r="Y29" s="680">
        <v>406798.64</v>
      </c>
      <c r="Z29" s="680">
        <v>244292.08</v>
      </c>
      <c r="AA29" s="680">
        <v>183768.65</v>
      </c>
      <c r="AB29" s="680">
        <v>204906.53</v>
      </c>
      <c r="AC29" s="681">
        <v>3121336.6499999901</v>
      </c>
      <c r="AD29" s="682"/>
      <c r="AE29" s="681">
        <v>2567013.3599999901</v>
      </c>
      <c r="AF29" s="683">
        <v>0.82240836149474561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2021-04-30T06:48:24Z</dcterms:created>
  <dcterms:modified xsi:type="dcterms:W3CDTF">2021-04-30T06:48:29Z</dcterms:modified>
</cp:coreProperties>
</file>