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<sst xmlns="http://schemas.openxmlformats.org/spreadsheetml/2006/main" count="810" uniqueCount="437">
  <si>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</si>
  <si>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</si>
  <si>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</si>
  <si>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</si>
  <si>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</si>
  <si>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</si>
  <si>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</si>
  <si>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</si>
  <si>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</si>
  <si>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</si>
  <si>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</si>
  <si>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</si>
  <si>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</si>
  <si>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</si>
  <si>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</si>
  <si>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</si>
  <si>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</si>
  <si>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</si>
  <si>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</si>
  <si>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</si>
  <si>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</si>
  <si>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</si>
  <si>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</si>
  <si>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</si>
  <si>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</si>
  <si>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</si>
  <si>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</si>
  <si>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</si>
  <si>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</si>
  <si>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</si>
  <si>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</si>
  <si>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</si>
  <si>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</si>
  <si>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</si>
  <si>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</si>
  <si>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</si>
  <si>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</si>
  <si>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</si>
  <si>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</si>
  <si>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</si>
  <si>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</si>
  <si>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</si>
  <si>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</si>
  <si>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</si>
  <si>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</si>
  <si>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</si>
  <si>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</si>
  <si>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</si>
  <si>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</si>
  <si>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</si>
  <si>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</si>
  <si>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</si>
  <si>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</si>
  <si>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</si>
  <si>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</si>
  <si>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</si>
  <si>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</si>
  <si>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</si>
  <si>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</si>
  <si>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</si>
  <si>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</si>
  <si>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</si>
  <si>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</si>
  <si>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</si>
  <si>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</si>
  <si>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</si>
  <si>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</si>
  <si>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</si>
  <si>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</si>
  <si>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</si>
  <si>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</si>
  <si>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</si>
  <si>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</si>
  <si>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</si>
  <si>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</si>
  <si>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</si>
  <si>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</si>
  <si>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</si>
  <si>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</si>
  <si>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</si>
  <si>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</si>
  <si>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</si>
  <si>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</si>
  <si>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</si>
  <si>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</si>
  <si>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</si>
  <si>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</si>
  <si>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</si>
  <si>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</si>
  <si>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</si>
  <si>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</si>
  <si>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</si>
  <si>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</si>
  <si>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</si>
  <si>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</si>
  <si>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</si>
  <si>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</si>
  <si>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</si>
  <si>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</si>
  <si>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</si>
  <si>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</si>
  <si>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</si>
  <si>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</si>
  <si>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</si>
  <si>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</si>
  <si>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</si>
  <si>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</si>
  <si>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</si>
  <si>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</si>
  <si>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</si>
  <si>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</si>
  <si>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</si>
  <si>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</si>
  <si>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</si>
  <si>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</si>
  <si>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</si>
  <si>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</si>
  <si>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</si>
  <si>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</si>
  <si>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</si>
  <si>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</si>
  <si>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</si>
  <si>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</si>
  <si>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</si>
  <si>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</si>
  <si>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</si>
  <si>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</si>
  <si>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</si>
  <si>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</si>
  <si>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</si>
  <si>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</si>
  <si>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</si>
  <si>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</si>
  <si>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</si>
  <si>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</si>
  <si>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</si>
  <si>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</si>
  <si>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</si>
  <si>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</si>
  <si>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</si>
  <si>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</si>
  <si>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</si>
  <si>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</si>
  <si>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</si>
  <si>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</si>
  <si>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</si>
  <si>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</si>
  <si>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</si>
  <si>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</si>
  <si>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</si>
  <si>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</si>
  <si>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</si>
  <si>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</si>
  <si>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</si>
  <si>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</si>
  <si>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</si>
  <si>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</si>
  <si>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</si>
  <si>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</si>
  <si>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</si>
  <si>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</si>
  <si>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</si>
  <si>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</si>
  <si>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</si>
  <si>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</si>
  <si>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</si>
  <si>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</si>
  <si>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</si>
  <si>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</si>
  <si>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</si>
  <si>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</si>
  <si>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</si>
  <si>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</si>
  <si>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</si>
  <si>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</si>
  <si>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</si>
  <si>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</si>
  <si>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</si>
  <si>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</si>
  <si>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</si>
  <si>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</si>
  <si>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</si>
  <si>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</si>
  <si>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</si>
  <si>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</si>
  <si>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</si>
  <si>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</si>
  <si>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</si>
  <si>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</si>
  <si>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</si>
  <si>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</si>
  <si>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</si>
  <si>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</si>
  <si>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</si>
  <si>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</si>
  <si>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</si>
  <si>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</si>
  <si>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</si>
  <si>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</si>
  <si>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</si>
  <si>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</si>
  <si>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</si>
  <si>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</si>
  <si>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</si>
  <si>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</si>
  <si>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</si>
  <si>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</si>
  <si>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</si>
  <si>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</si>
  <si>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</si>
  <si>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</si>
  <si>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</si>
  <si>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</si>
  <si>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</si>
  <si>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</si>
  <si>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</si>
  <si>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</si>
  <si>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</si>
  <si>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</si>
  <si>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</si>
  <si>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</si>
  <si>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</si>
  <si>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</si>
  <si>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</si>
  <si>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</si>
  <si>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</si>
  <si>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</si>
  <si>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</si>
  <si>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</si>
  <si>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</si>
  <si>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</si>
  <si>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</si>
  <si>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</si>
  <si>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</si>
  <si>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</si>
  <si>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</si>
  <si>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</si>
  <si>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</si>
  <si>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</si>
  <si>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</si>
  <si>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</si>
  <si>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</si>
  <si>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</si>
  <si>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</si>
  <si>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</si>
  <si>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</si>
  <si>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</si>
  <si>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</si>
  <si>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</si>
  <si>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</si>
  <si>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</si>
  <si>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</si>
  <si>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</si>
  <si>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</si>
  <si>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</si>
  <si>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</si>
  <si>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</si>
  <si>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</si>
  <si>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</si>
  <si>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</si>
  <si>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</si>
  <si>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</si>
  <si>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</si>
  <si>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</si>
  <si>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</si>
  <si>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</si>
  <si>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</si>
  <si>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</si>
  <si>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</si>
  <si>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</si>
  <si>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</si>
  <si>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</si>
  <si>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</si>
  <si>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</si>
  <si>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</si>
  <si>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</si>
  <si>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</si>
  <si>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</si>
  <si>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</si>
  <si>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</si>
  <si>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</si>
  <si>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</si>
  <si>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</si>
  <si>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</si>
  <si>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</si>
  <si>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</si>
  <si>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</si>
  <si>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</si>
  <si>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</si>
  <si>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</si>
  <si>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</si>
  <si>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</si>
  <si>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</si>
  <si>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</si>
  <si>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</si>
  <si>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</si>
  <si>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</si>
  <si>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</si>
  <si>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</si>
  <si>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</si>
  <si>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</si>
  <si>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</si>
  <si>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</si>
  <si>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</si>
  <si>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</si>
  <si>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</si>
  <si>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</si>
  <si>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</si>
  <si>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</si>
  <si>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</si>
  <si>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</si>
  <si>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</si>
  <si>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</si>
  <si>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</si>
  <si>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</si>
  <si>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</si>
  <si>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</si>
  <si>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</si>
  <si>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</si>
  <si>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</si>
  <si>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</si>
  <si>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</si>
  <si>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</si>
  <si>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</si>
  <si>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</si>
  <si>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</si>
  <si>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</si>
  <si>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</si>
  <si>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</si>
  <si>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</si>
  <si>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</si>
  <si>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</si>
  <si>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</si>
  <si>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</si>
  <si>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</si>
  <si>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</si>
  <si>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</si>
  <si>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</si>
  <si>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</si>
  <si>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</si>
  <si>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</si>
  <si>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</si>
  <si>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</si>
  <si>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</si>
  <si>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</si>
  <si>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</si>
  <si>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</si>
  <si>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</si>
  <si>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</si>
  <si>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</si>
  <si>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</si>
  <si>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CC3600U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</si>
  <si>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</si>
  <si>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</si>
  <si>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</si>
  <si>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</si>
  <si>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</si>
  <si>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</si>
  <si>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</si>
  <si>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</si>
  <si>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</si>
  <si>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</si>
  <si>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</si>
  <si>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</si>
  <si>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Oddělení klinické logopedie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</si>
  <si>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</si>
  <si>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</si>
  <si>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</si>
  <si>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</si>
  <si>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</si>
  <si>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</si>
  <si>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</si>
  <si>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</si>
  <si>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</si>
  <si>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</si>
  <si>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</si>
  <si>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</si>
  <si>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</si>
  <si>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</si>
  <si>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</si>
  <si>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</si>
  <si>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</si>
  <si>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</si>
  <si>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</si>
  <si>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</si>
  <si>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</si>
  <si>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</si>
  <si>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</si>
  <si>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</si>
  <si>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</si>
  <si>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</si>
  <si>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</si>
  <si>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</si>
  <si>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</si>
  <si>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</si>
  <si>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CCI36</t>
  </si>
  <si>
    <t>CCH36</t>
  </si>
  <si>
    <t>Bez LDN NIP
DIOP</t>
  </si>
  <si>
    <t>Operace</t>
  </si>
  <si>
    <t xml:space="preserve">   Vyžádaná péče (v tis. CZK - hodnota péče)</t>
  </si>
  <si>
    <t>CCL36</t>
  </si>
  <si>
    <t>CCNI36</t>
  </si>
  <si>
    <t>CCDI36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</si>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</sst>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46.999533241487313</c:v>
                </c:pt>
                <c:pt idx="1">
                  <c:v>1</c:v>
                </c:pt>
                <c:pt idx="2" formatCode="0">
                  <c:v>72.000466758512687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46.999533241487313</c:v>
                </c:pt>
                <c:pt idx="1">
                  <c:v>1</c:v>
                </c:pt>
                <c:pt idx="2" formatCode="0">
                  <c:v>72.000466758512687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46.999533241487313</c:v>
                </c:pt>
                <c:pt idx="1">
                  <c:v>1</c:v>
                </c:pt>
                <c:pt idx="2" formatCode="0">
                  <c:v>72.000466758512687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46.999533241487313</c:v>
                </c:pt>
                <c:pt idx="1">
                  <c:v>1</c:v>
                </c:pt>
                <c:pt idx="2" formatCode="0">
                  <c:v>72.000466758512687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46.999533241487313</c:v>
                </c:pt>
                <c:pt idx="1">
                  <c:v>1</c:v>
                </c:pt>
                <c:pt idx="2" formatCode="0">
                  <c:v>72.000466758512687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46.999533241487313</c:v>
                </c:pt>
                <c:pt idx="1">
                  <c:v>1</c:v>
                </c:pt>
                <c:pt idx="2" formatCode="0">
                  <c:v>72.000466758512687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46.999533241487313</c:v>
                </c:pt>
                <c:pt idx="1">
                  <c:v>1</c:v>
                </c:pt>
                <c:pt idx="2" formatCode="0">
                  <c:v>72.000466758512687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46.999533241487313</c:v>
                </c:pt>
                <c:pt idx="1">
                  <c:v>1</c:v>
                </c:pt>
                <c:pt idx="2" formatCode="0">
                  <c:v>72.000466758512687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46.999533241487313</c:v>
                </c:pt>
                <c:pt idx="1">
                  <c:v>1</c:v>
                </c:pt>
                <c:pt idx="2" formatCode="0">
                  <c:v>72.000466758512687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46.999533241487313</c:v>
                </c:pt>
                <c:pt idx="1">
                  <c:v>1</c:v>
                </c:pt>
                <c:pt idx="2" formatCode="0">
                  <c:v>72.000466758512687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57.871985136401236</c:v>
                </c:pt>
                <c:pt idx="1">
                  <c:v>1</c:v>
                </c:pt>
                <c:pt idx="2" formatCode="0">
                  <c:v>61.128014863598764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46.999533241487313</c:v>
                </c:pt>
                <c:pt idx="1">
                  <c:v>1</c:v>
                </c:pt>
                <c:pt idx="2" formatCode="0">
                  <c:v>72.000466758512687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46.999533241487313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72.000466758512687</v>
          </cell>
        </row>
        <row r="32">
          <cell r="AE32">
            <v>60</v>
          </cell>
        </row>
        <row r="36">
          <cell r="AE36">
            <v>30</v>
          </cell>
          <cell r="AF36">
            <v>57.871985136401236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61.128014863598764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2414.8359999999998</v>
      </c>
      <c r="K29" s="51">
        <v>1515.539</v>
      </c>
      <c r="L29" s="52">
        <v>2656.62</v>
      </c>
      <c r="M29" s="53">
        <v>3363.5590000000002</v>
      </c>
      <c r="N29" s="54">
        <v>3108.2330000000002</v>
      </c>
      <c r="O29" s="55">
        <v>2656.62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46.999533241487313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-899.2969999999998</v>
      </c>
      <c r="L30" s="64">
        <v>1141.0809999999999</v>
      </c>
      <c r="M30" s="65">
        <v>706.93900000000031</v>
      </c>
      <c r="N30" s="66">
        <v>-255.32600000000002</v>
      </c>
      <c r="O30" s="67">
        <v>451.61300000000028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0.627595000240182</v>
      </c>
      <c r="L31" s="71">
        <v>1.7529209080069863</v>
      </c>
      <c r="M31" s="72">
        <v>1.2661046743606539</v>
      </c>
      <c r="N31" s="73">
        <v>0.92409052435233041</v>
      </c>
      <c r="O31" s="74">
        <v>1.1699953324148731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72.000466758512687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811.404</v>
      </c>
      <c r="K36" s="51">
        <v>783.36099999999999</v>
      </c>
      <c r="L36" s="52">
        <v>1132.431</v>
      </c>
      <c r="M36" s="53">
        <v>1714.9480000000001</v>
      </c>
      <c r="N36" s="54">
        <v>1448.0619999999999</v>
      </c>
      <c r="O36" s="55">
        <v>1132.431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57.871985136401236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-28.043000000000006</v>
      </c>
      <c r="L37" s="64">
        <v>349.07000000000005</v>
      </c>
      <c r="M37" s="65">
        <v>582.51700000000005</v>
      </c>
      <c r="N37" s="66">
        <v>-266.88600000000019</v>
      </c>
      <c r="O37" s="67">
        <v>315.63099999999986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0.965438918220763</v>
      </c>
      <c r="L38" s="71">
        <v>1.4456055381873747</v>
      </c>
      <c r="M38" s="72">
        <v>1.5143951375403888</v>
      </c>
      <c r="N38" s="73">
        <v>0.8443766224981748</v>
      </c>
      <c r="O38" s="74">
        <v>1.2787198513640123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61.128014863598764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</v>
      </c>
      <c r="M89" s="53">
        <v>0</v>
      </c>
      <c r="N89" s="54">
        <v>0</v>
      </c>
      <c r="O89" s="55">
        <v>0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/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/>
      <c r="N91" s="73"/>
      <c r="O91" s="74"/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0</v>
      </c>
      <c r="L96" s="52">
        <v>0</v>
      </c>
      <c r="M96" s="53">
        <v>0</v>
      </c>
      <c r="N96" s="54">
        <v>0</v>
      </c>
      <c r="O96" s="55">
        <v>0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/>
      <c r="M97" s="65"/>
      <c r="N97" s="66"/>
      <c r="O97" s="67"/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/>
      <c r="M98" s="72"/>
      <c r="N98" s="73"/>
      <c r="O98" s="74"/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{F275C690-2990-4E1E-8767-B75A0CF41E77}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{D64A1833-5D94-40CC-85D9-C9217A358F18}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{D5AD1322-803D-4625-B8C7-CC310B662F7A}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{4BE569B9-077C-4B92-AA73-6D7F9AE1AD9F}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{8D394BD0-83CC-4BD1-ACE0-5B4506F90D79}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{CC7AC04F-04D9-4844-B171-13818A618A52}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{BF897A4F-A4D3-4DBA-A7AB-48817550BBDF}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{9DE1A4FE-4C9B-4353-988B-FA869A900D61}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{33F9125B-5971-427F-8A89-D225C7F30E89}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{559779A5-1B25-4B00-ADCA-F796B5E2E1E3}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{DB3D0145-7B93-41E0-B173-AE36F31251C5}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{98A1F92A-0A0B-42F6-97DA-F0BA86B442B6}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75C690-2990-4E1E-8767-B75A0CF41E7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64A1833-5D94-40CC-85D9-C9217A358F1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5AD1322-803D-4625-B8C7-CC310B662F7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4BE569B9-077C-4B92-AA73-6D7F9AE1AD9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D394BD0-83CC-4BD1-ACE0-5B4506F90D7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C7AC04F-04D9-4844-B171-13818A618A5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BF897A4F-A4D3-4DBA-A7AB-48817550BBD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9DE1A4FE-4C9B-4353-988B-FA869A900D6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33F9125B-5971-427F-8A89-D225C7F30E8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59779A5-1B25-4B00-ADCA-F796B5E2E1E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DB3D0145-7B93-41E0-B173-AE36F31251C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8A1F92A-0A0B-42F6-97DA-F0BA86B442B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2C1F1ED-78C2-4221-B603-0914F2897FE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4D05278C-7B14-4CB7-8CA8-46651DAA1BA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4280361.9800000004</v>
      </c>
      <c r="R33" s="158">
        <v>4643176.51</v>
      </c>
      <c r="S33" s="158">
        <v>4919853.3600000003</v>
      </c>
      <c r="T33" s="158">
        <v>4894926.3327000001</v>
      </c>
      <c r="U33" s="27"/>
      <c r="V33" s="158">
        <v>276676.85000000056</v>
      </c>
      <c r="W33" s="160">
        <v>1.0595878380682109</v>
      </c>
      <c r="X33" s="27"/>
      <c r="Y33" s="158">
        <v>24927.027300000191</v>
      </c>
      <c r="Z33" s="160">
        <v>1.0050924213370644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10854.61</v>
      </c>
      <c r="R36" s="167">
        <v>15452.17</v>
      </c>
      <c r="S36" s="167">
        <v>43765.57</v>
      </c>
      <c r="T36" s="168">
        <v>15120.513499999999</v>
      </c>
      <c r="U36" s="59"/>
      <c r="V36" s="166">
        <v>28313.4</v>
      </c>
      <c r="W36" s="169">
        <v>2.8323251685685569</v>
      </c>
      <c r="X36" s="59"/>
      <c r="Y36" s="166">
        <v>28645.056499999999</v>
      </c>
      <c r="Z36" s="169">
        <v>2.8944499801544441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0</v>
      </c>
      <c r="R37" s="174">
        <v>0</v>
      </c>
      <c r="S37" s="174">
        <v>0</v>
      </c>
      <c r="T37" s="175">
        <v>0</v>
      </c>
      <c r="U37" s="59"/>
      <c r="V37" s="173">
        <v>0</v>
      </c>
      <c r="W37" s="176"/>
      <c r="X37" s="59"/>
      <c r="Y37" s="173"/>
      <c r="Z37" s="176"/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0</v>
      </c>
      <c r="R39" s="174">
        <v>0</v>
      </c>
      <c r="S39" s="174">
        <v>0</v>
      </c>
      <c r="T39" s="175">
        <v>0</v>
      </c>
      <c r="U39" s="59"/>
      <c r="V39" s="173">
        <v>0</v>
      </c>
      <c r="W39" s="176"/>
      <c r="X39" s="59"/>
      <c r="Y39" s="173"/>
      <c r="Z39" s="176"/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9668.81</v>
      </c>
      <c r="R41" s="174">
        <v>15095.21</v>
      </c>
      <c r="S41" s="174">
        <v>16290.97</v>
      </c>
      <c r="T41" s="175">
        <v>15120.513499999999</v>
      </c>
      <c r="U41" s="59"/>
      <c r="V41" s="173">
        <v>1195.7600000000002</v>
      </c>
      <c r="W41" s="176">
        <v>1.0792145322920317</v>
      </c>
      <c r="X41" s="59"/>
      <c r="Y41" s="173">
        <v>1170.4565000000002</v>
      </c>
      <c r="Z41" s="176">
        <v>1.0774085152597497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94.5</v>
      </c>
      <c r="T42" s="175">
        <v>0</v>
      </c>
      <c r="U42" s="59"/>
      <c r="V42" s="173">
        <v>94.5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1185.8</v>
      </c>
      <c r="R43" s="174">
        <v>356.96</v>
      </c>
      <c r="S43" s="174">
        <v>27380.1</v>
      </c>
      <c r="T43" s="175">
        <v>0</v>
      </c>
      <c r="U43" s="59"/>
      <c r="V43" s="173">
        <v>27023.14</v>
      </c>
      <c r="W43" s="176">
        <v>76.703552218735993</v>
      </c>
      <c r="X43" s="59"/>
      <c r="Y43" s="173"/>
      <c r="Z43" s="176"/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0</v>
      </c>
      <c r="R44" s="174">
        <v>132</v>
      </c>
      <c r="S44" s="174">
        <v>132</v>
      </c>
      <c r="T44" s="175">
        <v>0</v>
      </c>
      <c r="U44" s="59"/>
      <c r="V44" s="173">
        <v>0</v>
      </c>
      <c r="W44" s="176">
        <v>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40446.04</v>
      </c>
      <c r="R45" s="182">
        <v>31700.03</v>
      </c>
      <c r="S45" s="182">
        <v>242299.72</v>
      </c>
      <c r="T45" s="183">
        <v>30750.327399999998</v>
      </c>
      <c r="U45" s="59"/>
      <c r="V45" s="181">
        <v>210599.69</v>
      </c>
      <c r="W45" s="184">
        <v>7.6435170566084638</v>
      </c>
      <c r="X45" s="59"/>
      <c r="Y45" s="181">
        <v>211549.39259999999</v>
      </c>
      <c r="Z45" s="184">
        <v>7.8795817959323582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13120.620000000003</v>
      </c>
      <c r="R46" s="174">
        <v>15356.160000000003</v>
      </c>
      <c r="S46" s="174">
        <v>7904.25</v>
      </c>
      <c r="T46" s="175">
        <v>13480.0249</v>
      </c>
      <c r="U46" s="59"/>
      <c r="V46" s="173">
        <v>-7451.9100000000035</v>
      </c>
      <c r="W46" s="176">
        <v>0.51472829144786181</v>
      </c>
      <c r="X46" s="59"/>
      <c r="Y46" s="173">
        <v>-5575.7749000000003</v>
      </c>
      <c r="Z46" s="176">
        <v>0.58636761123490211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145444</v>
      </c>
      <c r="R47" s="182">
        <v>155721</v>
      </c>
      <c r="S47" s="182">
        <v>150716</v>
      </c>
      <c r="T47" s="183">
        <v>158607.02979999999</v>
      </c>
      <c r="U47" s="59"/>
      <c r="V47" s="181">
        <v>-5005</v>
      </c>
      <c r="W47" s="184">
        <v>0.96785918405353166</v>
      </c>
      <c r="X47" s="59"/>
      <c r="Y47" s="181">
        <v>-7891.0297999999893</v>
      </c>
      <c r="Z47" s="184">
        <v>0.95024791896077743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4034404.46</v>
      </c>
      <c r="R48" s="189">
        <v>4395283.0199999996</v>
      </c>
      <c r="S48" s="189">
        <v>4252010.68</v>
      </c>
      <c r="T48" s="190">
        <v>4646888.0833000001</v>
      </c>
      <c r="U48" s="59"/>
      <c r="V48" s="188">
        <v>-143272.33999999985</v>
      </c>
      <c r="W48" s="191">
        <v>0.96740315939882304</v>
      </c>
      <c r="X48" s="59"/>
      <c r="Y48" s="188">
        <v>-394877.40330000035</v>
      </c>
      <c r="Z48" s="191">
        <v>0.91502325938963069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3173517.52</v>
      </c>
      <c r="R55" s="158">
        <v>4369195.51</v>
      </c>
      <c r="S55" s="158">
        <v>5140292.6100000003</v>
      </c>
      <c r="T55" s="158"/>
      <c r="U55" s="27"/>
      <c r="V55" s="158">
        <v>771097.10000000056</v>
      </c>
      <c r="W55" s="160">
        <v>1.1764849154118078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3167541.12</v>
      </c>
      <c r="R58" s="228">
        <v>4354195.51</v>
      </c>
      <c r="S58" s="229">
        <v>4779005.5999999996</v>
      </c>
      <c r="T58" s="230">
        <v>0</v>
      </c>
      <c r="U58" s="59"/>
      <c r="V58" s="227">
        <v>424810.08999999985</v>
      </c>
      <c r="W58" s="231">
        <v>1.0975633935188178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5976.5</v>
      </c>
      <c r="R59" s="222">
        <v>0</v>
      </c>
      <c r="S59" s="223">
        <v>0</v>
      </c>
      <c r="T59" s="210">
        <v>0</v>
      </c>
      <c r="U59" s="59"/>
      <c r="V59" s="211">
        <v>0</v>
      </c>
      <c r="W59" s="212"/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1132431</v>
      </c>
      <c r="R65" s="218">
        <v>1714948</v>
      </c>
      <c r="S65" s="219">
        <v>1448062</v>
      </c>
      <c r="T65" s="220"/>
      <c r="U65" s="249"/>
      <c r="V65" s="250">
        <v>-266886</v>
      </c>
      <c r="W65" s="251">
        <v>0.84437662249817491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2374</v>
      </c>
      <c r="R66" s="256">
        <v>3502</v>
      </c>
      <c r="S66" s="257">
        <v>3090</v>
      </c>
      <c r="T66" s="258"/>
      <c r="U66" s="249"/>
      <c r="V66" s="259">
        <v>-412</v>
      </c>
      <c r="W66" s="260">
        <v>0.88235294117647056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1560</v>
      </c>
      <c r="R67" s="256">
        <v>3030</v>
      </c>
      <c r="S67" s="257">
        <v>6990</v>
      </c>
      <c r="T67" s="258"/>
      <c r="U67" s="249"/>
      <c r="V67" s="259">
        <v>3960</v>
      </c>
      <c r="W67" s="260">
        <v>2.3069306930693068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1133991</v>
      </c>
      <c r="R68" s="264">
        <v>1717978</v>
      </c>
      <c r="S68" s="265">
        <v>1455052</v>
      </c>
      <c r="T68" s="258"/>
      <c r="U68" s="249"/>
      <c r="V68" s="259">
        <v>-262926</v>
      </c>
      <c r="W68" s="260">
        <v>0.84695613098654343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4198</v>
      </c>
      <c r="R69" s="264">
        <v>4876</v>
      </c>
      <c r="S69" s="265">
        <v>4492</v>
      </c>
      <c r="T69" s="258"/>
      <c r="U69" s="249"/>
      <c r="V69" s="259">
        <v>-384</v>
      </c>
      <c r="W69" s="260">
        <v>0.92124692370795735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1476</v>
      </c>
      <c r="R70" s="270">
        <v>2060</v>
      </c>
      <c r="S70" s="271">
        <v>1754</v>
      </c>
      <c r="T70" s="272"/>
      <c r="U70" s="249"/>
      <c r="V70" s="269">
        <v>-306</v>
      </c>
      <c r="W70" s="273">
        <v>0.85145631067961169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486</v>
      </c>
      <c r="R71" s="264">
        <v>561</v>
      </c>
      <c r="S71" s="265">
        <v>576</v>
      </c>
      <c r="T71" s="258"/>
      <c r="U71" s="249"/>
      <c r="V71" s="259">
        <v>15</v>
      </c>
      <c r="W71" s="260">
        <v>1.0267379679144386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195</v>
      </c>
      <c r="R72" s="270">
        <v>258</v>
      </c>
      <c r="S72" s="271">
        <v>301</v>
      </c>
      <c r="T72" s="272"/>
      <c r="U72" s="249"/>
      <c r="V72" s="269">
        <v>43</v>
      </c>
      <c r="W72" s="273">
        <v>1.1666666666666667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1476</v>
      </c>
      <c r="R73" s="279">
        <v>2060</v>
      </c>
      <c r="S73" s="280">
        <v>1754</v>
      </c>
      <c r="T73" s="281"/>
      <c r="U73" s="249"/>
      <c r="V73" s="278">
        <v>-306</v>
      </c>
      <c r="W73" s="282">
        <v>0.85145631067961169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1703972</v>
      </c>
      <c r="R75" s="291">
        <v>1880801</v>
      </c>
      <c r="S75" s="292">
        <v>0</v>
      </c>
      <c r="T75" s="293"/>
      <c r="U75" s="249"/>
      <c r="V75" s="290">
        <v>-1880801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1552021</v>
      </c>
      <c r="R76" s="300">
        <v>1668139</v>
      </c>
      <c r="S76" s="300">
        <v>0</v>
      </c>
      <c r="T76" s="301"/>
      <c r="U76" s="139"/>
      <c r="V76" s="299">
        <v>-1668139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151951</v>
      </c>
      <c r="R78" s="308">
        <v>212662</v>
      </c>
      <c r="S78" s="308">
        <v>0</v>
      </c>
      <c r="T78" s="309"/>
      <c r="U78" s="139"/>
      <c r="V78" s="307">
        <v>-212662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2656620</v>
      </c>
      <c r="R91" s="354">
        <v>3363559</v>
      </c>
      <c r="S91" s="355">
        <v>3108233</v>
      </c>
      <c r="T91" s="200"/>
      <c r="U91" s="249"/>
      <c r="V91" s="250">
        <v>-255326</v>
      </c>
      <c r="W91" s="251">
        <v>0.92409052435233041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5332</v>
      </c>
      <c r="R92" s="360">
        <v>6619</v>
      </c>
      <c r="S92" s="361">
        <v>6228</v>
      </c>
      <c r="T92" s="362"/>
      <c r="U92" s="249"/>
      <c r="V92" s="351">
        <v>-391</v>
      </c>
      <c r="W92" s="363">
        <v>0.94092763257289624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0</v>
      </c>
      <c r="R96" s="218">
        <v>0</v>
      </c>
      <c r="S96" s="219">
        <v>0</v>
      </c>
      <c r="T96" s="374"/>
      <c r="U96" s="249"/>
      <c r="V96" s="250">
        <v>0</v>
      </c>
      <c r="W96" s="251"/>
      <c r="X96" s="249"/>
      <c r="Y96" s="339"/>
      <c r="Z96" s="340"/>
      <c r="AA96" s="36"/>
      <c r="AB96" s="161"/>
      <c r="AC96" s="375">
        <v>0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/>
      <c r="R98" s="385"/>
      <c r="S98" s="386"/>
      <c r="T98" s="387"/>
      <c r="U98" s="249"/>
      <c r="V98" s="388"/>
      <c r="W98" s="363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/>
      <c r="R99" s="393"/>
      <c r="S99" s="394"/>
      <c r="T99" s="395"/>
      <c r="U99" s="249"/>
      <c r="V99" s="392"/>
      <c r="W99" s="396"/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/>
      <c r="R100" s="403"/>
      <c r="S100" s="404"/>
      <c r="T100" s="405"/>
      <c r="U100" s="249"/>
      <c r="V100" s="402"/>
      <c r="W100" s="406"/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/>
      <c r="R101" s="413"/>
      <c r="S101" s="414"/>
      <c r="T101" s="415"/>
      <c r="U101" s="249"/>
      <c r="V101" s="412"/>
      <c r="W101" s="416"/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/>
      <c r="R102" s="421"/>
      <c r="S102" s="422"/>
      <c r="T102" s="423"/>
      <c r="U102" s="249"/>
      <c r="V102" s="420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/>
      <c r="R103" s="346"/>
      <c r="S103" s="347"/>
      <c r="T103" s="428"/>
      <c r="U103" s="249"/>
      <c r="V103" s="345"/>
      <c r="W103" s="363"/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0</v>
      </c>
      <c r="R105" s="434">
        <v>0</v>
      </c>
      <c r="S105" s="435">
        <v>0</v>
      </c>
      <c r="T105" s="374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5">
        <v>0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0</v>
      </c>
      <c r="R106" s="437">
        <v>0</v>
      </c>
      <c r="S106" s="438">
        <v>0</v>
      </c>
      <c r="T106" s="258"/>
      <c r="U106" s="249"/>
      <c r="V106" s="259">
        <v>0</v>
      </c>
      <c r="W106" s="260"/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/>
      <c r="R107" s="440"/>
      <c r="S107" s="441"/>
      <c r="T107" s="387"/>
      <c r="U107" s="249"/>
      <c r="V107" s="388"/>
      <c r="W107" s="363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/>
      <c r="R108" s="393"/>
      <c r="S108" s="394"/>
      <c r="T108" s="395"/>
      <c r="U108" s="249"/>
      <c r="V108" s="392"/>
      <c r="W108" s="396"/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/>
      <c r="R109" s="403"/>
      <c r="S109" s="404"/>
      <c r="T109" s="405"/>
      <c r="U109" s="249"/>
      <c r="V109" s="402"/>
      <c r="W109" s="406"/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/>
      <c r="R110" s="413"/>
      <c r="S110" s="414"/>
      <c r="T110" s="415"/>
      <c r="U110" s="249"/>
      <c r="V110" s="412"/>
      <c r="W110" s="416"/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/>
      <c r="R111" s="421"/>
      <c r="S111" s="422"/>
      <c r="T111" s="423"/>
      <c r="U111" s="249"/>
      <c r="V111" s="420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/>
      <c r="R112" s="346"/>
      <c r="S112" s="347"/>
      <c r="T112" s="428"/>
      <c r="U112" s="249"/>
      <c r="V112" s="345"/>
      <c r="W112" s="363"/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0</v>
      </c>
      <c r="R114" s="446">
        <v>0</v>
      </c>
      <c r="S114" s="446">
        <v>0</v>
      </c>
      <c r="T114" s="447">
        <v>0</v>
      </c>
      <c r="U114" s="139"/>
      <c r="V114" s="445">
        <v>0</v>
      </c>
      <c r="W114" s="448"/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0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0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0</v>
      </c>
      <c r="R119" s="450">
        <v>0</v>
      </c>
      <c r="S119" s="460">
        <v>0</v>
      </c>
      <c r="T119" s="374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0</v>
      </c>
      <c r="R120" s="465">
        <v>0</v>
      </c>
      <c r="S120" s="466">
        <v>0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0</v>
      </c>
      <c r="R121" s="264">
        <v>0</v>
      </c>
      <c r="S121" s="265">
        <v>0</v>
      </c>
      <c r="T121" s="471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0</v>
      </c>
      <c r="R122" s="264">
        <v>0</v>
      </c>
      <c r="S122" s="265">
        <v>0</v>
      </c>
      <c r="T122" s="471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0</v>
      </c>
      <c r="R123" s="264">
        <v>0</v>
      </c>
      <c r="S123" s="265">
        <v>0</v>
      </c>
      <c r="T123" s="471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/>
      <c r="R125" s="421"/>
      <c r="S125" s="422"/>
      <c r="T125" s="471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0</v>
      </c>
      <c r="R128" s="484">
        <v>0</v>
      </c>
      <c r="S128" s="485">
        <v>0</v>
      </c>
      <c r="T128" s="486"/>
      <c r="U128" s="27"/>
      <c r="V128" s="483">
        <v>0</v>
      </c>
      <c r="W128" s="487"/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0</v>
      </c>
      <c r="R130" s="492">
        <v>0</v>
      </c>
      <c r="S130" s="493">
        <v>0</v>
      </c>
      <c r="T130" s="494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0</v>
      </c>
      <c r="R131" s="498">
        <v>0</v>
      </c>
      <c r="S131" s="499">
        <v>0</v>
      </c>
      <c r="T131" s="500"/>
      <c r="U131" s="27"/>
      <c r="V131" s="501">
        <v>0</v>
      </c>
      <c r="W131" s="502"/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2130109.45605462</v>
      </c>
      <c r="R147" s="91">
        <v>4192832.09</v>
      </c>
      <c r="S147" s="91">
        <v>4530857.28</v>
      </c>
      <c r="T147" s="91">
        <v>0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-4280361.9800000004</v>
      </c>
      <c r="R148" s="91">
        <v>-4643176.51</v>
      </c>
      <c r="S148" s="91">
        <v>-4919853.3600000003</v>
      </c>
      <c r="T148" s="91">
        <v>-4894926.3327000001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-4034404.46</v>
      </c>
      <c r="R150" s="91">
        <v>-4395283.0199999996</v>
      </c>
      <c r="S150" s="91">
        <v>-4252010.68</v>
      </c>
      <c r="T150" s="91">
        <v>-4646888.0833000001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-10854.61</v>
      </c>
      <c r="R151" s="91">
        <v>-15584.17</v>
      </c>
      <c r="S151" s="91">
        <v>-43897.57</v>
      </c>
      <c r="T151" s="91">
        <v>-15120.513499999999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2699674</v>
      </c>
      <c r="R152" s="91">
        <v>3395853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/>
      <c r="R153" s="527"/>
      <c r="S153" s="528"/>
      <c r="T153" s="529"/>
      <c r="U153" s="530"/>
      <c r="V153" s="526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1.5855106875867235</v>
      </c>
      <c r="R154" s="534">
        <v>1.3673078634440301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2.0094563534439538</v>
      </c>
      <c r="R155" s="542">
        <v>1.1074081695458498</v>
      </c>
      <c r="S155" s="543">
        <v>1.0858548517334892</v>
      </c>
      <c r="T155" s="544"/>
      <c r="U155" s="537"/>
      <c r="V155" s="541">
        <v>-2.1553317812360584E-2</v>
      </c>
      <c r="W155" s="545">
        <v>0.98053715115610929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1.8939892729608869</v>
      </c>
      <c r="R156" s="542">
        <v>1.0482850077595165</v>
      </c>
      <c r="S156" s="543">
        <v>0.9384561060373986</v>
      </c>
      <c r="T156" s="544"/>
      <c r="U156" s="537"/>
      <c r="V156" s="541">
        <v>-0.1098289017221179</v>
      </c>
      <c r="W156" s="545">
        <v>0.89522992229293297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5.0957991708580385E-3</v>
      </c>
      <c r="R157" s="553">
        <v>3.7168600281343488E-3</v>
      </c>
      <c r="S157" s="554">
        <v>9.6885792880238315E-3</v>
      </c>
      <c r="T157" s="555"/>
      <c r="U157" s="537"/>
      <c r="V157" s="552">
        <v>5.9717192598894827E-3</v>
      </c>
      <c r="W157" s="319">
        <v>2.6066570208959265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/>
      <c r="R158" s="446"/>
      <c r="S158" s="556"/>
      <c r="T158" s="447"/>
      <c r="U158" s="537"/>
      <c r="V158" s="445"/>
      <c r="W158" s="538"/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/>
      <c r="R159" s="558"/>
      <c r="S159" s="559"/>
      <c r="T159" s="544"/>
      <c r="U159" s="537"/>
      <c r="V159" s="557"/>
      <c r="W159" s="545"/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/>
      <c r="R160" s="560"/>
      <c r="S160" s="561"/>
      <c r="T160" s="562"/>
      <c r="U160" s="537"/>
      <c r="V160" s="546"/>
      <c r="W160" s="545"/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/>
      <c r="R161" s="563"/>
      <c r="S161" s="564"/>
      <c r="T161" s="565"/>
      <c r="U161" s="537"/>
      <c r="V161" s="566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0</v>
      </c>
      <c r="R162" s="570">
        <v>0</v>
      </c>
      <c r="S162" s="571"/>
      <c r="T162" s="572"/>
      <c r="U162" s="537"/>
      <c r="V162" s="569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5</v>
      </c>
      <c r="P182" s="139"/>
      <c r="Q182" s="612">
        <v>5</v>
      </c>
      <c r="R182" s="612">
        <v>5</v>
      </c>
      <c r="S182" s="613">
        <v>5</v>
      </c>
      <c r="T182" s="614">
        <v>5</v>
      </c>
      <c r="U182" s="249"/>
      <c r="V182" s="613">
        <v>0</v>
      </c>
      <c r="W182" s="615">
        <v>1</v>
      </c>
      <c r="X182" s="249"/>
      <c r="Y182" s="613">
        <v>0</v>
      </c>
      <c r="Z182" s="615">
        <v>1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0</v>
      </c>
      <c r="P183" s="249"/>
      <c r="Q183" s="619">
        <v>0</v>
      </c>
      <c r="R183" s="619">
        <v>0</v>
      </c>
      <c r="S183" s="620">
        <v>0</v>
      </c>
      <c r="T183" s="621">
        <v>0</v>
      </c>
      <c r="U183" s="249"/>
      <c r="V183" s="620">
        <v>0</v>
      </c>
      <c r="W183" s="622"/>
      <c r="X183" s="249"/>
      <c r="Y183" s="620">
        <v>0</v>
      </c>
      <c r="Z183" s="62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0</v>
      </c>
      <c r="P184" s="139"/>
      <c r="Q184" s="624">
        <v>0</v>
      </c>
      <c r="R184" s="624">
        <v>0</v>
      </c>
      <c r="S184" s="625">
        <v>0</v>
      </c>
      <c r="T184" s="626">
        <v>0</v>
      </c>
      <c r="U184" s="139"/>
      <c r="V184" s="625">
        <v>0</v>
      </c>
      <c r="W184" s="627"/>
      <c r="X184" s="139"/>
      <c r="Y184" s="625">
        <v>0</v>
      </c>
      <c r="Z184" s="627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0</v>
      </c>
      <c r="P185" s="139"/>
      <c r="Q185" s="624">
        <v>0</v>
      </c>
      <c r="R185" s="624">
        <v>0</v>
      </c>
      <c r="S185" s="625">
        <v>0</v>
      </c>
      <c r="T185" s="626">
        <v>0</v>
      </c>
      <c r="U185" s="139"/>
      <c r="V185" s="625">
        <v>0</v>
      </c>
      <c r="W185" s="627"/>
      <c r="X185" s="139"/>
      <c r="Y185" s="625">
        <v>0</v>
      </c>
      <c r="Z185" s="627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0</v>
      </c>
      <c r="P186" s="139"/>
      <c r="Q186" s="624">
        <v>0</v>
      </c>
      <c r="R186" s="624">
        <v>0</v>
      </c>
      <c r="S186" s="625">
        <v>0</v>
      </c>
      <c r="T186" s="626">
        <v>0</v>
      </c>
      <c r="U186" s="139"/>
      <c r="V186" s="625">
        <v>0</v>
      </c>
      <c r="W186" s="627"/>
      <c r="X186" s="139"/>
      <c r="Y186" s="625">
        <v>0</v>
      </c>
      <c r="Z186" s="627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0</v>
      </c>
      <c r="P187" s="249"/>
      <c r="Q187" s="631">
        <v>0</v>
      </c>
      <c r="R187" s="632">
        <v>0</v>
      </c>
      <c r="S187" s="632">
        <v>0</v>
      </c>
      <c r="T187" s="633">
        <v>0</v>
      </c>
      <c r="U187" s="249"/>
      <c r="V187" s="631">
        <v>0</v>
      </c>
      <c r="W187" s="380"/>
      <c r="X187" s="249"/>
      <c r="Y187" s="631">
        <v>0</v>
      </c>
      <c r="Z187" s="38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0</v>
      </c>
      <c r="P188" s="139"/>
      <c r="Q188" s="635">
        <v>0</v>
      </c>
      <c r="R188" s="636">
        <v>0</v>
      </c>
      <c r="S188" s="636">
        <v>0</v>
      </c>
      <c r="T188" s="637">
        <v>0</v>
      </c>
      <c r="U188" s="139"/>
      <c r="V188" s="635">
        <v>0</v>
      </c>
      <c r="W188" s="260"/>
      <c r="X188" s="139"/>
      <c r="Y188" s="635">
        <v>0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0</v>
      </c>
      <c r="P189" s="139"/>
      <c r="Q189" s="635">
        <v>0</v>
      </c>
      <c r="R189" s="636">
        <v>0</v>
      </c>
      <c r="S189" s="636">
        <v>0</v>
      </c>
      <c r="T189" s="637">
        <v>0</v>
      </c>
      <c r="U189" s="139"/>
      <c r="V189" s="635">
        <v>0</v>
      </c>
      <c r="W189" s="260"/>
      <c r="X189" s="139"/>
      <c r="Y189" s="635">
        <v>0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5</v>
      </c>
      <c r="P191" s="139"/>
      <c r="Q191" s="644">
        <v>5</v>
      </c>
      <c r="R191" s="644">
        <v>5</v>
      </c>
      <c r="S191" s="645">
        <v>5</v>
      </c>
      <c r="T191" s="646">
        <v>5</v>
      </c>
      <c r="U191" s="139"/>
      <c r="V191" s="635">
        <v>0</v>
      </c>
      <c r="W191" s="260">
        <v>1</v>
      </c>
      <c r="X191" s="139"/>
      <c r="Y191" s="635">
        <v>0</v>
      </c>
      <c r="Z191" s="260">
        <v>1</v>
      </c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A7B3D7BE-B5E6-4D5A-A397-493074939E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9316589A-78CF-495B-8C0B-FB0365554F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4C856224-6409-4C54-BB88-8B66F81B3C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DE9F4238-A288-4A2C-8ECC-166645B985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09B9E511-AC49-49A6-A0C1-670574FBE9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5EAA2ED-4413-4943-AFFD-BD96138572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FB30682-6E45-4C2A-AB34-2B8A452725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807B35F6-36C9-4446-95A7-6B42899CF9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104B24D-0D7F-40B2-8203-4108E21D55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D79201AC-D4D3-46AE-88BF-30D9DA75AC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90D5BF97-A726-407A-97F7-E686492A63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F2A56817-95DB-41F2-B35D-E19E039653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62FF04CC-8FA3-43F3-A789-C75DF9909B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0881511-6D2D-405E-97CA-45516CA10F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DDA8329-1693-41C9-AF18-399EF226C7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E8F791A9-539D-42C2-A077-1AF8DF3902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AB220692-47A4-4648-A90E-04D053120A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FC2BBEBF-A70D-485E-8579-6691D0E9C8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2F8034F-B097-4EF4-A3A9-01FC849309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106D174-B285-42C7-A36F-723E3331C8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6914121-0F33-4D61-90F8-B2A364CCAC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851F7614-6058-43CF-B334-67168D4818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C335376-0DA4-4BF8-BE60-96FC38CAA0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E3EDCC0E-4269-4A57-B175-7D6914D688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6C68232-7C4D-47D5-B465-0B71CAAF2A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336EE7C0-C9A3-451B-9C69-00F038550C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D0516FA-3F3E-48A3-917C-6E7F480242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1EA9792-60F3-4330-855A-87CF44FEA4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0</v>
      </c>
      <c r="AA29" s="680">
        <v>0</v>
      </c>
      <c r="AB29" s="680">
        <v>0</v>
      </c>
      <c r="AC29" s="681">
        <v>0</v>
      </c>
      <c r="AD29" s="682"/>
      <c r="AE29" s="681">
        <v>0</v>
      </c>
      <c r="AF29" s="683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2021-04-30T06:50:26Z</dcterms:created>
  <dcterms:modified xsi:type="dcterms:W3CDTF">2021-04-30T06:50:30Z</dcterms:modified>
</cp:coreProperties>
</file>