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90" windowWidth="20940" windowHeight="960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<sst xmlns="http://schemas.openxmlformats.org/spreadsheetml/2006/main" count="810" uniqueCount="438">
  <si>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</si>
  <si>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</si>
  <si>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</si>
  <si>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</si>
  <si>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</si>
  <si>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</si>
  <si>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</si>
  <si>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</si>
  <si>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</si>
  <si>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</si>
  <si>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</si>
  <si>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</si>
  <si>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</si>
  <si>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</si>
  <si>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</si>
  <si>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</si>
  <si>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</si>
  <si>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</si>
  <si>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</si>
  <si>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</si>
  <si>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</si>
  <si>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</si>
  <si>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</si>
  <si>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</si>
  <si>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</si>
  <si>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</si>
  <si>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</si>
  <si>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</si>
  <si>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</si>
  <si>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</si>
  <si>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</si>
  <si>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</si>
  <si>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</si>
  <si>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</si>
  <si>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</si>
  <si>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</si>
  <si>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</si>
  <si>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</si>
  <si>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</si>
  <si>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</si>
  <si>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</si>
  <si>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</si>
  <si>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</si>
  <si>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</si>
  <si>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</si>
  <si>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</si>
  <si>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</si>
  <si>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</si>
  <si>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</si>
  <si>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</si>
  <si>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</si>
  <si>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</si>
  <si>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</si>
  <si>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</si>
  <si>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</si>
  <si>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</si>
  <si>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</si>
  <si>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</si>
  <si>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</si>
  <si>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</si>
  <si>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</si>
  <si>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</si>
  <si>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</si>
  <si>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</si>
  <si>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</si>
  <si>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</si>
  <si>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</si>
  <si>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</si>
  <si>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</si>
  <si>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</si>
  <si>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</si>
  <si>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</si>
  <si>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</si>
  <si>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</si>
  <si>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</si>
  <si>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</si>
  <si>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</si>
  <si>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</si>
  <si>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</si>
  <si>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</si>
  <si>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</si>
  <si>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</si>
  <si>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</si>
  <si>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</si>
  <si>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</si>
  <si>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</si>
  <si>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</si>
  <si>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</si>
  <si>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</si>
  <si>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</si>
  <si>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</si>
  <si>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</si>
  <si>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</si>
  <si>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</si>
  <si>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</si>
  <si>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</si>
  <si>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</si>
  <si>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</si>
  <si>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</si>
  <si>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</si>
  <si>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</si>
  <si>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</si>
  <si>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</si>
  <si>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</si>
  <si>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</si>
  <si>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</si>
  <si>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</si>
  <si>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</si>
  <si>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</si>
  <si>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</si>
  <si>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</si>
  <si>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</si>
  <si>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</si>
  <si>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</si>
  <si>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</si>
  <si>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</si>
  <si>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</si>
  <si>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</si>
  <si>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</si>
  <si>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</si>
  <si>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</si>
  <si>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</si>
  <si>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</si>
  <si>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</si>
  <si>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</si>
  <si>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</si>
  <si>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</si>
  <si>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</si>
  <si>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</si>
  <si>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</si>
  <si>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</si>
  <si>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</si>
  <si>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</si>
  <si>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</si>
  <si>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</si>
  <si>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</si>
  <si>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</si>
  <si>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</si>
  <si>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</si>
  <si>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</si>
  <si>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</si>
  <si>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</si>
  <si>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</si>
  <si>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</si>
  <si>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</si>
  <si>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</si>
  <si>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</si>
  <si>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</si>
  <si>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</si>
  <si>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</si>
  <si>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</si>
  <si>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</si>
  <si>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</si>
  <si>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</si>
  <si>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</si>
  <si>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</si>
  <si>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</si>
  <si>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</si>
  <si>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</si>
  <si>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</si>
  <si>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</si>
  <si>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</si>
  <si>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</si>
  <si>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</si>
  <si>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</si>
  <si>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</si>
  <si>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</si>
  <si>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</si>
  <si>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</si>
  <si>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</si>
  <si>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</si>
  <si>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</si>
  <si>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</si>
  <si>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</si>
  <si>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</si>
  <si>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</si>
  <si>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</si>
  <si>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</si>
  <si>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</si>
  <si>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</si>
  <si>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</si>
  <si>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</si>
  <si>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</si>
  <si>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</si>
  <si>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</si>
  <si>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</si>
  <si>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</si>
  <si>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</si>
  <si>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</si>
  <si>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</si>
  <si>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</si>
  <si>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</si>
  <si>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</si>
  <si>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</si>
  <si>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</si>
  <si>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</si>
  <si>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</si>
  <si>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</si>
  <si>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</si>
  <si>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</si>
  <si>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</si>
  <si>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</si>
  <si>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</si>
  <si>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</si>
  <si>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</si>
  <si>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</si>
  <si>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</si>
  <si>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</si>
  <si>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</si>
  <si>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</si>
  <si>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</si>
  <si>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</si>
  <si>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</si>
  <si>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</si>
  <si>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</si>
  <si>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</si>
  <si>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</si>
  <si>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</si>
  <si>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</si>
  <si>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</si>
  <si>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</si>
  <si>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</si>
  <si>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</si>
  <si>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</si>
  <si>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</si>
  <si>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</si>
  <si>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</si>
  <si>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</si>
  <si>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</si>
  <si>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</si>
  <si>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</si>
  <si>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</si>
  <si>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</si>
  <si>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</si>
  <si>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</si>
  <si>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</si>
  <si>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</si>
  <si>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</si>
  <si>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</si>
  <si>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</si>
  <si>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</si>
  <si>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</si>
  <si>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</si>
  <si>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</si>
  <si>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</si>
  <si>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</si>
  <si>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</si>
  <si>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</si>
  <si>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</si>
  <si>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</si>
  <si>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</si>
  <si>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</si>
  <si>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</si>
  <si>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</si>
  <si>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</si>
  <si>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</si>
  <si>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</si>
  <si>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</si>
  <si>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</si>
  <si>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</si>
  <si>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</si>
  <si>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</si>
  <si>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</si>
  <si>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</si>
  <si>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</si>
  <si>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</si>
  <si>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</si>
  <si>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</si>
  <si>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</si>
  <si>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</si>
  <si>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</si>
  <si>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</si>
  <si>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</si>
  <si>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</si>
  <si>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</si>
  <si>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</si>
  <si>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</si>
  <si>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</si>
  <si>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</si>
  <si>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</si>
  <si>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</si>
  <si>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</si>
  <si>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</si>
  <si>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</si>
  <si>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</si>
  <si>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</si>
  <si>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</si>
  <si>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</si>
  <si>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</si>
  <si>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</si>
  <si>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</si>
  <si>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</si>
  <si>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</si>
  <si>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</si>
  <si>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</si>
  <si>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</si>
  <si>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</si>
  <si>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</si>
  <si>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</si>
  <si>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</si>
  <si>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</si>
  <si>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</si>
  <si>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</si>
  <si>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</si>
  <si>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</si>
  <si>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</si>
  <si>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</si>
  <si>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</si>
  <si>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</si>
  <si>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</si>
  <si>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</si>
  <si>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</si>
  <si>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</si>
  <si>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</si>
  <si>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</si>
  <si>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</si>
  <si>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</si>
  <si>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</si>
  <si>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</si>
  <si>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</si>
  <si>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</si>
  <si>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</si>
  <si>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</si>
  <si>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</si>
  <si>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</si>
  <si>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</si>
  <si>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</si>
  <si>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</si>
  <si>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</si>
  <si>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</si>
  <si>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</si>
  <si>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</si>
  <si>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</si>
  <si>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</si>
  <si>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</si>
  <si>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</si>
  <si>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</si>
  <si>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</si>
  <si>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</si>
  <si>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</si>
  <si>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</si>
  <si>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</si>
  <si>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</si>
  <si>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</si>
  <si>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</si>
  <si>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</si>
  <si>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</si>
  <si>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</si>
  <si>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</si>
  <si>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</si>
  <si>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</si>
  <si>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CC6000U</t>
  </si>
  <si>
    <t>Y2021M3</t>
  </si>
  <si>
    <t>Typ hodnot:</t>
  </si>
  <si>
    <t>kumulativní</t>
  </si>
  <si>
    <t>Y2021</t>
  </si>
  <si>
    <t>Skutečnost</t>
  </si>
  <si>
    <t>M3C</t>
  </si>
  <si>
    <t>IČO celkem</t>
  </si>
  <si>
    <t>fcst_fin3</t>
  </si>
  <si>
    <t>Y2017</t>
  </si>
  <si>
    <t>Y2018</t>
  </si>
  <si>
    <t>Y2019</t>
  </si>
  <si>
    <t>Y2020</t>
  </si>
  <si>
    <t>REPORTING KLINIK za období 1-3/2021</t>
  </si>
  <si>
    <t>Oddělení urgentního příjmu</t>
  </si>
  <si>
    <t>Březen</t>
  </si>
  <si>
    <t>Skutečnost od počátku roku (1-3)</t>
  </si>
  <si>
    <t>Plán (1-3)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</si>
  <si>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</si>
  <si>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</si>
  <si>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</si>
  <si>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</si>
  <si>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</si>
  <si>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</si>
  <si>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</si>
  <si>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</si>
  <si>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</si>
  <si>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</si>
  <si>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</si>
  <si>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</si>
  <si>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</si>
  <si>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</si>
  <si>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</si>
  <si>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</si>
  <si>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</si>
  <si>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</si>
  <si>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</si>
  <si>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</si>
  <si>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</si>
  <si>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</si>
  <si>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</si>
  <si>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</si>
  <si>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</si>
  <si>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</si>
  <si>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</si>
  <si>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CCI60</t>
  </si>
  <si>
    <t>CCH60</t>
  </si>
  <si>
    <t>Bez LDN NIP
DIOP</t>
  </si>
  <si>
    <t>Operace</t>
  </si>
  <si>
    <t xml:space="preserve">   Vyžádaná péče (v tis. CZK - hodnota péče)</t>
  </si>
  <si>
    <t>CCL60</t>
  </si>
  <si>
    <t>CCNI60</t>
  </si>
  <si>
    <t>CCDI60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</si>
  <si>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</si>
  <si>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</si>
  <si>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</si>
  <si>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</si>
  <si>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</si>
  <si>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</si>
  <si>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</si>
  <si>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</si>
  <si>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</si>
  <si>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</si>
  <si>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</si>
  <si>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</si>
  <si>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</si>
  <si>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</si>
  <si>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</si>
  <si>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</si>
  <si>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</si>
  <si>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1-3/2021</t>
  </si>
  <si>
    <t>Leden</t>
  </si>
  <si>
    <t>Únor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</si>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</sst>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0.10876975299760261</c:v>
                </c:pt>
                <c:pt idx="1">
                  <c:v>1</c:v>
                </c:pt>
                <c:pt idx="2" formatCode="0">
                  <c:v>118.8912302470024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56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120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-1</v>
          </cell>
        </row>
        <row r="32">
          <cell r="AE32">
            <v>60</v>
          </cell>
        </row>
        <row r="36">
          <cell r="AE36">
            <v>30</v>
          </cell>
          <cell r="AF36">
            <v>0.10876975299760261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118.8912302470024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AH17" sqref="AH17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252</v>
      </c>
      <c r="B7" s="2">
        <v>3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252</v>
      </c>
      <c r="H13" s="13">
        <v>3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3</v>
      </c>
      <c r="H14" s="4">
        <v>3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7686.1009999999997</v>
      </c>
      <c r="K29" s="51">
        <v>10264.878000000001</v>
      </c>
      <c r="L29" s="52">
        <v>12129.694</v>
      </c>
      <c r="M29" s="53">
        <v>9944.0640000000003</v>
      </c>
      <c r="N29" s="54">
        <v>5944.21</v>
      </c>
      <c r="O29" s="55">
        <v>12129.694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120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2578.777000000001</v>
      </c>
      <c r="L30" s="64">
        <v>1864.8159999999989</v>
      </c>
      <c r="M30" s="65">
        <v>-2185.6299999999992</v>
      </c>
      <c r="N30" s="66">
        <v>-3999.8540000000003</v>
      </c>
      <c r="O30" s="67">
        <v>-6185.4839999999995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1.3355117243450223</v>
      </c>
      <c r="L31" s="71">
        <v>1.1816695726924371</v>
      </c>
      <c r="M31" s="72">
        <v>0.81981161272493774</v>
      </c>
      <c r="N31" s="73">
        <v>0.59776465638193799</v>
      </c>
      <c r="O31" s="74">
        <v>0.49005440697844482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-1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5466.0940000000001</v>
      </c>
      <c r="K36" s="51">
        <v>7070.558</v>
      </c>
      <c r="L36" s="52">
        <v>8478.4599999999991</v>
      </c>
      <c r="M36" s="53">
        <v>7407.0550000000003</v>
      </c>
      <c r="N36" s="54">
        <v>5944.1440000000002</v>
      </c>
      <c r="O36" s="55">
        <v>8478.4599999999991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0.10876975299760261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1604.4639999999999</v>
      </c>
      <c r="L37" s="64">
        <v>1407.9019999999991</v>
      </c>
      <c r="M37" s="65">
        <v>-1071.4049999999988</v>
      </c>
      <c r="N37" s="66">
        <v>-1462.9110000000001</v>
      </c>
      <c r="O37" s="67">
        <v>-2534.3159999999989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1.2935302612798096</v>
      </c>
      <c r="L38" s="71">
        <v>1.1991217666271883</v>
      </c>
      <c r="M38" s="72">
        <v>0.87363212187118899</v>
      </c>
      <c r="N38" s="73">
        <v>0.80249761882421555</v>
      </c>
      <c r="O38" s="74">
        <v>0.70108769752997602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118.8912302470024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515.58717000000001</v>
      </c>
      <c r="K89" s="51">
        <v>506.70832000000001</v>
      </c>
      <c r="L89" s="52">
        <v>561.74536000000001</v>
      </c>
      <c r="M89" s="53">
        <v>565.53410999999994</v>
      </c>
      <c r="N89" s="54">
        <v>983.34897999999998</v>
      </c>
      <c r="O89" s="55">
        <v>529.9122198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-8.8788499999999999</v>
      </c>
      <c r="L90" s="64">
        <v>55.03703999999999</v>
      </c>
      <c r="M90" s="65">
        <v>3.7887499999999363</v>
      </c>
      <c r="N90" s="66">
        <v>417.81487000000004</v>
      </c>
      <c r="O90" s="67">
        <v>453.43676019999998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-1.7220851325683739E-2</v>
      </c>
      <c r="L91" s="71">
        <v>0.10861680739720248</v>
      </c>
      <c r="M91" s="72">
        <v>1.006744603996373</v>
      </c>
      <c r="N91" s="73">
        <v>1.73879694011737</v>
      </c>
      <c r="O91" s="74">
        <v>1.8556827777459757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863.49417000000005</v>
      </c>
      <c r="K96" s="51">
        <v>941.23928999999998</v>
      </c>
      <c r="L96" s="52">
        <v>1015.23921</v>
      </c>
      <c r="M96" s="53">
        <v>1110.85311</v>
      </c>
      <c r="N96" s="54">
        <v>6180.4236900000005</v>
      </c>
      <c r="O96" s="55">
        <v>1212.7818827999999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77.745119999999929</v>
      </c>
      <c r="L97" s="64">
        <v>73.999919999999975</v>
      </c>
      <c r="M97" s="65">
        <v>95.613900000000058</v>
      </c>
      <c r="N97" s="66">
        <v>5069.5705800000005</v>
      </c>
      <c r="O97" s="67">
        <v>4967.6418072000006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9.0035489179967287E-2</v>
      </c>
      <c r="L98" s="71">
        <v>7.8619667481156563E-2</v>
      </c>
      <c r="M98" s="72">
        <v>1.0941786911480695</v>
      </c>
      <c r="N98" s="73">
        <v>5.5636732114833798</v>
      </c>
      <c r="O98" s="74">
        <v>5.0960719133856118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{7149999E-059B-4201-89FA-2FF8DEFD860B}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{493C3C98-974F-4690-8B89-4993DC4A18F8}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{2C52189B-B6B3-468F-BE32-2D2565FEBA69}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{43329870-4B64-4FD3-9CCC-7C9AE639E14F}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{7294AF70-4E00-4D5B-B967-D72F68CE802A}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{4936F77C-699A-433C-8991-AA3B401BF8B6}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{E051B8AF-4D15-413C-BF9D-0DB4F47672EE}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{4A1B90AC-63F4-4DC8-813A-26769B138C0A}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{AE437D82-A6ED-47C1-9F80-A6AF7BE27241}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{D975ABDB-3812-45DA-8BA7-C078E1E3768F}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{6E144ECD-053E-4120-80DC-3B87FFF529D1}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{333B13F3-F8F8-4037-9D98-A2FF1A73B045}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149999E-059B-4201-89FA-2FF8DEFD860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493C3C98-974F-4690-8B89-4993DC4A18F8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2C52189B-B6B3-468F-BE32-2D2565FEBA6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43329870-4B64-4FD3-9CCC-7C9AE639E14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7294AF70-4E00-4D5B-B967-D72F68CE802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4936F77C-699A-433C-8991-AA3B401BF8B6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E051B8AF-4D15-413C-BF9D-0DB4F47672E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4A1B90AC-63F4-4DC8-813A-26769B138C0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AE437D82-A6ED-47C1-9F80-A6AF7BE2724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D975ABDB-3812-45DA-8BA7-C078E1E3768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6E144ECD-053E-4120-80DC-3B87FFF529D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333B13F3-F8F8-4037-9D98-A2FF1A73B04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7A9F74F5-81B6-464A-A543-FFD6DD340458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F1737520-91C5-4AC0-A582-90D582D6B4C9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11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252</v>
      </c>
      <c r="B7" s="118">
        <v>3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3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90</v>
      </c>
      <c r="R10" s="10">
        <v>91</v>
      </c>
      <c r="S10" s="127">
        <v>90</v>
      </c>
      <c r="T10" s="10">
        <v>90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252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3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24137089.079999998</v>
      </c>
      <c r="R33" s="158">
        <v>28121211.27</v>
      </c>
      <c r="S33" s="158">
        <v>51390730.93</v>
      </c>
      <c r="T33" s="158">
        <v>28251260.9322</v>
      </c>
      <c r="U33" s="27"/>
      <c r="V33" s="158">
        <v>23269519.66</v>
      </c>
      <c r="W33" s="160">
        <v>1.8274721681289798</v>
      </c>
      <c r="X33" s="27"/>
      <c r="Y33" s="158">
        <v>23139469.9978</v>
      </c>
      <c r="Z33" s="160">
        <v>1.8190597245670646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2058174.7</v>
      </c>
      <c r="R36" s="167">
        <v>2307543.41</v>
      </c>
      <c r="S36" s="167">
        <v>8710297.2300000004</v>
      </c>
      <c r="T36" s="168">
        <v>2316388.8143000002</v>
      </c>
      <c r="U36" s="59"/>
      <c r="V36" s="166">
        <v>6402753.8200000003</v>
      </c>
      <c r="W36" s="169">
        <v>3.7747056858184957</v>
      </c>
      <c r="X36" s="59"/>
      <c r="Y36" s="166">
        <v>6393908.4156999998</v>
      </c>
      <c r="Z36" s="169">
        <v>3.7602915262877419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561745.36</v>
      </c>
      <c r="R37" s="174">
        <v>565534.11</v>
      </c>
      <c r="S37" s="174">
        <v>983348.98</v>
      </c>
      <c r="T37" s="175">
        <v>529912.21979999996</v>
      </c>
      <c r="U37" s="59"/>
      <c r="V37" s="173">
        <v>417814.87</v>
      </c>
      <c r="W37" s="176">
        <v>1.7387969401173697</v>
      </c>
      <c r="X37" s="59"/>
      <c r="Y37" s="173">
        <v>453436.76020000002</v>
      </c>
      <c r="Z37" s="176">
        <v>1.8556827777459757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21260</v>
      </c>
      <c r="R38" s="174">
        <v>-7770</v>
      </c>
      <c r="S38" s="174">
        <v>8650</v>
      </c>
      <c r="T38" s="175">
        <v>21013.749800000001</v>
      </c>
      <c r="U38" s="59"/>
      <c r="V38" s="173">
        <v>16420</v>
      </c>
      <c r="W38" s="176">
        <v>-1.1132561132561132</v>
      </c>
      <c r="X38" s="59"/>
      <c r="Y38" s="173">
        <v>-12363.749800000001</v>
      </c>
      <c r="Z38" s="176">
        <v>0.41163524274948776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1015239.21</v>
      </c>
      <c r="R39" s="174">
        <v>1110853.1100000001</v>
      </c>
      <c r="S39" s="174">
        <v>6180423.6900000004</v>
      </c>
      <c r="T39" s="175">
        <v>1212781.8828</v>
      </c>
      <c r="U39" s="59"/>
      <c r="V39" s="173">
        <v>5069570.58</v>
      </c>
      <c r="W39" s="176">
        <v>5.5636732114833798</v>
      </c>
      <c r="X39" s="59"/>
      <c r="Y39" s="173">
        <v>4967641.8072000006</v>
      </c>
      <c r="Z39" s="176">
        <v>5.0960719133856118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0</v>
      </c>
      <c r="R40" s="174">
        <v>32.68</v>
      </c>
      <c r="S40" s="174">
        <v>173.14</v>
      </c>
      <c r="T40" s="175">
        <v>0</v>
      </c>
      <c r="U40" s="59"/>
      <c r="V40" s="173">
        <v>140.45999999999998</v>
      </c>
      <c r="W40" s="176">
        <v>5.2980416156670742</v>
      </c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302109.34999999998</v>
      </c>
      <c r="R41" s="174">
        <v>354649.51</v>
      </c>
      <c r="S41" s="174">
        <v>628920.51</v>
      </c>
      <c r="T41" s="175">
        <v>311009.52230000001</v>
      </c>
      <c r="U41" s="59"/>
      <c r="V41" s="173">
        <v>274271</v>
      </c>
      <c r="W41" s="176">
        <v>1.7733578991833374</v>
      </c>
      <c r="X41" s="59"/>
      <c r="Y41" s="173">
        <v>317910.9877</v>
      </c>
      <c r="Z41" s="176">
        <v>2.0221905276371017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86188.35</v>
      </c>
      <c r="R42" s="174">
        <v>55235.11</v>
      </c>
      <c r="S42" s="174">
        <v>69349.41</v>
      </c>
      <c r="T42" s="175">
        <v>103906.5459</v>
      </c>
      <c r="U42" s="59"/>
      <c r="V42" s="173">
        <v>14114.300000000003</v>
      </c>
      <c r="W42" s="176">
        <v>1.2555313097050047</v>
      </c>
      <c r="X42" s="59"/>
      <c r="Y42" s="173">
        <v>-34557.135899999994</v>
      </c>
      <c r="Z42" s="176">
        <v>0.66742099257867837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71632.429999999993</v>
      </c>
      <c r="R43" s="174">
        <v>229008.89</v>
      </c>
      <c r="S43" s="174">
        <v>839431.5</v>
      </c>
      <c r="T43" s="175">
        <v>137764.89369999999</v>
      </c>
      <c r="U43" s="59"/>
      <c r="V43" s="173">
        <v>610422.61</v>
      </c>
      <c r="W43" s="176">
        <v>3.6654974398592124</v>
      </c>
      <c r="X43" s="59"/>
      <c r="Y43" s="173">
        <v>701666.60629999998</v>
      </c>
      <c r="Z43" s="176">
        <v>6.0932177817954507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2205.5300000000279</v>
      </c>
      <c r="R44" s="174">
        <v>1305.6599999996834</v>
      </c>
      <c r="S44" s="174">
        <v>264.23000000044703</v>
      </c>
      <c r="T44" s="175">
        <v>0</v>
      </c>
      <c r="U44" s="59"/>
      <c r="V44" s="173">
        <v>-1041.4299999992363</v>
      </c>
      <c r="W44" s="176">
        <v>0.20237274635089619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720666.02</v>
      </c>
      <c r="R45" s="182">
        <v>1065727.8500000001</v>
      </c>
      <c r="S45" s="182">
        <v>2026435.32</v>
      </c>
      <c r="T45" s="183">
        <v>875411.05449999997</v>
      </c>
      <c r="U45" s="59"/>
      <c r="V45" s="181">
        <v>960707.47</v>
      </c>
      <c r="W45" s="184">
        <v>1.9014566617546871</v>
      </c>
      <c r="X45" s="59"/>
      <c r="Y45" s="181">
        <v>1151024.2655000002</v>
      </c>
      <c r="Z45" s="184">
        <v>2.3148386230482543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61500.329999999958</v>
      </c>
      <c r="R46" s="174">
        <v>73414.25</v>
      </c>
      <c r="S46" s="174">
        <v>190425.20999999973</v>
      </c>
      <c r="T46" s="175">
        <v>37711.094000000041</v>
      </c>
      <c r="U46" s="59"/>
      <c r="V46" s="173">
        <v>117010.95999999973</v>
      </c>
      <c r="W46" s="176">
        <v>2.593845336566126</v>
      </c>
      <c r="X46" s="59"/>
      <c r="Y46" s="173">
        <v>152714.11599999969</v>
      </c>
      <c r="Z46" s="176">
        <v>5.0495806353429984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234566</v>
      </c>
      <c r="R47" s="182">
        <v>223935</v>
      </c>
      <c r="S47" s="182">
        <v>231892</v>
      </c>
      <c r="T47" s="183">
        <v>234132.35310000001</v>
      </c>
      <c r="U47" s="59"/>
      <c r="V47" s="181">
        <v>7957</v>
      </c>
      <c r="W47" s="184">
        <v>1.0355326322370331</v>
      </c>
      <c r="X47" s="59"/>
      <c r="Y47" s="181">
        <v>-2240.3531000000075</v>
      </c>
      <c r="Z47" s="184">
        <v>0.99043125364633766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20514518.719999999</v>
      </c>
      <c r="R48" s="189">
        <v>23677874.469999999</v>
      </c>
      <c r="S48" s="189">
        <v>39363643.25</v>
      </c>
      <c r="T48" s="190">
        <v>24007612.344700001</v>
      </c>
      <c r="U48" s="59"/>
      <c r="V48" s="188">
        <v>15685768.780000001</v>
      </c>
      <c r="W48" s="191">
        <v>1.6624652394316035</v>
      </c>
      <c r="X48" s="59"/>
      <c r="Y48" s="188">
        <v>15356030.905299999</v>
      </c>
      <c r="Z48" s="191">
        <v>1.6396317419999513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13701227.880000001</v>
      </c>
      <c r="R55" s="158">
        <v>14679087.4</v>
      </c>
      <c r="S55" s="158">
        <v>14284449.5</v>
      </c>
      <c r="T55" s="158"/>
      <c r="U55" s="27"/>
      <c r="V55" s="158">
        <v>-394637.90000000037</v>
      </c>
      <c r="W55" s="160">
        <v>0.97311563796534106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13595633.220000001</v>
      </c>
      <c r="R58" s="228">
        <v>13844496.73</v>
      </c>
      <c r="S58" s="229">
        <v>11611717.960000001</v>
      </c>
      <c r="T58" s="230">
        <v>15523809.9374</v>
      </c>
      <c r="U58" s="59"/>
      <c r="V58" s="227">
        <v>-2232778.7699999996</v>
      </c>
      <c r="W58" s="231">
        <v>0.83872445394409079</v>
      </c>
      <c r="X58" s="59"/>
      <c r="Y58" s="227">
        <v>-3912091.9773999993</v>
      </c>
      <c r="Z58" s="231">
        <v>0.74799408178948534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96596.38</v>
      </c>
      <c r="R59" s="222">
        <v>830084.18</v>
      </c>
      <c r="S59" s="223">
        <v>2651485.86</v>
      </c>
      <c r="T59" s="210">
        <v>830994.62919999997</v>
      </c>
      <c r="U59" s="59"/>
      <c r="V59" s="211">
        <v>1821401.6799999997</v>
      </c>
      <c r="W59" s="212">
        <v>3.1942373121723628</v>
      </c>
      <c r="X59" s="59"/>
      <c r="Y59" s="211">
        <v>1820491.2308</v>
      </c>
      <c r="Z59" s="212">
        <v>3.1907376616291612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8478460</v>
      </c>
      <c r="R65" s="218">
        <v>7407055</v>
      </c>
      <c r="S65" s="219">
        <v>5944144</v>
      </c>
      <c r="T65" s="220"/>
      <c r="U65" s="249"/>
      <c r="V65" s="250">
        <v>-1462911</v>
      </c>
      <c r="W65" s="251">
        <v>0.80249761882421555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88443</v>
      </c>
      <c r="R66" s="256">
        <v>75538</v>
      </c>
      <c r="S66" s="257">
        <v>33824</v>
      </c>
      <c r="T66" s="258"/>
      <c r="U66" s="249"/>
      <c r="V66" s="259">
        <v>-41714</v>
      </c>
      <c r="W66" s="260">
        <v>0.44777462998755591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332126.53000000003</v>
      </c>
      <c r="R67" s="256">
        <v>205730.94</v>
      </c>
      <c r="S67" s="257">
        <v>0</v>
      </c>
      <c r="T67" s="258"/>
      <c r="U67" s="249"/>
      <c r="V67" s="259">
        <v>-205730.94</v>
      </c>
      <c r="W67" s="260">
        <v>0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9185506.2300000004</v>
      </c>
      <c r="R68" s="264">
        <v>7933960.7000000002</v>
      </c>
      <c r="S68" s="265">
        <v>6049605.4000000004</v>
      </c>
      <c r="T68" s="258"/>
      <c r="U68" s="249"/>
      <c r="V68" s="259">
        <v>-1884355.2999999998</v>
      </c>
      <c r="W68" s="260">
        <v>0.7624950045441995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22810</v>
      </c>
      <c r="R69" s="264">
        <v>19958</v>
      </c>
      <c r="S69" s="265">
        <v>33788</v>
      </c>
      <c r="T69" s="258"/>
      <c r="U69" s="249"/>
      <c r="V69" s="259">
        <v>13830</v>
      </c>
      <c r="W69" s="260">
        <v>1.6929552059324582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19226</v>
      </c>
      <c r="R70" s="270">
        <v>16552</v>
      </c>
      <c r="S70" s="271">
        <v>33607</v>
      </c>
      <c r="T70" s="272"/>
      <c r="U70" s="249"/>
      <c r="V70" s="269">
        <v>17055</v>
      </c>
      <c r="W70" s="273">
        <v>2.0303890768487194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11439</v>
      </c>
      <c r="R71" s="264">
        <v>11461</v>
      </c>
      <c r="S71" s="265">
        <v>25978</v>
      </c>
      <c r="T71" s="258"/>
      <c r="U71" s="249"/>
      <c r="V71" s="259">
        <v>14517</v>
      </c>
      <c r="W71" s="260">
        <v>2.266643399354332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9705</v>
      </c>
      <c r="R72" s="270">
        <v>9815</v>
      </c>
      <c r="S72" s="271">
        <v>25806</v>
      </c>
      <c r="T72" s="272"/>
      <c r="U72" s="249"/>
      <c r="V72" s="269">
        <v>15991</v>
      </c>
      <c r="W72" s="273">
        <v>2.6292409577177791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13324</v>
      </c>
      <c r="R73" s="279">
        <v>13316</v>
      </c>
      <c r="S73" s="280">
        <v>33444</v>
      </c>
      <c r="T73" s="281"/>
      <c r="U73" s="249"/>
      <c r="V73" s="278">
        <v>20128</v>
      </c>
      <c r="W73" s="282">
        <v>2.5115650345449083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2177236</v>
      </c>
      <c r="R75" s="291">
        <v>1361878</v>
      </c>
      <c r="S75" s="292">
        <v>0</v>
      </c>
      <c r="T75" s="293"/>
      <c r="U75" s="249"/>
      <c r="V75" s="290">
        <v>-1361878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2162936</v>
      </c>
      <c r="R76" s="300">
        <v>1304315</v>
      </c>
      <c r="S76" s="300">
        <v>0</v>
      </c>
      <c r="T76" s="301"/>
      <c r="U76" s="139"/>
      <c r="V76" s="299">
        <v>-1304315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2020</v>
      </c>
      <c r="R77" s="300">
        <v>39579</v>
      </c>
      <c r="S77" s="300">
        <v>0</v>
      </c>
      <c r="T77" s="301"/>
      <c r="U77" s="139"/>
      <c r="V77" s="299">
        <v>-39579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12280</v>
      </c>
      <c r="R78" s="308">
        <v>17984</v>
      </c>
      <c r="S78" s="308">
        <v>0</v>
      </c>
      <c r="T78" s="309"/>
      <c r="U78" s="139"/>
      <c r="V78" s="307">
        <v>-17984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11489</v>
      </c>
      <c r="R84" s="331">
        <v>8684</v>
      </c>
      <c r="S84" s="331">
        <v>10378</v>
      </c>
      <c r="T84" s="331"/>
      <c r="U84" s="139"/>
      <c r="V84" s="331"/>
      <c r="W84" s="332">
        <v>1.1950713956701982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8990</v>
      </c>
      <c r="R85" s="283">
        <v>6316</v>
      </c>
      <c r="S85" s="283">
        <v>7181</v>
      </c>
      <c r="T85" s="283"/>
      <c r="U85" s="139"/>
      <c r="V85" s="283"/>
      <c r="W85" s="332">
        <v>1.1369537682077264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2169334.9300000099</v>
      </c>
      <c r="R86" s="283">
        <v>1599429.17</v>
      </c>
      <c r="S86" s="283">
        <v>2190159.04</v>
      </c>
      <c r="T86" s="283"/>
      <c r="U86" s="139"/>
      <c r="V86" s="283"/>
      <c r="W86" s="332">
        <v>1.3693379369841054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1833631.07</v>
      </c>
      <c r="R87" s="283">
        <v>1281114.17</v>
      </c>
      <c r="S87" s="283">
        <v>1570077.56</v>
      </c>
      <c r="T87" s="283"/>
      <c r="U87" s="139"/>
      <c r="V87" s="283"/>
      <c r="W87" s="333">
        <v>1.2255563140012729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0.84525033209140821</v>
      </c>
      <c r="R88" s="336">
        <v>0.80098212164030991</v>
      </c>
      <c r="S88" s="337">
        <v>0.71687833226942277</v>
      </c>
      <c r="T88" s="338"/>
      <c r="U88" s="249"/>
      <c r="V88" s="339">
        <v>-8.4103789370887139E-2</v>
      </c>
      <c r="W88" s="340">
        <v>0.89499916777336652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0.78248759683175206</v>
      </c>
      <c r="R89" s="346">
        <v>0.72731460156609862</v>
      </c>
      <c r="S89" s="347">
        <v>0.69194449797648871</v>
      </c>
      <c r="T89" s="348"/>
      <c r="U89" s="249"/>
      <c r="V89" s="349">
        <v>-3.5370103589609903E-2</v>
      </c>
      <c r="W89" s="350">
        <v>0.9513689076041526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12129694</v>
      </c>
      <c r="R91" s="353">
        <v>9944064</v>
      </c>
      <c r="S91" s="354">
        <v>5944210</v>
      </c>
      <c r="T91" s="200"/>
      <c r="U91" s="249"/>
      <c r="V91" s="250">
        <v>-3999854</v>
      </c>
      <c r="W91" s="251">
        <v>0.59776465638193799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122856</v>
      </c>
      <c r="R92" s="359">
        <v>105363</v>
      </c>
      <c r="S92" s="360">
        <v>34007</v>
      </c>
      <c r="T92" s="361"/>
      <c r="U92" s="249"/>
      <c r="V92" s="351">
        <v>-71356</v>
      </c>
      <c r="W92" s="362">
        <v>0.3227603617968357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0</v>
      </c>
      <c r="R96" s="218">
        <v>0</v>
      </c>
      <c r="S96" s="219">
        <v>0</v>
      </c>
      <c r="T96" s="373"/>
      <c r="U96" s="249"/>
      <c r="V96" s="250">
        <v>0</v>
      </c>
      <c r="W96" s="251"/>
      <c r="X96" s="249"/>
      <c r="Y96" s="339"/>
      <c r="Z96" s="340"/>
      <c r="AA96" s="36"/>
      <c r="AB96" s="161"/>
      <c r="AC96" s="374">
        <v>0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hidden="1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0</v>
      </c>
      <c r="R97" s="256">
        <v>0</v>
      </c>
      <c r="S97" s="257">
        <v>0</v>
      </c>
      <c r="T97" s="258"/>
      <c r="U97" s="249"/>
      <c r="V97" s="259">
        <v>0</v>
      </c>
      <c r="W97" s="260"/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hidden="1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/>
      <c r="R98" s="384"/>
      <c r="S98" s="385"/>
      <c r="T98" s="386"/>
      <c r="U98" s="249"/>
      <c r="V98" s="387"/>
      <c r="W98" s="362"/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hidden="1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/>
      <c r="R99" s="392"/>
      <c r="S99" s="393"/>
      <c r="T99" s="394"/>
      <c r="U99" s="249"/>
      <c r="V99" s="391"/>
      <c r="W99" s="395"/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hidden="1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/>
      <c r="R100" s="402"/>
      <c r="S100" s="403"/>
      <c r="T100" s="404"/>
      <c r="U100" s="249"/>
      <c r="V100" s="401"/>
      <c r="W100" s="405"/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hidden="1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/>
      <c r="R101" s="412"/>
      <c r="S101" s="413"/>
      <c r="T101" s="414"/>
      <c r="U101" s="249"/>
      <c r="V101" s="411"/>
      <c r="W101" s="415"/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hidden="1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/>
      <c r="R102" s="420"/>
      <c r="S102" s="421"/>
      <c r="T102" s="422"/>
      <c r="U102" s="249"/>
      <c r="V102" s="419"/>
      <c r="W102" s="260"/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hidden="1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/>
      <c r="R103" s="346"/>
      <c r="S103" s="347"/>
      <c r="T103" s="427"/>
      <c r="U103" s="249"/>
      <c r="V103" s="345"/>
      <c r="W103" s="362"/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hidden="1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0</v>
      </c>
      <c r="R105" s="433">
        <v>0</v>
      </c>
      <c r="S105" s="434">
        <v>0</v>
      </c>
      <c r="T105" s="373"/>
      <c r="U105" s="249"/>
      <c r="V105" s="250">
        <v>0</v>
      </c>
      <c r="W105" s="251"/>
      <c r="X105" s="249"/>
      <c r="Y105" s="339"/>
      <c r="Z105" s="340"/>
      <c r="AA105" s="36"/>
      <c r="AB105" s="161"/>
      <c r="AC105" s="374">
        <v>0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hidden="1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0</v>
      </c>
      <c r="R106" s="436">
        <v>0</v>
      </c>
      <c r="S106" s="437">
        <v>0</v>
      </c>
      <c r="T106" s="258"/>
      <c r="U106" s="249"/>
      <c r="V106" s="259">
        <v>0</v>
      </c>
      <c r="W106" s="260"/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hidden="1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/>
      <c r="R107" s="439"/>
      <c r="S107" s="440"/>
      <c r="T107" s="386"/>
      <c r="U107" s="249"/>
      <c r="V107" s="387"/>
      <c r="W107" s="362"/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hidden="1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/>
      <c r="R108" s="392"/>
      <c r="S108" s="393"/>
      <c r="T108" s="394"/>
      <c r="U108" s="249"/>
      <c r="V108" s="391"/>
      <c r="W108" s="395"/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hidden="1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/>
      <c r="R109" s="402"/>
      <c r="S109" s="403"/>
      <c r="T109" s="404"/>
      <c r="U109" s="249"/>
      <c r="V109" s="401"/>
      <c r="W109" s="405"/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hidden="1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/>
      <c r="R110" s="412"/>
      <c r="S110" s="413"/>
      <c r="T110" s="414"/>
      <c r="U110" s="249"/>
      <c r="V110" s="411"/>
      <c r="W110" s="415"/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hidden="1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/>
      <c r="R111" s="420"/>
      <c r="S111" s="421"/>
      <c r="T111" s="422"/>
      <c r="U111" s="249"/>
      <c r="V111" s="419"/>
      <c r="W111" s="260"/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hidden="1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/>
      <c r="R112" s="346"/>
      <c r="S112" s="347"/>
      <c r="T112" s="427"/>
      <c r="U112" s="249"/>
      <c r="V112" s="345"/>
      <c r="W112" s="362"/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0</v>
      </c>
      <c r="R114" s="445">
        <v>0</v>
      </c>
      <c r="S114" s="445">
        <v>0</v>
      </c>
      <c r="T114" s="446">
        <v>0</v>
      </c>
      <c r="U114" s="139"/>
      <c r="V114" s="444">
        <v>0</v>
      </c>
      <c r="W114" s="447"/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0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0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0</v>
      </c>
      <c r="R119" s="449">
        <v>0</v>
      </c>
      <c r="S119" s="459">
        <v>0</v>
      </c>
      <c r="T119" s="373"/>
      <c r="U119" s="139"/>
      <c r="V119" s="250">
        <v>0</v>
      </c>
      <c r="W119" s="251"/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0</v>
      </c>
      <c r="R120" s="464">
        <v>0</v>
      </c>
      <c r="S120" s="465">
        <v>0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0</v>
      </c>
      <c r="R121" s="264">
        <v>0</v>
      </c>
      <c r="S121" s="265">
        <v>0</v>
      </c>
      <c r="T121" s="470"/>
      <c r="U121" s="139"/>
      <c r="V121" s="259">
        <v>0</v>
      </c>
      <c r="W121" s="260"/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0</v>
      </c>
      <c r="R122" s="264">
        <v>0</v>
      </c>
      <c r="S122" s="265">
        <v>0</v>
      </c>
      <c r="T122" s="470"/>
      <c r="U122" s="139"/>
      <c r="V122" s="259">
        <v>0</v>
      </c>
      <c r="W122" s="260"/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0</v>
      </c>
      <c r="R123" s="264">
        <v>0</v>
      </c>
      <c r="S123" s="265">
        <v>0</v>
      </c>
      <c r="T123" s="470"/>
      <c r="U123" s="139"/>
      <c r="V123" s="259">
        <v>0</v>
      </c>
      <c r="W123" s="260"/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/>
      <c r="R125" s="420"/>
      <c r="S125" s="421"/>
      <c r="T125" s="470"/>
      <c r="U125" s="139"/>
      <c r="V125" s="259"/>
      <c r="W125" s="260"/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0</v>
      </c>
      <c r="R128" s="483">
        <v>0</v>
      </c>
      <c r="S128" s="484">
        <v>0</v>
      </c>
      <c r="T128" s="485"/>
      <c r="U128" s="27"/>
      <c r="V128" s="482">
        <v>0</v>
      </c>
      <c r="W128" s="486"/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0</v>
      </c>
      <c r="R130" s="491">
        <v>0</v>
      </c>
      <c r="S130" s="492">
        <v>1.31</v>
      </c>
      <c r="T130" s="493"/>
      <c r="U130" s="27"/>
      <c r="V130" s="201">
        <v>1.31</v>
      </c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0</v>
      </c>
      <c r="R131" s="497">
        <v>0</v>
      </c>
      <c r="S131" s="498">
        <v>1.1134999999999999</v>
      </c>
      <c r="T131" s="499"/>
      <c r="U131" s="27"/>
      <c r="V131" s="500">
        <v>1.1134999999999999</v>
      </c>
      <c r="W131" s="501"/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12778804.109999999</v>
      </c>
      <c r="R147" s="91">
        <v>13923828.619999999</v>
      </c>
      <c r="S147" s="91">
        <v>13135742.17</v>
      </c>
      <c r="T147" s="91">
        <v>15607304.566500001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-24137089.079999998</v>
      </c>
      <c r="R148" s="91">
        <v>-28121211.27</v>
      </c>
      <c r="S148" s="91">
        <v>-51390730.93</v>
      </c>
      <c r="T148" s="91">
        <v>-28251260.9322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193626.93</v>
      </c>
      <c r="R149" s="91">
        <v>100054.96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-20514518.719999999</v>
      </c>
      <c r="R150" s="91">
        <v>-23677874.469999999</v>
      </c>
      <c r="S150" s="91">
        <v>-39363643.25</v>
      </c>
      <c r="T150" s="91">
        <v>-24007612.344700001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-2060380.23</v>
      </c>
      <c r="R151" s="91">
        <v>-2308849.0699999998</v>
      </c>
      <c r="S151" s="91">
        <v>-8710561.4600000009</v>
      </c>
      <c r="T151" s="91">
        <v>-2316388.8143000002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11355257</v>
      </c>
      <c r="R152" s="91">
        <v>8713357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/>
      <c r="R153" s="526"/>
      <c r="S153" s="527"/>
      <c r="T153" s="528"/>
      <c r="U153" s="529"/>
      <c r="V153" s="525"/>
      <c r="W153" s="294"/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2.1085795019874936</v>
      </c>
      <c r="R154" s="533">
        <v>3.2158852563942921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1.8888378655958598</v>
      </c>
      <c r="R155" s="541">
        <v>2.019646466317969</v>
      </c>
      <c r="S155" s="542">
        <v>3.9122822498273808</v>
      </c>
      <c r="T155" s="543"/>
      <c r="U155" s="536"/>
      <c r="V155" s="540">
        <v>1.8926357835094119</v>
      </c>
      <c r="W155" s="544">
        <v>1.9371124179767407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1.6053551289628463</v>
      </c>
      <c r="R156" s="541">
        <v>1.7005290079475281</v>
      </c>
      <c r="S156" s="542">
        <v>2.9966820862166785</v>
      </c>
      <c r="T156" s="543"/>
      <c r="U156" s="536"/>
      <c r="V156" s="540">
        <v>1.2961530782691504</v>
      </c>
      <c r="W156" s="544">
        <v>1.7622058031421388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0.16123419783762535</v>
      </c>
      <c r="R157" s="552">
        <v>0.16581998622732258</v>
      </c>
      <c r="S157" s="553">
        <v>0.6631190950058059</v>
      </c>
      <c r="T157" s="554"/>
      <c r="U157" s="536"/>
      <c r="V157" s="551">
        <v>0.49729910877848332</v>
      </c>
      <c r="W157" s="319">
        <v>3.999029972760558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853.77872103926234</v>
      </c>
      <c r="R158" s="445">
        <v>580.89046551254194</v>
      </c>
      <c r="S158" s="555">
        <v>0</v>
      </c>
      <c r="T158" s="446"/>
      <c r="U158" s="536"/>
      <c r="V158" s="444">
        <v>-580.89046551254194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0</v>
      </c>
      <c r="R159" s="557">
        <v>0</v>
      </c>
      <c r="S159" s="558">
        <v>0</v>
      </c>
      <c r="T159" s="543"/>
      <c r="U159" s="536"/>
      <c r="V159" s="556">
        <v>0</v>
      </c>
      <c r="W159" s="544"/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960.81233823656021</v>
      </c>
      <c r="R160" s="559">
        <v>928.2552394890572</v>
      </c>
      <c r="S160" s="560">
        <v>881.59343211219812</v>
      </c>
      <c r="T160" s="561"/>
      <c r="U160" s="536"/>
      <c r="V160" s="545">
        <v>-46.661807376859088</v>
      </c>
      <c r="W160" s="544">
        <v>0.9497317059017697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</v>
      </c>
      <c r="R162" s="569">
        <v>0</v>
      </c>
      <c r="S162" s="570"/>
      <c r="T162" s="571"/>
      <c r="U162" s="536"/>
      <c r="V162" s="568"/>
      <c r="W162" s="321"/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141.4</v>
      </c>
      <c r="P182" s="139"/>
      <c r="Q182" s="611">
        <v>88.100000098347607</v>
      </c>
      <c r="R182" s="611">
        <v>90.900000140070901</v>
      </c>
      <c r="S182" s="612">
        <v>125.300000034273</v>
      </c>
      <c r="T182" s="613">
        <v>0</v>
      </c>
      <c r="U182" s="249"/>
      <c r="V182" s="612">
        <v>34.399999894202097</v>
      </c>
      <c r="W182" s="614">
        <v>1.3784378420373373</v>
      </c>
      <c r="X182" s="249"/>
      <c r="Y182" s="612">
        <v>125.300000034273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16</v>
      </c>
      <c r="P183" s="249"/>
      <c r="Q183" s="618">
        <v>13.300000011920901</v>
      </c>
      <c r="R183" s="618">
        <v>15.000000029802299</v>
      </c>
      <c r="S183" s="619">
        <v>14.900000035762799</v>
      </c>
      <c r="T183" s="620">
        <v>0</v>
      </c>
      <c r="U183" s="249"/>
      <c r="V183" s="619">
        <v>-9.9999994039499995E-2</v>
      </c>
      <c r="W183" s="621">
        <v>0.9933333337439455</v>
      </c>
      <c r="X183" s="249"/>
      <c r="Y183" s="619">
        <v>14.900000035762799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1.6</v>
      </c>
      <c r="P184" s="139"/>
      <c r="Q184" s="623">
        <v>0.80000001192092896</v>
      </c>
      <c r="R184" s="623">
        <v>3.3000000119209298</v>
      </c>
      <c r="S184" s="624">
        <v>1</v>
      </c>
      <c r="T184" s="625">
        <v>0</v>
      </c>
      <c r="U184" s="139"/>
      <c r="V184" s="624">
        <v>-2.3000000119209298</v>
      </c>
      <c r="W184" s="626">
        <v>0.30303030193563546</v>
      </c>
      <c r="X184" s="139"/>
      <c r="Y184" s="624">
        <v>1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1.8</v>
      </c>
      <c r="P185" s="139"/>
      <c r="Q185" s="623">
        <v>2.6999999880790702</v>
      </c>
      <c r="R185" s="623">
        <v>0.80000001192092896</v>
      </c>
      <c r="S185" s="624">
        <v>2.1000000238418601</v>
      </c>
      <c r="T185" s="625">
        <v>0</v>
      </c>
      <c r="U185" s="139"/>
      <c r="V185" s="624">
        <v>1.3000000119209312</v>
      </c>
      <c r="W185" s="626">
        <v>2.6249999906867774</v>
      </c>
      <c r="X185" s="139"/>
      <c r="Y185" s="624">
        <v>2.1000000238418601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12.6</v>
      </c>
      <c r="P186" s="139"/>
      <c r="Q186" s="623">
        <v>9.8000000119209307</v>
      </c>
      <c r="R186" s="623">
        <v>10.9000000059605</v>
      </c>
      <c r="S186" s="624">
        <v>11.800000011920901</v>
      </c>
      <c r="T186" s="625">
        <v>0</v>
      </c>
      <c r="U186" s="139"/>
      <c r="V186" s="624">
        <v>0.90000000596040053</v>
      </c>
      <c r="W186" s="626">
        <v>1.0825688078411237</v>
      </c>
      <c r="X186" s="139"/>
      <c r="Y186" s="624">
        <v>11.800000011920901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65.2</v>
      </c>
      <c r="P187" s="249"/>
      <c r="Q187" s="630">
        <v>44.300000026822097</v>
      </c>
      <c r="R187" s="631">
        <v>43.600000008940697</v>
      </c>
      <c r="S187" s="631">
        <v>49.700000010430799</v>
      </c>
      <c r="T187" s="632">
        <v>0</v>
      </c>
      <c r="U187" s="249"/>
      <c r="V187" s="630">
        <v>6.1000000014901019</v>
      </c>
      <c r="W187" s="379">
        <v>1.1399082568862207</v>
      </c>
      <c r="X187" s="249"/>
      <c r="Y187" s="630">
        <v>49.700000010430799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58.2</v>
      </c>
      <c r="P188" s="139"/>
      <c r="Q188" s="634">
        <v>28.500000059604609</v>
      </c>
      <c r="R188" s="635">
        <v>30.30000010132791</v>
      </c>
      <c r="S188" s="635">
        <v>58.699999988079199</v>
      </c>
      <c r="T188" s="636">
        <v>0</v>
      </c>
      <c r="U188" s="139"/>
      <c r="V188" s="634">
        <v>28.399999886751289</v>
      </c>
      <c r="W188" s="260">
        <v>1.9372937225009002</v>
      </c>
      <c r="X188" s="139"/>
      <c r="Y188" s="634">
        <v>58.699999988079199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2</v>
      </c>
      <c r="P189" s="139"/>
      <c r="Q189" s="634">
        <v>2</v>
      </c>
      <c r="R189" s="635">
        <v>2</v>
      </c>
      <c r="S189" s="635">
        <v>2</v>
      </c>
      <c r="T189" s="636">
        <v>0</v>
      </c>
      <c r="U189" s="139"/>
      <c r="V189" s="634">
        <v>0</v>
      </c>
      <c r="W189" s="260">
        <v>1</v>
      </c>
      <c r="X189" s="139"/>
      <c r="Y189" s="634">
        <v>2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0</v>
      </c>
      <c r="P191" s="139"/>
      <c r="Q191" s="643">
        <v>0</v>
      </c>
      <c r="R191" s="643">
        <v>0</v>
      </c>
      <c r="S191" s="644">
        <v>1.9895196601282805E-13</v>
      </c>
      <c r="T191" s="645">
        <v>0</v>
      </c>
      <c r="U191" s="139"/>
      <c r="V191" s="634">
        <v>1.9895196601282805E-13</v>
      </c>
      <c r="W191" s="260"/>
      <c r="X191" s="139"/>
      <c r="Y191" s="634">
        <v>1.9895196601282805E-13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09476CC6-00FC-443D-A84B-DF486C692E1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4F279CBF-FD47-4EEC-955C-E97B8FC205C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8117E900-2473-4938-B00E-2487FC4B83C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74C58323-FDBD-496C-8E35-A0C5728AC2A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2A73F3B7-E66D-4E7C-AA8F-31E5883DAA1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B1716E3D-1195-4A2E-8D00-20F62171823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B581981D-8066-4810-8DBC-64B21638F6E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B8927B6B-7C67-427B-9E1F-66F93D99C38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34A2ED1A-A446-4ECB-8225-3443E0C4982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8CA6CBA3-C0F0-4E93-AB65-AA9D1C16BE3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6E99B9C0-6561-4DF8-81FD-E1A8A82EA39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CEFC8304-9918-4906-836C-CB766C10CDF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705647B0-9B3B-4ED9-9964-A4FC9CF6B79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15FEBA9C-7C71-46A3-BB8A-C8DFBD8A8B6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47845A44-618D-4632-9D27-EDB47459037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D61CDFE4-D4BB-4E7F-9491-75ACFBD5668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605990FF-A23D-479B-9492-A55D1C8CB9A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67DE183B-9BCD-42F0-8E2F-32A35E3BF14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011A5902-683A-411A-A0A1-5C243E4D914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101FB14A-F30A-4630-BE8E-DC3ACE76C73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1CA2DA20-AD8A-44FD-A7A5-C22F3F1AA42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2C6C400A-337D-4114-8829-5F9F779918D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8DE5840B-4796-4C12-9C67-E0E9ADAFCA7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838F2BE7-E137-40C4-B6B1-369566A5917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0FAE2F24-B822-4067-AB7B-6A8165D8650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B81BA11C-768B-4AA7-9B3B-C4C3E2FEADA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E4439774-32B2-45DC-A9D2-2A2DDC9046A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1612D54F-ED49-4CA3-8A71-6DAC182807D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252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366</v>
      </c>
      <c r="T25" s="671" t="s">
        <v>424</v>
      </c>
      <c r="U25" s="671" t="s">
        <v>425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684041.78999999899</v>
      </c>
      <c r="R29" s="679">
        <v>633724.45999999903</v>
      </c>
      <c r="S29" s="679">
        <v>872392.78999999701</v>
      </c>
      <c r="T29" s="679">
        <v>0</v>
      </c>
      <c r="U29" s="679">
        <v>0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2190159.04</v>
      </c>
      <c r="AD29" s="681"/>
      <c r="AE29" s="680">
        <v>1570077.56</v>
      </c>
      <c r="AF29" s="682">
        <v>0.71687833226942277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62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2021-05-04T07:45:19Z</dcterms:created>
  <dcterms:modified xsi:type="dcterms:W3CDTF">2021-05-04T07:45:24Z</dcterms:modified>
</cp:coreProperties>
</file>