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90" windowWidth="2094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<sst xmlns="http://schemas.openxmlformats.org/spreadsheetml/2006/main" count="785" uniqueCount="433">
  <si>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</si>
  <si>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</si>
  <si>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</si>
  <si>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</si>
  <si>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</si>
  <si>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</si>
  <si>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</si>
  <si>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</si>
  <si>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</si>
  <si>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</si>
  <si>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</si>
  <si>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</si>
  <si>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</si>
  <si>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</si>
  <si>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</si>
  <si>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</si>
  <si>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</si>
  <si>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</si>
  <si>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</si>
  <si>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</si>
  <si>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</si>
  <si>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</si>
  <si>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</si>
  <si>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</si>
  <si>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</si>
  <si>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</si>
  <si>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</si>
  <si>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</si>
  <si>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</si>
  <si>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</si>
  <si>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</si>
  <si>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</si>
  <si>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</si>
  <si>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</si>
  <si>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</si>
  <si>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</si>
  <si>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</si>
  <si>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</si>
  <si>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</si>
  <si>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</si>
  <si>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</si>
  <si>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</si>
  <si>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</si>
  <si>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</si>
  <si>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</si>
  <si>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</si>
  <si>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</si>
  <si>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</si>
  <si>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</si>
  <si>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</si>
  <si>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</si>
  <si>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</si>
  <si>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</si>
  <si>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</si>
  <si>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</si>
  <si>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</si>
  <si>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</si>
  <si>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</si>
  <si>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</si>
  <si>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</si>
  <si>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</si>
  <si>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</si>
  <si>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</si>
  <si>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</si>
  <si>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</si>
  <si>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</si>
  <si>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</si>
  <si>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</si>
  <si>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</si>
  <si>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</si>
  <si>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</si>
  <si>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</si>
  <si>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</si>
  <si>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</si>
  <si>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</si>
  <si>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</si>
  <si>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</si>
  <si>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</si>
  <si>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</si>
  <si>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</si>
  <si>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</si>
  <si>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</si>
  <si>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</si>
  <si>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</si>
  <si>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</si>
  <si>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</si>
  <si>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</si>
  <si>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</si>
  <si>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</si>
  <si>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</si>
  <si>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</si>
  <si>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</si>
  <si>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</si>
  <si>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</si>
  <si>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</si>
  <si>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</si>
  <si>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</si>
  <si>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</si>
  <si>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</si>
  <si>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</si>
  <si>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</si>
  <si>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</si>
  <si>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</si>
  <si>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</si>
  <si>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</si>
  <si>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</si>
  <si>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</si>
  <si>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</si>
  <si>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</si>
  <si>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</si>
  <si>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</si>
  <si>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</si>
  <si>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</si>
  <si>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</si>
  <si>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</si>
  <si>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</si>
  <si>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</si>
  <si>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</si>
  <si>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</si>
  <si>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</si>
  <si>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</si>
  <si>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</si>
  <si>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</si>
  <si>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</si>
  <si>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</si>
  <si>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</si>
  <si>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</si>
  <si>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</si>
  <si>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</si>
  <si>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</si>
  <si>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</si>
  <si>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</si>
  <si>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</si>
  <si>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</si>
  <si>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</si>
  <si>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</si>
  <si>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</si>
  <si>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</si>
  <si>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</si>
  <si>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</si>
  <si>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</si>
  <si>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</si>
  <si>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</si>
  <si>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</si>
  <si>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</si>
  <si>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</si>
  <si>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</si>
  <si>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</si>
  <si>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</si>
  <si>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</si>
  <si>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</si>
  <si>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</si>
  <si>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</si>
  <si>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</si>
  <si>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</si>
  <si>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</si>
  <si>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</si>
  <si>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</si>
  <si>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</si>
  <si>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</si>
  <si>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</si>
  <si>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</si>
  <si>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</si>
  <si>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</si>
  <si>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</si>
  <si>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</si>
  <si>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</si>
  <si>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</si>
  <si>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</si>
  <si>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</si>
  <si>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</si>
  <si>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</si>
  <si>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</si>
  <si>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</si>
  <si>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</si>
  <si>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</si>
  <si>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</si>
  <si>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</si>
  <si>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</si>
  <si>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</si>
  <si>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</si>
  <si>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</si>
  <si>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</si>
  <si>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</si>
  <si>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</si>
  <si>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</si>
  <si>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</si>
  <si>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</si>
  <si>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</si>
  <si>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</si>
  <si>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</si>
  <si>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</si>
  <si>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</si>
  <si>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</si>
  <si>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</si>
  <si>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</si>
  <si>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</si>
  <si>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</si>
  <si>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</si>
  <si>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</si>
  <si>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</si>
  <si>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</si>
  <si>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</si>
  <si>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</si>
  <si>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</si>
  <si>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</si>
  <si>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</si>
  <si>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</si>
  <si>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</si>
  <si>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</si>
  <si>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</si>
  <si>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</si>
  <si>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</si>
  <si>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</si>
  <si>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</si>
  <si>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</si>
  <si>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</si>
  <si>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</si>
  <si>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</si>
  <si>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</si>
  <si>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</si>
  <si>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</si>
  <si>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</si>
  <si>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</si>
  <si>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</si>
  <si>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</si>
  <si>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</si>
  <si>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</si>
  <si>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</si>
  <si>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</si>
  <si>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</si>
  <si>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</si>
  <si>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</si>
  <si>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</si>
  <si>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</si>
  <si>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</si>
  <si>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</si>
  <si>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</si>
  <si>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</si>
  <si>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</si>
  <si>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</si>
  <si>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</si>
  <si>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</si>
  <si>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</si>
  <si>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</si>
  <si>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</si>
  <si>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</si>
  <si>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</si>
  <si>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</si>
  <si>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</si>
  <si>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</si>
  <si>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</si>
  <si>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</si>
  <si>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</si>
  <si>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</si>
  <si>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</si>
  <si>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</si>
  <si>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</si>
  <si>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</si>
  <si>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</si>
  <si>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</si>
  <si>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</si>
  <si>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</si>
  <si>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</si>
  <si>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</si>
  <si>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</si>
  <si>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</si>
  <si>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</si>
  <si>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</si>
  <si>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</si>
  <si>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</si>
  <si>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</si>
  <si>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</si>
  <si>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</si>
  <si>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</si>
  <si>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</si>
  <si>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</si>
  <si>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</si>
  <si>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</si>
  <si>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</si>
  <si>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</si>
  <si>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</si>
  <si>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</si>
  <si>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</si>
  <si>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</si>
  <si>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</si>
  <si>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</si>
  <si>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</si>
  <si>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</si>
  <si>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</si>
  <si>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</si>
  <si>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</si>
  <si>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</si>
  <si>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</si>
  <si>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</si>
  <si>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</si>
  <si>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</si>
  <si>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</si>
  <si>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</si>
  <si>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</si>
  <si>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</si>
  <si>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</si>
  <si>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</si>
  <si>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</si>
  <si>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</si>
  <si>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</si>
  <si>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</si>
  <si>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</si>
  <si>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</si>
  <si>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</si>
  <si>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</si>
  <si>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</si>
  <si>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</si>
  <si>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</si>
  <si>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</si>
  <si>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</si>
  <si>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</si>
  <si>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</si>
  <si>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</si>
  <si>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</si>
  <si>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</si>
  <si>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</si>
  <si>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</si>
  <si>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</si>
  <si>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</si>
  <si>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</si>
  <si>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</si>
  <si>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</si>
  <si>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</si>
  <si>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</si>
  <si>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</si>
  <si>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</si>
  <si>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</si>
  <si>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</si>
  <si>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</si>
  <si>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</si>
  <si>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</si>
  <si>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</si>
  <si>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</si>
  <si>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</si>
  <si>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</si>
  <si>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</si>
  <si>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</si>
  <si>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</si>
  <si>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</si>
  <si>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</si>
  <si>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</si>
  <si>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</si>
  <si>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</si>
  <si>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</si>
  <si>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</si>
  <si>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CCIOP</t>
  </si>
  <si>
    <t>Y2021M3</t>
  </si>
  <si>
    <t>Typ hodnot:</t>
  </si>
  <si>
    <t>kumulativní</t>
  </si>
  <si>
    <t>Y2021</t>
  </si>
  <si>
    <t>Skutečnost</t>
  </si>
  <si>
    <t>M3C</t>
  </si>
  <si>
    <t>IČO celkem</t>
  </si>
  <si>
    <t>fcst_fin3</t>
  </si>
  <si>
    <t>Y2017</t>
  </si>
  <si>
    <t>Y2018</t>
  </si>
  <si>
    <t>Y2019</t>
  </si>
  <si>
    <t>Y2020</t>
  </si>
  <si>
    <t>REPORTING KLINIK za období 1-3/2021</t>
  </si>
  <si>
    <t>NIP a DIOP</t>
  </si>
  <si>
    <t>Březen</t>
  </si>
  <si>
    <t>Skutečnost od počátku roku (1-3)</t>
  </si>
  <si>
    <t>Plán (1-3)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</si>
  <si>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</si>
  <si>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</si>
  <si>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</si>
  <si>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</si>
  <si>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</si>
  <si>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</si>
  <si>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</si>
  <si>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</si>
  <si>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</si>
  <si>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</si>
  <si>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</si>
  <si>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</si>
  <si>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</si>
  <si>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</si>
  <si>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</si>
  <si>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</si>
  <si>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</si>
  <si>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</si>
  <si>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</si>
  <si>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</si>
  <si>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</si>
  <si>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</si>
  <si>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</si>
  <si>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</si>
  <si>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</si>
  <si>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</si>
  <si>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</si>
  <si>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Bez LDN NIP
DIOP</t>
  </si>
  <si>
    <t>Operace</t>
  </si>
  <si>
    <t xml:space="preserve">   Vyžádaná péče (v tis. CZK - hodnota péče)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</si>
  <si>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</si>
  <si>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</si>
  <si>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</si>
  <si>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</si>
  <si>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</si>
  <si>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</si>
  <si>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</si>
  <si>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</si>
  <si>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</si>
  <si>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</si>
  <si>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</si>
  <si>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</si>
  <si>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</si>
  <si>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</si>
  <si>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</si>
  <si>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</si>
  <si>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</si>
  <si>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1-3/2021</t>
  </si>
  <si>
    <t>Leden</t>
  </si>
  <si>
    <t>Únor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</si>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</sst>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74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87</xdr:row>
      <xdr:rowOff>41275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87</xdr:row>
      <xdr:rowOff>41276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32</xdr:row>
      <xdr:rowOff>0</xdr:rowOff>
    </xdr:from>
    <xdr:to>
      <xdr:col>22</xdr:col>
      <xdr:colOff>38100</xdr:colOff>
      <xdr:row>32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238125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32</xdr:row>
      <xdr:rowOff>0</xdr:rowOff>
    </xdr:from>
    <xdr:to>
      <xdr:col>22</xdr:col>
      <xdr:colOff>28575</xdr:colOff>
      <xdr:row>32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238125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2476500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29025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242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434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86</xdr:row>
      <xdr:rowOff>79375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87</xdr:row>
      <xdr:rowOff>50799</xdr:rowOff>
    </xdr:to>
    <xdr:graphicFrame macro="">
      <xdr:nvGraphicFramePr>
        <xdr:cNvPr id="7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86</xdr:row>
      <xdr:rowOff>82261</xdr:rowOff>
    </xdr:to>
    <xdr:graphicFrame macro="">
      <xdr:nvGraphicFramePr>
        <xdr:cNvPr id="78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0</xdr:rowOff>
    </xdr:from>
    <xdr:to>
      <xdr:col>22</xdr:col>
      <xdr:colOff>9525</xdr:colOff>
      <xdr:row>32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381250"/>
          <a:ext cx="2009775" cy="0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86</xdr:row>
      <xdr:rowOff>72737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74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60102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5172075"/>
          <a:ext cx="464739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3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120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-1</v>
          </cell>
        </row>
        <row r="32">
          <cell r="AE32">
            <v>60</v>
          </cell>
        </row>
        <row r="36">
          <cell r="AE36">
            <v>30</v>
          </cell>
          <cell r="AF36">
            <v>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119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252</v>
      </c>
      <c r="B7" s="2">
        <v>3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252</v>
      </c>
      <c r="H13" s="13">
        <v>3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3</v>
      </c>
      <c r="H14" s="4">
        <v>3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0</v>
      </c>
      <c r="K29" s="51">
        <v>0</v>
      </c>
      <c r="L29" s="52">
        <v>763.44100000000003</v>
      </c>
      <c r="M29" s="53">
        <v>6300.9989999999998</v>
      </c>
      <c r="N29" s="54">
        <v>0</v>
      </c>
      <c r="O29" s="55">
        <v>763.44100000000003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120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/>
      <c r="L30" s="64"/>
      <c r="M30" s="65">
        <v>5537.558</v>
      </c>
      <c r="N30" s="66"/>
      <c r="O30" s="67">
        <v>-763.44100000000003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/>
      <c r="L31" s="71"/>
      <c r="M31" s="72">
        <v>8.2534197141625878</v>
      </c>
      <c r="N31" s="73">
        <v>0</v>
      </c>
      <c r="O31" s="74">
        <v>0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-1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hidden="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hidden="1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hidden="1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hidden="1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0</v>
      </c>
      <c r="L36" s="52">
        <v>0</v>
      </c>
      <c r="M36" s="53">
        <v>0</v>
      </c>
      <c r="N36" s="54">
        <v>0</v>
      </c>
      <c r="O36" s="55">
        <v>0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0</v>
      </c>
    </row>
    <row r="37" spans="1:32" hidden="1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/>
      <c r="M37" s="65"/>
      <c r="N37" s="66"/>
      <c r="O37" s="67"/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hidden="1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/>
      <c r="M38" s="72"/>
      <c r="N38" s="73"/>
      <c r="O38" s="74"/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119</v>
      </c>
    </row>
    <row r="39" spans="1:32" ht="12" hidden="1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299</v>
      </c>
      <c r="M75" s="53">
        <v>1093</v>
      </c>
      <c r="N75" s="54">
        <v>0</v>
      </c>
      <c r="O75" s="55">
        <v>299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120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>
        <v>794</v>
      </c>
      <c r="N76" s="66"/>
      <c r="O76" s="67">
        <v>-299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>
        <v>3.6555183946488294</v>
      </c>
      <c r="N77" s="73">
        <v>0</v>
      </c>
      <c r="O77" s="74">
        <v>0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-1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0</v>
      </c>
      <c r="L89" s="52">
        <v>329.86973999999998</v>
      </c>
      <c r="M89" s="53">
        <v>937.89292</v>
      </c>
      <c r="N89" s="54">
        <v>39.212660000000007</v>
      </c>
      <c r="O89" s="55">
        <v>319.2026166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120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/>
      <c r="M90" s="65">
        <v>608.02318000000002</v>
      </c>
      <c r="N90" s="66">
        <v>-898.68025999999998</v>
      </c>
      <c r="O90" s="67">
        <v>-279.98995659999997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/>
      <c r="M91" s="72">
        <v>2.8432220548632321</v>
      </c>
      <c r="N91" s="73">
        <v>4.1809314436449745E-2</v>
      </c>
      <c r="O91" s="74">
        <v>0.12284567218676117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-1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0</v>
      </c>
      <c r="L96" s="52">
        <v>468.03724</v>
      </c>
      <c r="M96" s="53">
        <v>682.66836000000001</v>
      </c>
      <c r="N96" s="54">
        <v>5.4450000000000003</v>
      </c>
      <c r="O96" s="55">
        <v>610.8925134000001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120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/>
      <c r="M97" s="65">
        <v>214.63112000000001</v>
      </c>
      <c r="N97" s="66">
        <v>-677.22335999999996</v>
      </c>
      <c r="O97" s="67">
        <v>-605.44751340000005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/>
      <c r="M98" s="72">
        <v>1.4585770140854604</v>
      </c>
      <c r="N98" s="73">
        <v>7.9760544343962271E-3</v>
      </c>
      <c r="O98" s="74">
        <v>8.9131882950981983E-3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-1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0.4358600583090379</v>
      </c>
      <c r="M103" s="103">
        <v>0.85792778649921508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>
        <v>1.9683560586570621</v>
      </c>
      <c r="N104" s="108">
        <v>0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299</v>
      </c>
      <c r="M105" s="91">
        <v>1093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{502CB40C-1EF0-497F-A359-DF1D82C1DE48}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{A388B85B-0EE0-489A-A73C-4F4E23F7B4A0}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{1A7C8B14-3986-42B9-9D24-5A24939E65C0}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{E540153E-8D00-42FC-86D8-C3D91F9617D3}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{31DAEB51-1809-4B05-A9BF-E2ACBF48CFEB}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{D9F8B2A9-0D38-4CE4-945E-F74CBE74B085}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{49D8816D-DF5A-49FD-997D-F34D2BEF80F5}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{FECC272D-8464-4A41-BB7C-1C4FC5F6EC8D}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{76A5347D-4C35-4757-B221-1A393929118E}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{C69AD391-0220-4FD7-A61E-3ACB717B6B71}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{8481C7C0-DE8C-4DFD-B003-D9A5C0EA2309}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{EC136BB8-634C-4830-B881-F8C34BBFE260}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02CB40C-1EF0-497F-A359-DF1D82C1DE4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A388B85B-0EE0-489A-A73C-4F4E23F7B4A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1A7C8B14-3986-42B9-9D24-5A24939E65C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E540153E-8D00-42FC-86D8-C3D91F9617D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31DAEB51-1809-4B05-A9BF-E2ACBF48CFE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D9F8B2A9-0D38-4CE4-945E-F74CBE74B08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49D8816D-DF5A-49FD-997D-F34D2BEF80F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FECC272D-8464-4A41-BB7C-1C4FC5F6EC8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76A5347D-4C35-4757-B221-1A393929118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C69AD391-0220-4FD7-A61E-3ACB717B6B7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8481C7C0-DE8C-4DFD-B003-D9A5C0EA230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EC136BB8-634C-4830-B881-F8C34BBFE26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36EEF88F-FC05-4B69-9234-BB725075541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DBDD9452-BF1C-4F36-A7B3-540C25010D1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252</v>
      </c>
      <c r="B7" s="118">
        <v>3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3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90</v>
      </c>
      <c r="R10" s="10">
        <v>91</v>
      </c>
      <c r="S10" s="127">
        <v>90</v>
      </c>
      <c r="T10" s="10">
        <v>90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252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3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5538589.3600000003</v>
      </c>
      <c r="R33" s="158">
        <v>9876011.5800000001</v>
      </c>
      <c r="S33" s="158">
        <v>-107419.68</v>
      </c>
      <c r="T33" s="158">
        <v>6506188.6091</v>
      </c>
      <c r="U33" s="27"/>
      <c r="V33" s="158">
        <v>-9983431.2599999998</v>
      </c>
      <c r="W33" s="160">
        <v>-1.0876828072735005E-2</v>
      </c>
      <c r="X33" s="27"/>
      <c r="Y33" s="158">
        <v>-6613608.2890999997</v>
      </c>
      <c r="Z33" s="160">
        <v>-1.6510385181541694E-2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1168179.44</v>
      </c>
      <c r="R36" s="167">
        <v>1841540.38</v>
      </c>
      <c r="S36" s="167">
        <v>81161.17</v>
      </c>
      <c r="T36" s="168">
        <v>1188240.4064</v>
      </c>
      <c r="U36" s="59"/>
      <c r="V36" s="166">
        <v>-1760379.21</v>
      </c>
      <c r="W36" s="169">
        <v>4.4072435707328883E-2</v>
      </c>
      <c r="X36" s="59"/>
      <c r="Y36" s="166">
        <v>-1107079.2364000001</v>
      </c>
      <c r="Z36" s="169">
        <v>6.8303661079741576E-2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329869.74</v>
      </c>
      <c r="R37" s="174">
        <v>937892.92</v>
      </c>
      <c r="S37" s="174">
        <v>39212.660000000003</v>
      </c>
      <c r="T37" s="175">
        <v>319202.61660000001</v>
      </c>
      <c r="U37" s="59"/>
      <c r="V37" s="173">
        <v>-898680.26</v>
      </c>
      <c r="W37" s="176">
        <v>4.1809314436449738E-2</v>
      </c>
      <c r="X37" s="59"/>
      <c r="Y37" s="173">
        <v>-279989.95660000003</v>
      </c>
      <c r="Z37" s="176">
        <v>0.12284567218676115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35410</v>
      </c>
      <c r="R38" s="174">
        <v>51530</v>
      </c>
      <c r="S38" s="174">
        <v>0</v>
      </c>
      <c r="T38" s="175">
        <v>35048.137600000002</v>
      </c>
      <c r="U38" s="59"/>
      <c r="V38" s="173">
        <v>-51530</v>
      </c>
      <c r="W38" s="176">
        <v>0</v>
      </c>
      <c r="X38" s="59"/>
      <c r="Y38" s="173">
        <v>-35048.137600000002</v>
      </c>
      <c r="Z38" s="176">
        <v>0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468037.24</v>
      </c>
      <c r="R39" s="174">
        <v>682668.36</v>
      </c>
      <c r="S39" s="174">
        <v>5445</v>
      </c>
      <c r="T39" s="175">
        <v>610892.51340000005</v>
      </c>
      <c r="U39" s="59"/>
      <c r="V39" s="173">
        <v>-677223.36</v>
      </c>
      <c r="W39" s="176">
        <v>7.9760544343962271E-3</v>
      </c>
      <c r="X39" s="59"/>
      <c r="Y39" s="173">
        <v>-605447.51340000005</v>
      </c>
      <c r="Z39" s="176">
        <v>8.9131882950981983E-3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17421.78</v>
      </c>
      <c r="R40" s="174">
        <v>51005.45</v>
      </c>
      <c r="S40" s="174">
        <v>571.77</v>
      </c>
      <c r="T40" s="175">
        <v>18549.512900000002</v>
      </c>
      <c r="U40" s="59"/>
      <c r="V40" s="173">
        <v>-50433.68</v>
      </c>
      <c r="W40" s="176">
        <v>1.12099785415088E-2</v>
      </c>
      <c r="X40" s="59"/>
      <c r="Y40" s="173">
        <v>-17977.742900000001</v>
      </c>
      <c r="Z40" s="176">
        <v>3.0823989992750697E-2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239723.25</v>
      </c>
      <c r="R41" s="174">
        <v>63263.040000000001</v>
      </c>
      <c r="S41" s="174">
        <v>0</v>
      </c>
      <c r="T41" s="175">
        <v>120853.73020000001</v>
      </c>
      <c r="U41" s="59"/>
      <c r="V41" s="173">
        <v>-63263.040000000001</v>
      </c>
      <c r="W41" s="176">
        <v>0</v>
      </c>
      <c r="X41" s="59"/>
      <c r="Y41" s="173">
        <v>-120853.73020000001</v>
      </c>
      <c r="Z41" s="176">
        <v>0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32848.83</v>
      </c>
      <c r="R42" s="174">
        <v>9559</v>
      </c>
      <c r="S42" s="174">
        <v>35931.74</v>
      </c>
      <c r="T42" s="175">
        <v>36246.346799999999</v>
      </c>
      <c r="U42" s="59"/>
      <c r="V42" s="173">
        <v>26372.739999999998</v>
      </c>
      <c r="W42" s="176">
        <v>3.7589434041217697</v>
      </c>
      <c r="X42" s="59"/>
      <c r="Y42" s="173">
        <v>-314.60680000000139</v>
      </c>
      <c r="Z42" s="176">
        <v>0.99132031700364354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44868.6</v>
      </c>
      <c r="R43" s="174">
        <v>45621.61</v>
      </c>
      <c r="S43" s="174">
        <v>0</v>
      </c>
      <c r="T43" s="175">
        <v>47447.548900000002</v>
      </c>
      <c r="U43" s="59"/>
      <c r="V43" s="173">
        <v>-45621.61</v>
      </c>
      <c r="W43" s="176">
        <v>0</v>
      </c>
      <c r="X43" s="59"/>
      <c r="Y43" s="173">
        <v>-47447.548900000002</v>
      </c>
      <c r="Z43" s="176">
        <v>0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1.5200000000186265</v>
      </c>
      <c r="R44" s="174">
        <v>-0.28999999980442226</v>
      </c>
      <c r="S44" s="174">
        <v>0</v>
      </c>
      <c r="T44" s="175">
        <v>0</v>
      </c>
      <c r="U44" s="59"/>
      <c r="V44" s="173">
        <v>0.28999999980442226</v>
      </c>
      <c r="W44" s="176">
        <v>0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98604.89</v>
      </c>
      <c r="R45" s="182">
        <v>368013.36</v>
      </c>
      <c r="S45" s="182">
        <v>494204.13</v>
      </c>
      <c r="T45" s="183">
        <v>122817.0399</v>
      </c>
      <c r="U45" s="59"/>
      <c r="V45" s="181">
        <v>126190.77000000002</v>
      </c>
      <c r="W45" s="184">
        <v>1.342897252425836</v>
      </c>
      <c r="X45" s="59"/>
      <c r="Y45" s="181">
        <v>371387.09010000003</v>
      </c>
      <c r="Z45" s="184">
        <v>4.023905236621812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18787.059999999998</v>
      </c>
      <c r="R46" s="174">
        <v>12452.350000000035</v>
      </c>
      <c r="S46" s="174">
        <v>19047.77999999997</v>
      </c>
      <c r="T46" s="175">
        <v>6629.5801999999967</v>
      </c>
      <c r="U46" s="59"/>
      <c r="V46" s="173">
        <v>6595.4299999999348</v>
      </c>
      <c r="W46" s="176">
        <v>1.5296534389091148</v>
      </c>
      <c r="X46" s="59"/>
      <c r="Y46" s="173">
        <v>12418.199799999973</v>
      </c>
      <c r="Z46" s="176">
        <v>2.8731502486386664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0</v>
      </c>
      <c r="R47" s="182">
        <v>0</v>
      </c>
      <c r="S47" s="182">
        <v>0</v>
      </c>
      <c r="T47" s="183">
        <v>0</v>
      </c>
      <c r="U47" s="59"/>
      <c r="V47" s="181">
        <v>0</v>
      </c>
      <c r="W47" s="184"/>
      <c r="X47" s="59"/>
      <c r="Y47" s="181"/>
      <c r="Z47" s="184"/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3615141.85</v>
      </c>
      <c r="R48" s="189">
        <v>6721433.3700000001</v>
      </c>
      <c r="S48" s="189">
        <v>-1641161.17</v>
      </c>
      <c r="T48" s="190">
        <v>4249154.0608000001</v>
      </c>
      <c r="U48" s="59"/>
      <c r="V48" s="188">
        <v>-8362594.54</v>
      </c>
      <c r="W48" s="191">
        <v>-0.24416833131531882</v>
      </c>
      <c r="X48" s="59"/>
      <c r="Y48" s="188">
        <v>-5890315.2308</v>
      </c>
      <c r="Z48" s="191">
        <v>-0.38623244686285013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0</v>
      </c>
      <c r="R55" s="158">
        <v>0</v>
      </c>
      <c r="S55" s="158">
        <v>7500</v>
      </c>
      <c r="T55" s="158"/>
      <c r="U55" s="27"/>
      <c r="V55" s="158">
        <v>7500</v>
      </c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0</v>
      </c>
      <c r="R58" s="228">
        <v>0</v>
      </c>
      <c r="S58" s="229">
        <v>0</v>
      </c>
      <c r="T58" s="230">
        <v>0</v>
      </c>
      <c r="U58" s="59"/>
      <c r="V58" s="227">
        <v>0</v>
      </c>
      <c r="W58" s="231"/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0</v>
      </c>
      <c r="R59" s="222">
        <v>0</v>
      </c>
      <c r="S59" s="223">
        <v>0</v>
      </c>
      <c r="T59" s="210">
        <v>0</v>
      </c>
      <c r="U59" s="59"/>
      <c r="V59" s="211">
        <v>0</v>
      </c>
      <c r="W59" s="212"/>
      <c r="X59" s="59"/>
      <c r="Y59" s="211"/>
      <c r="Z59" s="212"/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hidden="1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hidden="1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hidden="1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0</v>
      </c>
      <c r="R65" s="218">
        <v>0</v>
      </c>
      <c r="S65" s="219">
        <v>0</v>
      </c>
      <c r="T65" s="220"/>
      <c r="U65" s="249"/>
      <c r="V65" s="250">
        <v>0</v>
      </c>
      <c r="W65" s="251"/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hidden="1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0</v>
      </c>
      <c r="R66" s="256">
        <v>0</v>
      </c>
      <c r="S66" s="257">
        <v>0</v>
      </c>
      <c r="T66" s="258"/>
      <c r="U66" s="249"/>
      <c r="V66" s="259">
        <v>0</v>
      </c>
      <c r="W66" s="260"/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hidden="1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hidden="1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0</v>
      </c>
      <c r="R68" s="264">
        <v>0</v>
      </c>
      <c r="S68" s="265">
        <v>0</v>
      </c>
      <c r="T68" s="258"/>
      <c r="U68" s="249"/>
      <c r="V68" s="259">
        <v>0</v>
      </c>
      <c r="W68" s="260"/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hidden="1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/>
      <c r="R69" s="264"/>
      <c r="S69" s="265"/>
      <c r="T69" s="258"/>
      <c r="U69" s="249"/>
      <c r="V69" s="259"/>
      <c r="W69" s="260"/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hidden="1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/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hidden="1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/>
      <c r="R71" s="264"/>
      <c r="S71" s="265"/>
      <c r="T71" s="258"/>
      <c r="U71" s="249"/>
      <c r="V71" s="259"/>
      <c r="W71" s="260"/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hidden="1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/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hidden="1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hidden="1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hidden="1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hidden="1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763441</v>
      </c>
      <c r="R91" s="353">
        <v>6300999</v>
      </c>
      <c r="S91" s="354">
        <v>0</v>
      </c>
      <c r="T91" s="200"/>
      <c r="U91" s="249"/>
      <c r="V91" s="250">
        <v>-6300999</v>
      </c>
      <c r="W91" s="251">
        <v>0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139</v>
      </c>
      <c r="R92" s="359">
        <v>2366</v>
      </c>
      <c r="S92" s="360">
        <v>0</v>
      </c>
      <c r="T92" s="361"/>
      <c r="U92" s="249"/>
      <c r="V92" s="351">
        <v>-2366</v>
      </c>
      <c r="W92" s="362">
        <v>0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C119" s="14"/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396</v>
      </c>
      <c r="M119" s="457" t="s">
        <v>176</v>
      </c>
      <c r="N119" s="457"/>
      <c r="O119" s="458"/>
      <c r="P119" s="139"/>
      <c r="Q119" s="250"/>
      <c r="R119" s="449"/>
      <c r="S119" s="459"/>
      <c r="T119" s="373"/>
      <c r="U119" s="139"/>
      <c r="V119" s="250"/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C120" s="14"/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/>
      <c r="R120" s="464"/>
      <c r="S120" s="465"/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C121" s="14"/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/>
      <c r="R121" s="264"/>
      <c r="S121" s="265"/>
      <c r="T121" s="470"/>
      <c r="U121" s="139"/>
      <c r="V121" s="259"/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C122" s="14"/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/>
      <c r="R122" s="264"/>
      <c r="S122" s="265"/>
      <c r="T122" s="470"/>
      <c r="U122" s="139"/>
      <c r="V122" s="259"/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C123" s="14"/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/>
      <c r="R123" s="264"/>
      <c r="S123" s="265"/>
      <c r="T123" s="470"/>
      <c r="U123" s="139"/>
      <c r="V123" s="259"/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397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/>
      <c r="R130" s="491"/>
      <c r="S130" s="492"/>
      <c r="T130" s="493"/>
      <c r="U130" s="27"/>
      <c r="V130" s="201"/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398</v>
      </c>
      <c r="M131" s="221"/>
      <c r="N131" s="221"/>
      <c r="O131" s="75"/>
      <c r="P131" s="27"/>
      <c r="Q131" s="496"/>
      <c r="R131" s="497"/>
      <c r="S131" s="498"/>
      <c r="T131" s="499"/>
      <c r="U131" s="27"/>
      <c r="V131" s="500"/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C136" s="14"/>
      <c r="D136" s="14"/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/>
      <c r="R136" s="449"/>
      <c r="S136" s="459"/>
      <c r="T136" s="373"/>
      <c r="U136" s="139"/>
      <c r="V136" s="250"/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C137" s="14"/>
      <c r="D137" s="14"/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/>
      <c r="R137" s="464"/>
      <c r="S137" s="465"/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C138" s="14"/>
      <c r="D138" s="14"/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/>
      <c r="R138" s="264"/>
      <c r="S138" s="265"/>
      <c r="T138" s="470"/>
      <c r="U138" s="139"/>
      <c r="V138" s="259"/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C139" s="14"/>
      <c r="D139" s="14"/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/>
      <c r="R139" s="264"/>
      <c r="S139" s="265"/>
      <c r="T139" s="470"/>
      <c r="U139" s="139"/>
      <c r="V139" s="259"/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C140" s="14"/>
      <c r="D140" s="14"/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/>
      <c r="R140" s="264"/>
      <c r="S140" s="265"/>
      <c r="T140" s="470"/>
      <c r="U140" s="139"/>
      <c r="V140" s="259"/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0</v>
      </c>
      <c r="R147" s="91">
        <v>0</v>
      </c>
      <c r="S147" s="91">
        <v>0</v>
      </c>
      <c r="T147" s="91">
        <v>0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-5538589.3600000003</v>
      </c>
      <c r="R148" s="91">
        <v>-9876011.5800000001</v>
      </c>
      <c r="S148" s="91">
        <v>107419.68</v>
      </c>
      <c r="T148" s="91">
        <v>-6506188.6091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5975.83</v>
      </c>
      <c r="R149" s="91">
        <v>326608.57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-3615141.85</v>
      </c>
      <c r="R150" s="91">
        <v>-6721433.3700000001</v>
      </c>
      <c r="S150" s="91">
        <v>1641161.17</v>
      </c>
      <c r="T150" s="91">
        <v>-4249154.0608000001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-1168180.96</v>
      </c>
      <c r="R151" s="91">
        <v>-1841540.09</v>
      </c>
      <c r="S151" s="91">
        <v>-81161.17</v>
      </c>
      <c r="T151" s="91">
        <v>-1188240.4064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763837</v>
      </c>
      <c r="R152" s="91">
        <v>6034289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/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7.2431860855130088</v>
      </c>
      <c r="R154" s="533">
        <v>1.5825233113627801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 t="e">
        <v>#DIV/0!</v>
      </c>
      <c r="R155" s="541" t="e">
        <v>#DIV/0!</v>
      </c>
      <c r="S155" s="542" t="e">
        <v>#DIV/0!</v>
      </c>
      <c r="T155" s="543"/>
      <c r="U155" s="536"/>
      <c r="V155" s="540"/>
      <c r="W155" s="544" t="e">
        <v>#DIV/0!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 t="e">
        <v>#DIV/0!</v>
      </c>
      <c r="R156" s="541" t="e">
        <v>#DIV/0!</v>
      </c>
      <c r="S156" s="542" t="e">
        <v>#DIV/0!</v>
      </c>
      <c r="T156" s="543"/>
      <c r="U156" s="536"/>
      <c r="V156" s="540"/>
      <c r="W156" s="544" t="e">
        <v>#DIV/0!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 t="e">
        <v>#DIV/0!</v>
      </c>
      <c r="R157" s="552" t="e">
        <v>#DIV/0!</v>
      </c>
      <c r="S157" s="553" t="e">
        <v>#DIV/0!</v>
      </c>
      <c r="T157" s="554"/>
      <c r="U157" s="536"/>
      <c r="V157" s="551"/>
      <c r="W157" s="319" t="e">
        <v>#DIV/0!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/>
      <c r="R158" s="445">
        <v>6034.2889999999998</v>
      </c>
      <c r="S158" s="555">
        <v>0</v>
      </c>
      <c r="T158" s="446"/>
      <c r="U158" s="536"/>
      <c r="V158" s="444">
        <v>-6034.2889999999998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/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/>
      <c r="R160" s="559">
        <v>0</v>
      </c>
      <c r="S160" s="560">
        <v>0</v>
      </c>
      <c r="T160" s="561"/>
      <c r="U160" s="536"/>
      <c r="V160" s="545">
        <v>0</v>
      </c>
      <c r="W160" s="544"/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 t="e">
        <v>#VALUE!</v>
      </c>
      <c r="R162" s="569" t="e">
        <v>#VALUE!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32.633099999999999</v>
      </c>
      <c r="P182" s="139"/>
      <c r="Q182" s="611">
        <v>28</v>
      </c>
      <c r="R182" s="611">
        <v>36.75</v>
      </c>
      <c r="S182" s="612">
        <v>36.950000002980197</v>
      </c>
      <c r="T182" s="613">
        <v>0</v>
      </c>
      <c r="U182" s="249"/>
      <c r="V182" s="612">
        <v>0.20000000298019671</v>
      </c>
      <c r="W182" s="614">
        <v>1.005442176951842</v>
      </c>
      <c r="X182" s="249"/>
      <c r="Y182" s="612">
        <v>36.950000002980197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399</v>
      </c>
      <c r="M183" s="616"/>
      <c r="N183" s="616"/>
      <c r="O183" s="617">
        <v>1.0456000000000001</v>
      </c>
      <c r="P183" s="249"/>
      <c r="Q183" s="618">
        <v>0</v>
      </c>
      <c r="R183" s="618">
        <v>1</v>
      </c>
      <c r="S183" s="619">
        <v>1</v>
      </c>
      <c r="T183" s="620">
        <v>0</v>
      </c>
      <c r="U183" s="249"/>
      <c r="V183" s="619">
        <v>0</v>
      </c>
      <c r="W183" s="621">
        <v>1</v>
      </c>
      <c r="X183" s="249"/>
      <c r="Y183" s="619">
        <v>1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0</v>
      </c>
      <c r="R184" s="623">
        <v>0</v>
      </c>
      <c r="S184" s="624">
        <v>0</v>
      </c>
      <c r="T184" s="625">
        <v>0</v>
      </c>
      <c r="U184" s="139"/>
      <c r="V184" s="624">
        <v>0</v>
      </c>
      <c r="W184" s="626"/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1.0456000000000001</v>
      </c>
      <c r="P186" s="139"/>
      <c r="Q186" s="623">
        <v>0</v>
      </c>
      <c r="R186" s="623">
        <v>1</v>
      </c>
      <c r="S186" s="624">
        <v>1</v>
      </c>
      <c r="T186" s="625">
        <v>0</v>
      </c>
      <c r="U186" s="139"/>
      <c r="V186" s="624">
        <v>0</v>
      </c>
      <c r="W186" s="626">
        <v>1</v>
      </c>
      <c r="X186" s="139"/>
      <c r="Y186" s="624">
        <v>1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16.325299999999999</v>
      </c>
      <c r="P187" s="249"/>
      <c r="Q187" s="630">
        <v>13</v>
      </c>
      <c r="R187" s="631">
        <v>18.75</v>
      </c>
      <c r="S187" s="631">
        <v>19.75</v>
      </c>
      <c r="T187" s="632">
        <v>0</v>
      </c>
      <c r="U187" s="249"/>
      <c r="V187" s="630">
        <v>1</v>
      </c>
      <c r="W187" s="379">
        <v>1.0533333333333332</v>
      </c>
      <c r="X187" s="249"/>
      <c r="Y187" s="630">
        <v>19.75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400</v>
      </c>
      <c r="M188" s="253"/>
      <c r="N188" s="253"/>
      <c r="O188" s="633">
        <v>15.2622</v>
      </c>
      <c r="P188" s="139"/>
      <c r="Q188" s="634">
        <v>15</v>
      </c>
      <c r="R188" s="635">
        <v>17</v>
      </c>
      <c r="S188" s="635">
        <v>16.200000002980197</v>
      </c>
      <c r="T188" s="636">
        <v>0</v>
      </c>
      <c r="U188" s="139"/>
      <c r="V188" s="634">
        <v>-0.79999999701980329</v>
      </c>
      <c r="W188" s="260">
        <v>0.95294117664589395</v>
      </c>
      <c r="X188" s="139"/>
      <c r="Y188" s="634">
        <v>16.200000002980197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401</v>
      </c>
      <c r="M189" s="638"/>
      <c r="N189" s="638"/>
      <c r="O189" s="633">
        <v>0</v>
      </c>
      <c r="P189" s="139"/>
      <c r="Q189" s="634">
        <v>0</v>
      </c>
      <c r="R189" s="635">
        <v>0</v>
      </c>
      <c r="S189" s="635">
        <v>0</v>
      </c>
      <c r="T189" s="636">
        <v>0</v>
      </c>
      <c r="U189" s="139"/>
      <c r="V189" s="634">
        <v>0</v>
      </c>
      <c r="W189" s="260"/>
      <c r="X189" s="139"/>
      <c r="Y189" s="634">
        <v>0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402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4C602EC3-AE71-47DF-B9E4-EC45259BF0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4E4009BF-8478-4A95-86F2-1FAAE347A8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6D00BE60-1C2D-430C-B06C-51E5032304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A050D34A-CD1F-4849-BB2C-5E9E4EFEE2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1C60D5A8-E395-4CE0-BB20-F1F88E9DB6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5ED20131-7BE7-4422-96D0-FA3F2F3700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CD1CD911-0FE5-4060-AF8B-BA0FD05B41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D4F8A237-9D11-443C-8CE1-DB0F497B65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7023ACD4-D612-4EFB-8BD9-98D034C194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B0DD0219-30E6-4037-A773-420EE4075F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B10D8724-5AFB-405A-AE6C-529BBF557C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64474B0C-04A5-4213-BFCA-C8D9E20F71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29A41605-F9B5-4C52-9E49-F34CE9FD7C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508725D8-9530-4E21-9D00-08DCF5C0AC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F88E8987-6A61-45F1-B0A3-B2569C7527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4A2B66E0-FD21-4B69-AAE5-827543CF98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86B734C6-2451-45EE-B2E0-2383A826F3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53A69946-27B9-4027-9C57-65CB323D04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1247A7F2-37AA-4011-BAC2-B54C64253C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C8CDAE13-4613-416C-8384-18DF584319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54E904FD-F6F0-42B3-BAE0-3A20BB577E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67A84410-DE64-46A5-8C97-282C3D556B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CEE25029-9CA8-4E72-8152-9689EB651C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65E1EAC1-6EF5-4402-ABA8-611A570AF6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5E9890B5-2AB4-4136-9D6F-ADB55B4D90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7C41032F-B703-46CF-A388-32974E0348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1F418E2F-29B6-4BC4-8114-4FEE743101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AEE27FEA-1D21-42DC-90F9-076D2C694F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403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404</v>
      </c>
      <c r="R5" s="651" t="s">
        <v>244</v>
      </c>
      <c r="S5" s="656" t="s">
        <v>405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406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407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408</v>
      </c>
      <c r="T8" s="661"/>
      <c r="U8" s="649"/>
    </row>
    <row r="9" spans="1:34" s="2" customFormat="1" ht="13.5" hidden="1" thickBot="1" x14ac:dyDescent="0.25">
      <c r="A9" s="649" t="s">
        <v>409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410</v>
      </c>
      <c r="T9" s="663"/>
      <c r="U9" s="649"/>
    </row>
    <row r="10" spans="1:34" s="2" customFormat="1" ht="13.5" hidden="1" thickBot="1" x14ac:dyDescent="0.25">
      <c r="A10" s="649" t="s">
        <v>411</v>
      </c>
      <c r="F10" s="648"/>
      <c r="O10" s="110"/>
      <c r="Q10" s="10"/>
      <c r="R10" s="664" t="s">
        <v>412</v>
      </c>
      <c r="S10" s="649"/>
    </row>
    <row r="11" spans="1:34" s="2" customFormat="1" hidden="1" x14ac:dyDescent="0.2">
      <c r="A11" s="649" t="s">
        <v>413</v>
      </c>
      <c r="F11" s="648"/>
    </row>
    <row r="12" spans="1:34" s="2" customFormat="1" hidden="1" x14ac:dyDescent="0.2">
      <c r="A12" s="649" t="s">
        <v>414</v>
      </c>
      <c r="F12" s="648"/>
    </row>
    <row r="13" spans="1:34" s="2" customFormat="1" hidden="1" x14ac:dyDescent="0.2">
      <c r="A13" s="650" t="s">
        <v>415</v>
      </c>
      <c r="B13" s="650" t="s">
        <v>252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416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417</v>
      </c>
      <c r="R25" s="671" t="s">
        <v>418</v>
      </c>
      <c r="S25" s="671" t="s">
        <v>366</v>
      </c>
      <c r="T25" s="671" t="s">
        <v>419</v>
      </c>
      <c r="U25" s="671" t="s">
        <v>420</v>
      </c>
      <c r="V25" s="671" t="s">
        <v>421</v>
      </c>
      <c r="W25" s="671" t="s">
        <v>422</v>
      </c>
      <c r="X25" s="671" t="s">
        <v>423</v>
      </c>
      <c r="Y25" s="671" t="s">
        <v>424</v>
      </c>
      <c r="Z25" s="671" t="s">
        <v>425</v>
      </c>
      <c r="AA25" s="671" t="s">
        <v>426</v>
      </c>
      <c r="AB25" s="671" t="s">
        <v>427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412</v>
      </c>
      <c r="M29" s="677"/>
      <c r="N29" s="677"/>
      <c r="O29" s="677"/>
      <c r="P29" s="678"/>
      <c r="Q29" s="679">
        <v>0</v>
      </c>
      <c r="R29" s="679">
        <v>0</v>
      </c>
      <c r="S29" s="679">
        <v>0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0</v>
      </c>
      <c r="AD29" s="681"/>
      <c r="AE29" s="680">
        <v>0</v>
      </c>
      <c r="AF29" s="682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62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428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429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430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431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432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2021-05-04T07:25:43Z</dcterms:created>
  <dcterms:modified xsi:type="dcterms:W3CDTF">2021-05-04T07:25:47Z</dcterms:modified>
</cp:coreProperties>
</file>