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<sst xmlns="http://schemas.openxmlformats.org/spreadsheetml/2006/main" count="810" uniqueCount="438">
  <si>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</si>
  <si>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</si>
  <si>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</si>
  <si>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</si>
  <si>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</si>
  <si>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</si>
  <si>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</si>
  <si>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</si>
  <si>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</si>
  <si>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</si>
  <si>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</si>
  <si>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</si>
  <si>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</si>
  <si>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</si>
  <si>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</si>
  <si>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</si>
  <si>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</si>
  <si>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</si>
  <si>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</si>
  <si>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</si>
  <si>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</si>
  <si>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</si>
  <si>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</si>
  <si>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</si>
  <si>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</si>
  <si>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</si>
  <si>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</si>
  <si>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</si>
  <si>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</si>
  <si>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</si>
  <si>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</si>
  <si>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</si>
  <si>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</si>
  <si>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</si>
  <si>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</si>
  <si>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</si>
  <si>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</si>
  <si>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</si>
  <si>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</si>
  <si>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</si>
  <si>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</si>
  <si>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</si>
  <si>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</si>
  <si>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</si>
  <si>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</si>
  <si>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</si>
  <si>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</si>
  <si>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</si>
  <si>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</si>
  <si>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</si>
  <si>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</si>
  <si>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</si>
  <si>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</si>
  <si>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</si>
  <si>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</si>
  <si>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</si>
  <si>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</si>
  <si>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</si>
  <si>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</si>
  <si>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</si>
  <si>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</si>
  <si>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</si>
  <si>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</si>
  <si>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</si>
  <si>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</si>
  <si>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</si>
  <si>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</si>
  <si>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</si>
  <si>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</si>
  <si>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</si>
  <si>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</si>
  <si>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</si>
  <si>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</si>
  <si>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</si>
  <si>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</si>
  <si>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</si>
  <si>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</si>
  <si>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</si>
  <si>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</si>
  <si>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</si>
  <si>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</si>
  <si>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</si>
  <si>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</si>
  <si>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</si>
  <si>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</si>
  <si>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</si>
  <si>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</si>
  <si>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</si>
  <si>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</si>
  <si>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</si>
  <si>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</si>
  <si>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</si>
  <si>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</si>
  <si>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</si>
  <si>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</si>
  <si>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</si>
  <si>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</si>
  <si>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</si>
  <si>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</si>
  <si>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</si>
  <si>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</si>
  <si>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</si>
  <si>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</si>
  <si>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</si>
  <si>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</si>
  <si>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</si>
  <si>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</si>
  <si>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</si>
  <si>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</si>
  <si>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</si>
  <si>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</si>
  <si>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</si>
  <si>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</si>
  <si>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</si>
  <si>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</si>
  <si>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</si>
  <si>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</si>
  <si>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</si>
  <si>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</si>
  <si>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</si>
  <si>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</si>
  <si>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</si>
  <si>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</si>
  <si>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</si>
  <si>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</si>
  <si>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</si>
  <si>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</si>
  <si>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</si>
  <si>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</si>
  <si>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</si>
  <si>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</si>
  <si>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</si>
  <si>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</si>
  <si>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</si>
  <si>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</si>
  <si>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</si>
  <si>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</si>
  <si>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</si>
  <si>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</si>
  <si>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</si>
  <si>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</si>
  <si>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</si>
  <si>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</si>
  <si>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</si>
  <si>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</si>
  <si>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</si>
  <si>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</si>
  <si>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</si>
  <si>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</si>
  <si>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</si>
  <si>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</si>
  <si>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</si>
  <si>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</si>
  <si>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</si>
  <si>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</si>
  <si>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</si>
  <si>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</si>
  <si>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</si>
  <si>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</si>
  <si>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</si>
  <si>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</si>
  <si>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</si>
  <si>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</si>
  <si>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</si>
  <si>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</si>
  <si>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</si>
  <si>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</si>
  <si>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</si>
  <si>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</si>
  <si>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</si>
  <si>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</si>
  <si>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</si>
  <si>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</si>
  <si>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</si>
  <si>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</si>
  <si>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</si>
  <si>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</si>
  <si>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</si>
  <si>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</si>
  <si>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</si>
  <si>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</si>
  <si>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</si>
  <si>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</si>
  <si>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</si>
  <si>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</si>
  <si>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</si>
  <si>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</si>
  <si>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</si>
  <si>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</si>
  <si>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</si>
  <si>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</si>
  <si>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</si>
  <si>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</si>
  <si>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</si>
  <si>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</si>
  <si>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</si>
  <si>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</si>
  <si>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</si>
  <si>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</si>
  <si>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</si>
  <si>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</si>
  <si>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</si>
  <si>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</si>
  <si>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</si>
  <si>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</si>
  <si>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</si>
  <si>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</si>
  <si>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</si>
  <si>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</si>
  <si>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</si>
  <si>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</si>
  <si>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</si>
  <si>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</si>
  <si>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</si>
  <si>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</si>
  <si>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</si>
  <si>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</si>
  <si>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</si>
  <si>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</si>
  <si>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</si>
  <si>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</si>
  <si>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</si>
  <si>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</si>
  <si>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</si>
  <si>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</si>
  <si>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</si>
  <si>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</si>
  <si>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</si>
  <si>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</si>
  <si>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</si>
  <si>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</si>
  <si>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</si>
  <si>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</si>
  <si>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</si>
  <si>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</si>
  <si>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</si>
  <si>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</si>
  <si>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</si>
  <si>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</si>
  <si>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</si>
  <si>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</si>
  <si>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</si>
  <si>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</si>
  <si>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</si>
  <si>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</si>
  <si>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</si>
  <si>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</si>
  <si>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</si>
  <si>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</si>
  <si>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</si>
  <si>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</si>
  <si>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</si>
  <si>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</si>
  <si>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</si>
  <si>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</si>
  <si>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</si>
  <si>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</si>
  <si>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</si>
  <si>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</si>
  <si>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</si>
  <si>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</si>
  <si>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</si>
  <si>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</si>
  <si>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</si>
  <si>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</si>
  <si>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</si>
  <si>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</si>
  <si>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</si>
  <si>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</si>
  <si>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</si>
  <si>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</si>
  <si>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</si>
  <si>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</si>
  <si>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</si>
  <si>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</si>
  <si>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</si>
  <si>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</si>
  <si>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</si>
  <si>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</si>
  <si>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</si>
  <si>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</si>
  <si>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</si>
  <si>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</si>
  <si>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</si>
  <si>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</si>
  <si>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</si>
  <si>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</si>
  <si>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</si>
  <si>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</si>
  <si>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</si>
  <si>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</si>
  <si>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</si>
  <si>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</si>
  <si>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</si>
  <si>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</si>
  <si>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</si>
  <si>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</si>
  <si>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</si>
  <si>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</si>
  <si>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</si>
  <si>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</si>
  <si>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</si>
  <si>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</si>
  <si>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</si>
  <si>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</si>
  <si>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</si>
  <si>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</si>
  <si>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</si>
  <si>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</si>
  <si>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</si>
  <si>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</si>
  <si>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</si>
  <si>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</si>
  <si>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</si>
  <si>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</si>
  <si>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</si>
  <si>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</si>
  <si>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</si>
  <si>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</si>
  <si>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</si>
  <si>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</si>
  <si>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</si>
  <si>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</si>
  <si>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</si>
  <si>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</si>
  <si>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</si>
  <si>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</si>
  <si>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</si>
  <si>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</si>
  <si>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</si>
  <si>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</si>
  <si>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</si>
  <si>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</si>
  <si>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</si>
  <si>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</si>
  <si>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</si>
  <si>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</si>
  <si>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</si>
  <si>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</si>
  <si>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</si>
  <si>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</si>
  <si>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</si>
  <si>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</si>
  <si>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</si>
  <si>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</si>
  <si>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</si>
  <si>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</si>
  <si>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</si>
  <si>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</si>
  <si>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</si>
  <si>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</si>
  <si>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CC0400U</t>
  </si>
  <si>
    <t>Y2021M4</t>
  </si>
  <si>
    <t>Typ hodnot:</t>
  </si>
  <si>
    <t>kumulativní</t>
  </si>
  <si>
    <t>Y2021</t>
  </si>
  <si>
    <t>Skutečnost</t>
  </si>
  <si>
    <t>M4C</t>
  </si>
  <si>
    <t>IČO celkem</t>
  </si>
  <si>
    <t>fcst_fin4</t>
  </si>
  <si>
    <t>Y2017</t>
  </si>
  <si>
    <t>Y2018</t>
  </si>
  <si>
    <t>Y2019</t>
  </si>
  <si>
    <t>Y2020</t>
  </si>
  <si>
    <t>REPORTING KLINIK za období 1-4/2021</t>
  </si>
  <si>
    <t>I. chirurgická klinika</t>
  </si>
  <si>
    <t>Duben</t>
  </si>
  <si>
    <t>Skutečnost od počátku roku (1-4)</t>
  </si>
  <si>
    <t>Plán (1-4)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</si>
  <si>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</si>
  <si>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</si>
  <si>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</si>
  <si>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</si>
  <si>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</si>
  <si>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</si>
  <si>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</si>
  <si>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</si>
  <si>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</si>
  <si>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</si>
  <si>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</si>
  <si>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</si>
  <si>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</si>
  <si>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</si>
  <si>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</si>
  <si>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</si>
  <si>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</si>
  <si>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</si>
  <si>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</si>
  <si>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</si>
  <si>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</si>
  <si>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</si>
  <si>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</si>
  <si>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</si>
  <si>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</si>
  <si>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</si>
  <si>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</si>
  <si>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CCI04</t>
  </si>
  <si>
    <t>CCH04</t>
  </si>
  <si>
    <t>Bez LDN NIP
DIOP</t>
  </si>
  <si>
    <t>Operace</t>
  </si>
  <si>
    <t xml:space="preserve">   Vyžádaná péče (v tis. CZK - hodnota péče)</t>
  </si>
  <si>
    <t>CCL04</t>
  </si>
  <si>
    <t>CCNI04</t>
  </si>
  <si>
    <t>CCDI04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</si>
  <si>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</si>
  <si>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</si>
  <si>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</si>
  <si>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</si>
  <si>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</si>
  <si>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</si>
  <si>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</si>
  <si>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</si>
  <si>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</si>
  <si>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</si>
  <si>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</si>
  <si>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</si>
  <si>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</si>
  <si>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</si>
  <si>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</si>
  <si>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</si>
  <si>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</si>
  <si>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1-4/2021</t>
  </si>
  <si>
    <t>Leden</t>
  </si>
  <si>
    <t>Únor</t>
  </si>
  <si>
    <t>Březen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</si>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</sst>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5.3660610214285356</c:v>
                </c:pt>
                <c:pt idx="1">
                  <c:v>1</c:v>
                </c:pt>
                <c:pt idx="2" formatCode="0">
                  <c:v>113.63393897857146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5.3660610214285356</c:v>
                </c:pt>
                <c:pt idx="1">
                  <c:v>1</c:v>
                </c:pt>
                <c:pt idx="2" formatCode="0">
                  <c:v>113.63393897857146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5.3660610214285356</c:v>
                </c:pt>
                <c:pt idx="1">
                  <c:v>1</c:v>
                </c:pt>
                <c:pt idx="2" formatCode="0">
                  <c:v>113.63393897857146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5.3660610214285356</c:v>
                </c:pt>
                <c:pt idx="1">
                  <c:v>1</c:v>
                </c:pt>
                <c:pt idx="2" formatCode="0">
                  <c:v>113.63393897857146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24.117006301430251</c:v>
                </c:pt>
                <c:pt idx="1">
                  <c:v>1</c:v>
                </c:pt>
                <c:pt idx="2" formatCode="0">
                  <c:v>94.882993698569749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5.3660610214285356</c:v>
                </c:pt>
                <c:pt idx="1">
                  <c:v>1</c:v>
                </c:pt>
                <c:pt idx="2" formatCode="0">
                  <c:v>113.63393897857146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5.3660610214285356</c:v>
                </c:pt>
                <c:pt idx="1">
                  <c:v>1</c:v>
                </c:pt>
                <c:pt idx="2" formatCode="0">
                  <c:v>113.63393897857146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11.064562317567777</c:v>
                </c:pt>
                <c:pt idx="1">
                  <c:v>1</c:v>
                </c:pt>
                <c:pt idx="2" formatCode="0">
                  <c:v>107.93543768243222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35.861883497828728</c:v>
                </c:pt>
                <c:pt idx="1">
                  <c:v>1</c:v>
                </c:pt>
                <c:pt idx="2" formatCode="0">
                  <c:v>83.138116502171272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5.3660610214285356</c:v>
                </c:pt>
                <c:pt idx="1">
                  <c:v>1</c:v>
                </c:pt>
                <c:pt idx="2" formatCode="0">
                  <c:v>113.63393897857146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36.000964718026736</c:v>
                </c:pt>
                <c:pt idx="1">
                  <c:v>1</c:v>
                </c:pt>
                <c:pt idx="2" formatCode="0">
                  <c:v>82.999035281973264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5.3660610214285356</c:v>
                </c:pt>
                <c:pt idx="1">
                  <c:v>1</c:v>
                </c:pt>
                <c:pt idx="2" formatCode="0">
                  <c:v>113.63393897857146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5.3660610214285356</c:v>
                </c:pt>
                <c:pt idx="1">
                  <c:v>1</c:v>
                </c:pt>
                <c:pt idx="2" formatCode="0">
                  <c:v>113.63393897857146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19.91812771540846</c:v>
                </c:pt>
                <c:pt idx="1">
                  <c:v>1</c:v>
                </c:pt>
                <c:pt idx="2" formatCode="0">
                  <c:v>99.08187228459154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5.3660610214285356</c:v>
                </c:pt>
                <c:pt idx="1">
                  <c:v>1</c:v>
                </c:pt>
                <c:pt idx="2" formatCode="0">
                  <c:v>113.63393897857146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5.3660610214285356</c:v>
                </c:pt>
                <c:pt idx="1">
                  <c:v>1</c:v>
                </c:pt>
                <c:pt idx="2" formatCode="0">
                  <c:v>113.63393897857146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5.3660610214285356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113.63393897857146</v>
          </cell>
        </row>
        <row r="32">
          <cell r="AE32">
            <v>60</v>
          </cell>
        </row>
        <row r="36">
          <cell r="AE36">
            <v>30</v>
          </cell>
          <cell r="AF36">
            <v>11.064562317567777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107.93543768243222</v>
          </cell>
        </row>
        <row r="39">
          <cell r="AE39">
            <v>60</v>
          </cell>
        </row>
        <row r="43">
          <cell r="AE43">
            <v>27</v>
          </cell>
          <cell r="AF43">
            <v>35.861883497828728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83.138116502171272</v>
          </cell>
        </row>
        <row r="46">
          <cell r="AE46">
            <v>60</v>
          </cell>
        </row>
        <row r="59">
          <cell r="AE59">
            <v>27</v>
          </cell>
          <cell r="AF59">
            <v>36.000964718026736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82.999035281973264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253</v>
      </c>
      <c r="B7" s="2">
        <v>4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253</v>
      </c>
      <c r="H13" s="13">
        <v>4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4</v>
      </c>
      <c r="H14" s="4">
        <v>4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25478.68</v>
      </c>
      <c r="K29" s="51">
        <v>26062.519</v>
      </c>
      <c r="L29" s="52">
        <v>25966.026000000002</v>
      </c>
      <c r="M29" s="53">
        <v>21137.091</v>
      </c>
      <c r="N29" s="54">
        <v>19569.571</v>
      </c>
      <c r="O29" s="55">
        <v>25966.026000000002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5.3660610214285356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583.83899999999994</v>
      </c>
      <c r="L30" s="64">
        <v>-96.492999999998574</v>
      </c>
      <c r="M30" s="65">
        <v>-4828.9350000000013</v>
      </c>
      <c r="N30" s="66">
        <v>-1567.5200000000004</v>
      </c>
      <c r="O30" s="67">
        <v>-6396.4550000000017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1.0229148056335728</v>
      </c>
      <c r="L31" s="71">
        <v>0.99629763339453115</v>
      </c>
      <c r="M31" s="72">
        <v>0.8140287235328193</v>
      </c>
      <c r="N31" s="73">
        <v>0.92584031549090651</v>
      </c>
      <c r="O31" s="74">
        <v>0.75366061021428532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113.63393897857146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1616.963</v>
      </c>
      <c r="K36" s="51">
        <v>2080.0940000000001</v>
      </c>
      <c r="L36" s="52">
        <v>1484.798</v>
      </c>
      <c r="M36" s="53">
        <v>1066.48</v>
      </c>
      <c r="N36" s="54">
        <v>1203.645</v>
      </c>
      <c r="O36" s="55">
        <v>1484.798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11.064562317567777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463.13100000000009</v>
      </c>
      <c r="L37" s="64">
        <v>-595.29600000000005</v>
      </c>
      <c r="M37" s="65">
        <v>-418.31799999999998</v>
      </c>
      <c r="N37" s="66">
        <v>137.16499999999996</v>
      </c>
      <c r="O37" s="67">
        <v>-281.15300000000002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1.2864202829625664</v>
      </c>
      <c r="L38" s="71">
        <v>0.7138129334539689</v>
      </c>
      <c r="M38" s="72">
        <v>0.71826605369888696</v>
      </c>
      <c r="N38" s="73">
        <v>1.1286146950716376</v>
      </c>
      <c r="O38" s="74">
        <v>0.81064562317567779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107.93543768243222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2127.1200086772401</v>
      </c>
      <c r="K43" s="51">
        <v>1976.24360570312</v>
      </c>
      <c r="L43" s="52">
        <v>2087.8596059679999</v>
      </c>
      <c r="M43" s="53">
        <v>1728.2089024782199</v>
      </c>
      <c r="N43" s="54">
        <v>2210.2475036680698</v>
      </c>
      <c r="O43" s="55">
        <v>2087.8596059679999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35.861883497828728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-150.87640297412008</v>
      </c>
      <c r="L44" s="64">
        <v>111.61600026487986</v>
      </c>
      <c r="M44" s="65">
        <v>-359.65070348977997</v>
      </c>
      <c r="N44" s="66">
        <v>482.03860118984994</v>
      </c>
      <c r="O44" s="67">
        <v>122.38789770006997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-7.0929896930424396E-2</v>
      </c>
      <c r="L45" s="71">
        <v>5.6478867252384379E-2</v>
      </c>
      <c r="M45" s="72">
        <v>0.82774191211815984</v>
      </c>
      <c r="N45" s="73">
        <v>1.2789238040022912</v>
      </c>
      <c r="O45" s="74">
        <v>1.0586188349782872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83.138116502171272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1094</v>
      </c>
      <c r="K47" s="78">
        <v>935</v>
      </c>
      <c r="L47" s="79">
        <v>968</v>
      </c>
      <c r="M47" s="80">
        <v>791</v>
      </c>
      <c r="N47" s="81">
        <v>880</v>
      </c>
      <c r="O47" s="82">
        <v>968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-159</v>
      </c>
      <c r="L48" s="64">
        <v>33</v>
      </c>
      <c r="M48" s="65">
        <v>-177</v>
      </c>
      <c r="N48" s="66">
        <v>89</v>
      </c>
      <c r="O48" s="67">
        <v>-88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-0.1453382084095064</v>
      </c>
      <c r="L49" s="71">
        <v>3.529411764705892E-2</v>
      </c>
      <c r="M49" s="72">
        <v>0.81714876033057848</v>
      </c>
      <c r="N49" s="73">
        <v>1.1125158027812896</v>
      </c>
      <c r="O49" s="74">
        <v>0.90909090909090906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7.6435100548446071</v>
      </c>
      <c r="K51" s="85">
        <v>8.127272727272727</v>
      </c>
      <c r="L51" s="85">
        <v>8.0475206611570247</v>
      </c>
      <c r="M51" s="85">
        <v>8.0910240202275592</v>
      </c>
      <c r="N51" s="86">
        <v>7.435227272727273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0.48376267242811988</v>
      </c>
      <c r="L52" s="89">
        <v>-7.9752066115702291E-2</v>
      </c>
      <c r="M52" s="89">
        <v>4.3503359070534486E-2</v>
      </c>
      <c r="N52" s="90">
        <v>-0.65579674750028616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6.3290643821617198E-2</v>
      </c>
      <c r="L53" s="92">
        <v>-9.8128940410819876E-3</v>
      </c>
      <c r="M53" s="92">
        <v>1.0054058089319997</v>
      </c>
      <c r="N53" s="93">
        <v>0.91894762073863645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7.7650822669104205</v>
      </c>
      <c r="K54" s="96">
        <v>7.9828877005347589</v>
      </c>
      <c r="L54" s="96">
        <v>8.204545454545455</v>
      </c>
      <c r="M54" s="96">
        <v>8.4500632111251583</v>
      </c>
      <c r="N54" s="97">
        <v>8.7363636363636363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2146.16051113606</v>
      </c>
      <c r="K59" s="51">
        <v>1819.1167077124101</v>
      </c>
      <c r="L59" s="52">
        <v>2103.2935038208998</v>
      </c>
      <c r="M59" s="53">
        <v>1833.9979054033799</v>
      </c>
      <c r="N59" s="54">
        <v>2229.5114049017402</v>
      </c>
      <c r="O59" s="55">
        <v>2103.2935038208998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36.000964718026736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-327.04380342364993</v>
      </c>
      <c r="L60" s="64">
        <v>284.17679610848973</v>
      </c>
      <c r="M60" s="65">
        <v>-269.29559841751984</v>
      </c>
      <c r="N60" s="66">
        <v>395.51349949836026</v>
      </c>
      <c r="O60" s="67">
        <v>126.21790108084042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-0.1523855283547878</v>
      </c>
      <c r="L61" s="71">
        <v>0.15621691280371452</v>
      </c>
      <c r="M61" s="72">
        <v>0.87196480285404288</v>
      </c>
      <c r="N61" s="73">
        <v>1.2156564619474681</v>
      </c>
      <c r="O61" s="74">
        <v>1.0600096471802674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82.999035281973264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1114</v>
      </c>
      <c r="K63" s="78">
        <v>931</v>
      </c>
      <c r="L63" s="79">
        <v>992</v>
      </c>
      <c r="M63" s="80">
        <v>816</v>
      </c>
      <c r="N63" s="81">
        <v>898</v>
      </c>
      <c r="O63" s="82">
        <v>992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-183</v>
      </c>
      <c r="L64" s="64">
        <v>61</v>
      </c>
      <c r="M64" s="65">
        <v>-176</v>
      </c>
      <c r="N64" s="66">
        <v>82</v>
      </c>
      <c r="O64" s="67">
        <v>-94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-0.1642728904847397</v>
      </c>
      <c r="L65" s="71">
        <v>6.552094522019325E-2</v>
      </c>
      <c r="M65" s="72">
        <v>0.82258064516129037</v>
      </c>
      <c r="N65" s="73">
        <v>1.1004901960784315</v>
      </c>
      <c r="O65" s="74">
        <v>0.905241935483871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7.7459605026929985</v>
      </c>
      <c r="K67" s="85">
        <v>7.9334049409237375</v>
      </c>
      <c r="L67" s="85">
        <v>8.1743951612903221</v>
      </c>
      <c r="M67" s="85">
        <v>8.2058823529411757</v>
      </c>
      <c r="N67" s="86">
        <v>7.5389755011135859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0.18744443823073897</v>
      </c>
      <c r="L68" s="89">
        <v>0.24099022036658457</v>
      </c>
      <c r="M68" s="89">
        <v>3.1487191650853674E-2</v>
      </c>
      <c r="N68" s="90">
        <v>-0.6669068518275898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2.419899225739286E-2</v>
      </c>
      <c r="L69" s="92">
        <v>3.0376644348942605E-2</v>
      </c>
      <c r="M69" s="92">
        <v>1.0038519292289612</v>
      </c>
      <c r="N69" s="93">
        <v>0.91872819726832233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7.7953321364452428</v>
      </c>
      <c r="K70" s="96">
        <v>7.8120300751879697</v>
      </c>
      <c r="L70" s="96">
        <v>8.2096774193548381</v>
      </c>
      <c r="M70" s="96">
        <v>8.5833333333333339</v>
      </c>
      <c r="N70" s="97">
        <v>8.2438752783964357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7220.94</v>
      </c>
      <c r="K75" s="51">
        <v>7055.95</v>
      </c>
      <c r="L75" s="52">
        <v>7468.95</v>
      </c>
      <c r="M75" s="53">
        <v>6013.96</v>
      </c>
      <c r="N75" s="54">
        <v>6715.94</v>
      </c>
      <c r="O75" s="55">
        <v>7468.95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19.91812771540846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-164.98999999999978</v>
      </c>
      <c r="L76" s="64">
        <v>413</v>
      </c>
      <c r="M76" s="65">
        <v>-1454.9899999999998</v>
      </c>
      <c r="N76" s="66">
        <v>701.97999999999956</v>
      </c>
      <c r="O76" s="67">
        <v>-753.01000000000022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-2.2848825776145443E-2</v>
      </c>
      <c r="L77" s="71">
        <v>5.8532160800459199E-2</v>
      </c>
      <c r="M77" s="72">
        <v>0.80519483997081254</v>
      </c>
      <c r="N77" s="73">
        <v>1.1167250862992104</v>
      </c>
      <c r="O77" s="74">
        <v>0.89918127715408458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99.08187228459154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3506.0960099999998</v>
      </c>
      <c r="K89" s="51">
        <v>2532.9890599999999</v>
      </c>
      <c r="L89" s="52">
        <v>3098.84285</v>
      </c>
      <c r="M89" s="53">
        <v>2386.2732599999999</v>
      </c>
      <c r="N89" s="54">
        <v>4489.1379500000003</v>
      </c>
      <c r="O89" s="55">
        <v>2961.7126244000001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-973.10694999999987</v>
      </c>
      <c r="L90" s="64">
        <v>565.85379000000012</v>
      </c>
      <c r="M90" s="65">
        <v>-712.56959000000006</v>
      </c>
      <c r="N90" s="66">
        <v>2102.8646900000003</v>
      </c>
      <c r="O90" s="67">
        <v>1527.4253256000002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-0.27754714851633511</v>
      </c>
      <c r="L91" s="71">
        <v>0.22339369677340826</v>
      </c>
      <c r="M91" s="72">
        <v>0.77005300865773174</v>
      </c>
      <c r="N91" s="73">
        <v>1.8812338156108745</v>
      </c>
      <c r="O91" s="74">
        <v>1.5157236772455041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7738.9374200000002</v>
      </c>
      <c r="K96" s="51">
        <v>6138.1975400000001</v>
      </c>
      <c r="L96" s="52">
        <v>7673.8663899999992</v>
      </c>
      <c r="M96" s="53">
        <v>6664.31675</v>
      </c>
      <c r="N96" s="54">
        <v>7434.4453200000007</v>
      </c>
      <c r="O96" s="55">
        <v>7899.1519303000005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24.117006301430251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-1600.7398800000001</v>
      </c>
      <c r="L97" s="64">
        <v>1535.6688499999991</v>
      </c>
      <c r="M97" s="65">
        <v>-1009.5496399999993</v>
      </c>
      <c r="N97" s="66">
        <v>770.12857000000076</v>
      </c>
      <c r="O97" s="67">
        <v>-464.70661029999974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-0.20684233417667308</v>
      </c>
      <c r="L98" s="71">
        <v>0.25018237682849143</v>
      </c>
      <c r="M98" s="72">
        <v>0.86844315646209747</v>
      </c>
      <c r="N98" s="73">
        <v>1.1155600189621842</v>
      </c>
      <c r="O98" s="74">
        <v>0.9411700630143025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94.882993698569749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0.72361793938033492</v>
      </c>
      <c r="K103" s="103">
        <v>0.7260754090634528</v>
      </c>
      <c r="L103" s="103">
        <v>0.74794661293779052</v>
      </c>
      <c r="M103" s="103">
        <v>0.67210478377728977</v>
      </c>
      <c r="N103" s="104">
        <v>0.71951746045350562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3.3960872849867485E-3</v>
      </c>
      <c r="L104" s="107">
        <v>3.012249637065767E-2</v>
      </c>
      <c r="M104" s="107">
        <v>0.89859994303255331</v>
      </c>
      <c r="N104" s="108">
        <v>1.0705435786511626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7220.94</v>
      </c>
      <c r="K105" s="91">
        <v>7055.95</v>
      </c>
      <c r="L105" s="91">
        <v>7468.95</v>
      </c>
      <c r="M105" s="91">
        <v>6013.96</v>
      </c>
      <c r="N105" s="91">
        <v>6715.94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{9E0CFB3A-5F92-4301-BF5C-9A216858E5D3}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{7803DF79-D0DA-4C07-8EE4-307956B42927}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{3CBB3D35-B47E-4027-B0D3-485185443548}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{7E7A8AB9-E005-42D2-910D-AC31FA1DE226}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{172D029A-3B83-49BF-BE7A-D07F139A7150}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{393D008F-6ACF-4880-8FC0-DF5C8E6BD4DA}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{C286776C-B52A-43F3-B675-FB0A766BE48D}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{EF4D3FA4-09A8-4D91-BA28-E47F50DB3D12}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{11FE8D75-4BF6-46A9-9249-557FFF71C43F}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{97973453-85B9-470E-990E-F172D1C2C462}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{FD077F91-4441-43B6-992F-EC842EC57387}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{EA087CA9-1309-4AE4-AF66-8D68EE346DD4}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E0CFB3A-5F92-4301-BF5C-9A216858E5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803DF79-D0DA-4C07-8EE4-307956B4292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CBB3D35-B47E-4027-B0D3-4851854435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E7A8AB9-E005-42D2-910D-AC31FA1DE2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172D029A-3B83-49BF-BE7A-D07F139A71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393D008F-6ACF-4880-8FC0-DF5C8E6BD4D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286776C-B52A-43F3-B675-FB0A766BE48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F4D3FA4-09A8-4D91-BA28-E47F50DB3D1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11FE8D75-4BF6-46A9-9249-557FFF71C43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7973453-85B9-470E-990E-F172D1C2C4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D077F91-4441-43B6-992F-EC842EC5738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A087CA9-1309-4AE4-AF66-8D68EE346D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0EA41E0-48B4-459A-B42C-306DB8BC8ED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D608CCF1-E1CC-48ED-A727-992421C23DA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topLeftCell="F1" zoomScaleNormal="100" workbookViewId="0">
      <pane ySplit="27" topLeftCell="A38" activePane="bottomLeft" state="frozen"/>
      <selection pane="bottomLeft" activeCell="N72" sqref="N72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253</v>
      </c>
      <c r="B7" s="118">
        <v>4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4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120</v>
      </c>
      <c r="R10" s="10">
        <v>121</v>
      </c>
      <c r="S10" s="127">
        <v>120</v>
      </c>
      <c r="T10" s="10">
        <v>120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253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4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51012141.590000004</v>
      </c>
      <c r="R33" s="158">
        <v>50449039.420000002</v>
      </c>
      <c r="S33" s="158">
        <v>76826421.219999999</v>
      </c>
      <c r="T33" s="158">
        <v>57102695.939999998</v>
      </c>
      <c r="U33" s="27"/>
      <c r="V33" s="158">
        <v>26377381.799999997</v>
      </c>
      <c r="W33" s="160">
        <v>1.5228520127093432</v>
      </c>
      <c r="X33" s="27"/>
      <c r="Y33" s="158">
        <v>19723725.280000001</v>
      </c>
      <c r="Z33" s="160">
        <v>1.34540795237977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12459349.83</v>
      </c>
      <c r="R36" s="167">
        <v>10618185.24</v>
      </c>
      <c r="S36" s="167">
        <v>14298569.220000001</v>
      </c>
      <c r="T36" s="168">
        <v>12559248.160499999</v>
      </c>
      <c r="U36" s="59"/>
      <c r="V36" s="166">
        <v>3680383.9800000004</v>
      </c>
      <c r="W36" s="169">
        <v>1.346611393266671</v>
      </c>
      <c r="X36" s="59"/>
      <c r="Y36" s="166">
        <v>1739321.0595000014</v>
      </c>
      <c r="Z36" s="169">
        <v>1.1384892660191497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3098842.85</v>
      </c>
      <c r="R37" s="174">
        <v>2386273.2599999998</v>
      </c>
      <c r="S37" s="174">
        <v>4489137.95</v>
      </c>
      <c r="T37" s="175">
        <v>2961712.6244000001</v>
      </c>
      <c r="U37" s="59"/>
      <c r="V37" s="173">
        <v>2102864.6900000004</v>
      </c>
      <c r="W37" s="176">
        <v>1.8812338156108745</v>
      </c>
      <c r="X37" s="59"/>
      <c r="Y37" s="173">
        <v>1527425.3256000001</v>
      </c>
      <c r="Z37" s="176">
        <v>1.5157236772455041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770030</v>
      </c>
      <c r="R38" s="174">
        <v>614685</v>
      </c>
      <c r="S38" s="174">
        <v>779063.4</v>
      </c>
      <c r="T38" s="175">
        <v>764032.36959999998</v>
      </c>
      <c r="U38" s="59"/>
      <c r="V38" s="173">
        <v>164378.40000000002</v>
      </c>
      <c r="W38" s="176">
        <v>1.2674189218868201</v>
      </c>
      <c r="X38" s="59"/>
      <c r="Y38" s="173">
        <v>15031.030400000047</v>
      </c>
      <c r="Z38" s="176">
        <v>1.0196732900307213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7673866.3899999997</v>
      </c>
      <c r="R39" s="174">
        <v>6664316.75</v>
      </c>
      <c r="S39" s="174">
        <v>7434445.3200000003</v>
      </c>
      <c r="T39" s="175">
        <v>7899151.9303000001</v>
      </c>
      <c r="U39" s="59"/>
      <c r="V39" s="173">
        <v>770128.5700000003</v>
      </c>
      <c r="W39" s="176">
        <v>1.1155600189621839</v>
      </c>
      <c r="X39" s="59"/>
      <c r="Y39" s="173">
        <v>-464706.61029999983</v>
      </c>
      <c r="Z39" s="176">
        <v>0.9411700630143025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509123.74</v>
      </c>
      <c r="R40" s="174">
        <v>446553.55</v>
      </c>
      <c r="S40" s="174">
        <v>578028.09</v>
      </c>
      <c r="T40" s="175">
        <v>540391.05469999998</v>
      </c>
      <c r="U40" s="59"/>
      <c r="V40" s="173">
        <v>131474.53999999998</v>
      </c>
      <c r="W40" s="176">
        <v>1.2944205459793119</v>
      </c>
      <c r="X40" s="59"/>
      <c r="Y40" s="173">
        <v>37637.035299999989</v>
      </c>
      <c r="Z40" s="176">
        <v>1.0696477763143106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290460.44</v>
      </c>
      <c r="R41" s="174">
        <v>247334.21</v>
      </c>
      <c r="S41" s="174">
        <v>336252.31</v>
      </c>
      <c r="T41" s="175">
        <v>272017.78169999999</v>
      </c>
      <c r="U41" s="59"/>
      <c r="V41" s="173">
        <v>88918.1</v>
      </c>
      <c r="W41" s="176">
        <v>1.3595058685977974</v>
      </c>
      <c r="X41" s="59"/>
      <c r="Y41" s="173">
        <v>64234.528300000005</v>
      </c>
      <c r="Z41" s="176">
        <v>1.2361409165921451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37643.71</v>
      </c>
      <c r="R42" s="174">
        <v>29657.57</v>
      </c>
      <c r="S42" s="174">
        <v>31893.89</v>
      </c>
      <c r="T42" s="175">
        <v>37617.454599999997</v>
      </c>
      <c r="U42" s="59"/>
      <c r="V42" s="173">
        <v>2236.3199999999997</v>
      </c>
      <c r="W42" s="176">
        <v>1.0754046943158189</v>
      </c>
      <c r="X42" s="59"/>
      <c r="Y42" s="173">
        <v>-5723.5645999999979</v>
      </c>
      <c r="Z42" s="176">
        <v>0.84784816886573722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79382.7</v>
      </c>
      <c r="R43" s="174">
        <v>229364.9</v>
      </c>
      <c r="S43" s="174">
        <v>649748.26</v>
      </c>
      <c r="T43" s="175">
        <v>84324.945200000002</v>
      </c>
      <c r="U43" s="59"/>
      <c r="V43" s="173">
        <v>420383.36</v>
      </c>
      <c r="W43" s="176">
        <v>2.8328146983256812</v>
      </c>
      <c r="X43" s="59"/>
      <c r="Y43" s="173">
        <v>565423.31480000005</v>
      </c>
      <c r="Z43" s="176">
        <v>7.7052912214640843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5.2599999997764826</v>
      </c>
      <c r="R44" s="174">
        <v>2.8599999994039536</v>
      </c>
      <c r="S44" s="174">
        <v>1716.769999999553</v>
      </c>
      <c r="T44" s="175">
        <v>0</v>
      </c>
      <c r="U44" s="59"/>
      <c r="V44" s="173">
        <v>1713.910000000149</v>
      </c>
      <c r="W44" s="176">
        <v>600.26923089417528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1071695.6100000001</v>
      </c>
      <c r="R45" s="182">
        <v>1541496.85</v>
      </c>
      <c r="S45" s="182">
        <v>1820450.24</v>
      </c>
      <c r="T45" s="183">
        <v>1257132.9038</v>
      </c>
      <c r="U45" s="59"/>
      <c r="V45" s="181">
        <v>278953.3899999999</v>
      </c>
      <c r="W45" s="184">
        <v>1.1809626727424061</v>
      </c>
      <c r="X45" s="59"/>
      <c r="Y45" s="181">
        <v>563317.33620000002</v>
      </c>
      <c r="Z45" s="184">
        <v>1.4480968833901586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129561.98999999999</v>
      </c>
      <c r="R46" s="174">
        <v>123191.0399999998</v>
      </c>
      <c r="S46" s="174">
        <v>122648.1399999999</v>
      </c>
      <c r="T46" s="175">
        <v>70911.231399999931</v>
      </c>
      <c r="U46" s="59"/>
      <c r="V46" s="173">
        <v>-542.89999999990687</v>
      </c>
      <c r="W46" s="176">
        <v>0.99559302364847391</v>
      </c>
      <c r="X46" s="59"/>
      <c r="Y46" s="173">
        <v>51736.908599999966</v>
      </c>
      <c r="Z46" s="176">
        <v>1.7296010459635032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879324</v>
      </c>
      <c r="R47" s="182">
        <v>837290</v>
      </c>
      <c r="S47" s="182">
        <v>888132</v>
      </c>
      <c r="T47" s="183">
        <v>882104.55070000002</v>
      </c>
      <c r="U47" s="59"/>
      <c r="V47" s="181">
        <v>50842</v>
      </c>
      <c r="W47" s="184">
        <v>1.0607220915095128</v>
      </c>
      <c r="X47" s="59"/>
      <c r="Y47" s="181">
        <v>6027.4492999999784</v>
      </c>
      <c r="Z47" s="184">
        <v>1.0068330327683004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35486809.439999998</v>
      </c>
      <c r="R48" s="189">
        <v>36260856.210000001</v>
      </c>
      <c r="S48" s="189">
        <v>58616456.590000004</v>
      </c>
      <c r="T48" s="190">
        <v>41344624.617200002</v>
      </c>
      <c r="U48" s="59"/>
      <c r="V48" s="188">
        <v>22355600.380000003</v>
      </c>
      <c r="W48" s="191">
        <v>1.6165215804759399</v>
      </c>
      <c r="X48" s="59"/>
      <c r="Y48" s="188">
        <v>17271831.972800002</v>
      </c>
      <c r="Z48" s="191">
        <v>1.4177527824406622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42191887.579999998</v>
      </c>
      <c r="R55" s="158">
        <v>42873339.439999998</v>
      </c>
      <c r="S55" s="158">
        <v>52634761.840000004</v>
      </c>
      <c r="T55" s="158"/>
      <c r="U55" s="27"/>
      <c r="V55" s="158">
        <v>9761422.400000006</v>
      </c>
      <c r="W55" s="160">
        <v>1.2276804775998575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41965703.990000002</v>
      </c>
      <c r="R58" s="228">
        <v>42827722.259999998</v>
      </c>
      <c r="S58" s="229">
        <v>41824996.93</v>
      </c>
      <c r="T58" s="230">
        <v>49344599.305</v>
      </c>
      <c r="U58" s="59"/>
      <c r="V58" s="227">
        <v>-1002725.3299999982</v>
      </c>
      <c r="W58" s="231">
        <v>0.97658700306514978</v>
      </c>
      <c r="X58" s="59"/>
      <c r="Y58" s="227">
        <v>-7519602.375</v>
      </c>
      <c r="Z58" s="231">
        <v>0.84761042787030894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212183.61</v>
      </c>
      <c r="R59" s="222">
        <v>44867.44</v>
      </c>
      <c r="S59" s="223">
        <v>57732.72</v>
      </c>
      <c r="T59" s="210">
        <v>110387.0537</v>
      </c>
      <c r="U59" s="59"/>
      <c r="V59" s="211">
        <v>12865.279999999999</v>
      </c>
      <c r="W59" s="212">
        <v>1.2867397827912623</v>
      </c>
      <c r="X59" s="59"/>
      <c r="Y59" s="211">
        <v>-52654.333700000003</v>
      </c>
      <c r="Z59" s="212">
        <v>0.5230026354077788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1484798</v>
      </c>
      <c r="R65" s="218">
        <v>1066480</v>
      </c>
      <c r="S65" s="219">
        <v>1203645</v>
      </c>
      <c r="T65" s="220"/>
      <c r="U65" s="249"/>
      <c r="V65" s="250">
        <v>137165</v>
      </c>
      <c r="W65" s="251">
        <v>1.1286146950716376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14319</v>
      </c>
      <c r="R66" s="256">
        <v>10757</v>
      </c>
      <c r="S66" s="257">
        <v>11560</v>
      </c>
      <c r="T66" s="258"/>
      <c r="U66" s="249"/>
      <c r="V66" s="259">
        <v>803</v>
      </c>
      <c r="W66" s="260">
        <v>1.0746490657246444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176021.78</v>
      </c>
      <c r="R67" s="256">
        <v>119325.66</v>
      </c>
      <c r="S67" s="257">
        <v>171000.07</v>
      </c>
      <c r="T67" s="258"/>
      <c r="U67" s="249"/>
      <c r="V67" s="259">
        <v>51674.41</v>
      </c>
      <c r="W67" s="260">
        <v>1.4330536281969863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1749690.49</v>
      </c>
      <c r="R68" s="264">
        <v>1260493.8999999999</v>
      </c>
      <c r="S68" s="265">
        <v>1436670.37</v>
      </c>
      <c r="T68" s="258"/>
      <c r="U68" s="249"/>
      <c r="V68" s="259">
        <v>176176.4700000002</v>
      </c>
      <c r="W68" s="260">
        <v>1.1397678084757095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7129</v>
      </c>
      <c r="R69" s="264">
        <v>5463</v>
      </c>
      <c r="S69" s="265">
        <v>5572</v>
      </c>
      <c r="T69" s="258"/>
      <c r="U69" s="249"/>
      <c r="V69" s="259">
        <v>109</v>
      </c>
      <c r="W69" s="260">
        <v>1.0199524071023247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5763</v>
      </c>
      <c r="R70" s="270">
        <v>4423</v>
      </c>
      <c r="S70" s="271">
        <v>4683</v>
      </c>
      <c r="T70" s="272"/>
      <c r="U70" s="249"/>
      <c r="V70" s="269">
        <v>260</v>
      </c>
      <c r="W70" s="273">
        <v>1.0587836310196699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4155</v>
      </c>
      <c r="R71" s="264">
        <v>3279</v>
      </c>
      <c r="S71" s="265">
        <v>3723</v>
      </c>
      <c r="T71" s="258"/>
      <c r="U71" s="249"/>
      <c r="V71" s="259">
        <v>444</v>
      </c>
      <c r="W71" s="260">
        <v>1.1354071363220495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3800</v>
      </c>
      <c r="R72" s="270">
        <v>2995</v>
      </c>
      <c r="S72" s="271">
        <v>3118</v>
      </c>
      <c r="T72" s="272"/>
      <c r="U72" s="249"/>
      <c r="V72" s="269">
        <v>123</v>
      </c>
      <c r="W72" s="273">
        <v>1.0410684474123539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5775</v>
      </c>
      <c r="R73" s="279">
        <v>4439</v>
      </c>
      <c r="S73" s="280">
        <v>4691</v>
      </c>
      <c r="T73" s="281"/>
      <c r="U73" s="249"/>
      <c r="V73" s="278">
        <v>252</v>
      </c>
      <c r="W73" s="282">
        <v>1.0567695426897949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318139</v>
      </c>
      <c r="R75" s="291">
        <v>238103</v>
      </c>
      <c r="S75" s="292">
        <v>0</v>
      </c>
      <c r="T75" s="293"/>
      <c r="U75" s="249"/>
      <c r="V75" s="290">
        <v>-238103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308777</v>
      </c>
      <c r="R76" s="300">
        <v>235724</v>
      </c>
      <c r="S76" s="300">
        <v>0</v>
      </c>
      <c r="T76" s="301"/>
      <c r="U76" s="139"/>
      <c r="V76" s="299">
        <v>-235724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1121</v>
      </c>
      <c r="R77" s="300">
        <v>1921</v>
      </c>
      <c r="S77" s="300">
        <v>0</v>
      </c>
      <c r="T77" s="301"/>
      <c r="U77" s="139"/>
      <c r="V77" s="299">
        <v>-1921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8241</v>
      </c>
      <c r="R78" s="308">
        <v>458</v>
      </c>
      <c r="S78" s="308">
        <v>0</v>
      </c>
      <c r="T78" s="309"/>
      <c r="U78" s="139"/>
      <c r="V78" s="307">
        <v>-458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9127</v>
      </c>
      <c r="R84" s="331">
        <v>10234</v>
      </c>
      <c r="S84" s="331">
        <v>11331</v>
      </c>
      <c r="T84" s="331"/>
      <c r="U84" s="139"/>
      <c r="V84" s="331"/>
      <c r="W84" s="332">
        <v>1.1071917138948604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7491</v>
      </c>
      <c r="R85" s="283">
        <v>8481</v>
      </c>
      <c r="S85" s="283">
        <v>8511</v>
      </c>
      <c r="T85" s="283"/>
      <c r="U85" s="139"/>
      <c r="V85" s="283"/>
      <c r="W85" s="332">
        <v>1.0035373187124159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7727237.6100000301</v>
      </c>
      <c r="R86" s="283">
        <v>8526511.3499999996</v>
      </c>
      <c r="S86" s="283">
        <v>9245366.8200000394</v>
      </c>
      <c r="T86" s="283"/>
      <c r="U86" s="139"/>
      <c r="V86" s="283"/>
      <c r="W86" s="332">
        <v>1.0843082757404692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7038043.6700000204</v>
      </c>
      <c r="R87" s="283">
        <v>7844810.5700000003</v>
      </c>
      <c r="S87" s="283">
        <v>7656221.71</v>
      </c>
      <c r="T87" s="283"/>
      <c r="U87" s="139"/>
      <c r="V87" s="283"/>
      <c r="W87" s="333">
        <v>0.97596004921760648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0.91080979066722301</v>
      </c>
      <c r="R88" s="336">
        <v>0.92004927314147078</v>
      </c>
      <c r="S88" s="337">
        <v>0.82811443386298944</v>
      </c>
      <c r="T88" s="338"/>
      <c r="U88" s="249"/>
      <c r="V88" s="339">
        <v>-9.193483927848134E-2</v>
      </c>
      <c r="W88" s="340">
        <v>0.9000761785675091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0.82075161608414593</v>
      </c>
      <c r="R89" s="346">
        <v>0.82870822747703732</v>
      </c>
      <c r="S89" s="347">
        <v>0.75112523166534284</v>
      </c>
      <c r="T89" s="348"/>
      <c r="U89" s="249"/>
      <c r="V89" s="349">
        <v>-7.7582995811694477E-2</v>
      </c>
      <c r="W89" s="350">
        <v>0.9063808066104373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25966026</v>
      </c>
      <c r="R91" s="353">
        <v>21137091</v>
      </c>
      <c r="S91" s="354">
        <v>19569571</v>
      </c>
      <c r="T91" s="200"/>
      <c r="U91" s="249"/>
      <c r="V91" s="250">
        <v>-1567520</v>
      </c>
      <c r="W91" s="251">
        <v>0.92584031549090651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33447</v>
      </c>
      <c r="R92" s="359">
        <v>26156</v>
      </c>
      <c r="S92" s="360">
        <v>26475</v>
      </c>
      <c r="T92" s="361"/>
      <c r="U92" s="249"/>
      <c r="V92" s="351">
        <v>319</v>
      </c>
      <c r="W92" s="362">
        <v>1.0121960544425752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2087.8596059679999</v>
      </c>
      <c r="R96" s="218">
        <v>1728.2089024782199</v>
      </c>
      <c r="S96" s="219">
        <v>2210.2475036680698</v>
      </c>
      <c r="T96" s="373"/>
      <c r="U96" s="249"/>
      <c r="V96" s="250">
        <v>482.03860118984994</v>
      </c>
      <c r="W96" s="251">
        <v>1.2789238040022912</v>
      </c>
      <c r="X96" s="249"/>
      <c r="Y96" s="339"/>
      <c r="Z96" s="340"/>
      <c r="AA96" s="36"/>
      <c r="AB96" s="161"/>
      <c r="AC96" s="374">
        <v>1991.5558031499399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968</v>
      </c>
      <c r="R97" s="256">
        <v>791</v>
      </c>
      <c r="S97" s="257">
        <v>880</v>
      </c>
      <c r="T97" s="258"/>
      <c r="U97" s="249"/>
      <c r="V97" s="259">
        <v>89</v>
      </c>
      <c r="W97" s="260">
        <v>1.1125158027812896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2.1568797582314048</v>
      </c>
      <c r="R98" s="384">
        <v>2.1848405846753729</v>
      </c>
      <c r="S98" s="385">
        <v>2.5116448905318975</v>
      </c>
      <c r="T98" s="386"/>
      <c r="U98" s="249"/>
      <c r="V98" s="387">
        <v>0.32680430585652465</v>
      </c>
      <c r="W98" s="362">
        <v>1.1495781010975141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8.0475206611570247</v>
      </c>
      <c r="R99" s="392">
        <v>8.0910240202275592</v>
      </c>
      <c r="S99" s="393">
        <v>7.435227272727273</v>
      </c>
      <c r="T99" s="394"/>
      <c r="U99" s="249"/>
      <c r="V99" s="391">
        <v>-0.65579674750028616</v>
      </c>
      <c r="W99" s="395">
        <v>0.91894762073863645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8.204545454545455</v>
      </c>
      <c r="R100" s="402">
        <v>8.4500632111251583</v>
      </c>
      <c r="S100" s="403">
        <v>8.7363636363636363</v>
      </c>
      <c r="T100" s="404"/>
      <c r="U100" s="249"/>
      <c r="V100" s="401">
        <v>0.28630042523847798</v>
      </c>
      <c r="W100" s="405">
        <v>1.0338814536749905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0.69354838709677424</v>
      </c>
      <c r="R101" s="412">
        <v>0.7095588235294118</v>
      </c>
      <c r="S101" s="413">
        <v>0.67672955974842763</v>
      </c>
      <c r="T101" s="414"/>
      <c r="U101" s="249"/>
      <c r="V101" s="411">
        <v>-3.2829263780984164E-2</v>
      </c>
      <c r="W101" s="415">
        <v>0.95373285104441607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0.17439516129032259</v>
      </c>
      <c r="R102" s="420">
        <v>0.15931372549019607</v>
      </c>
      <c r="S102" s="421">
        <v>0.12327044025157233</v>
      </c>
      <c r="T102" s="422"/>
      <c r="U102" s="249"/>
      <c r="V102" s="419">
        <v>-3.604328523862374E-2</v>
      </c>
      <c r="W102" s="260">
        <v>0.7737590711175617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0.10786290322580645</v>
      </c>
      <c r="R103" s="346">
        <v>0.10049019607843138</v>
      </c>
      <c r="S103" s="347">
        <v>0.2</v>
      </c>
      <c r="T103" s="427"/>
      <c r="U103" s="249"/>
      <c r="V103" s="345">
        <v>9.9509803921568635E-2</v>
      </c>
      <c r="W103" s="362">
        <v>1.9902439024390244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2103.2935038208998</v>
      </c>
      <c r="R105" s="433">
        <v>1833.9979054033799</v>
      </c>
      <c r="S105" s="434">
        <v>2229.5114049017402</v>
      </c>
      <c r="T105" s="373"/>
      <c r="U105" s="249"/>
      <c r="V105" s="250">
        <v>395.51349949836026</v>
      </c>
      <c r="W105" s="251">
        <v>1.2156564619474681</v>
      </c>
      <c r="X105" s="249"/>
      <c r="Y105" s="339"/>
      <c r="Z105" s="340"/>
      <c r="AA105" s="36"/>
      <c r="AB105" s="161"/>
      <c r="AC105" s="374">
        <v>1996.0222042203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992</v>
      </c>
      <c r="R106" s="436">
        <v>816</v>
      </c>
      <c r="S106" s="437">
        <v>898</v>
      </c>
      <c r="T106" s="258"/>
      <c r="U106" s="249"/>
      <c r="V106" s="259">
        <v>82</v>
      </c>
      <c r="W106" s="260">
        <v>1.1004901960784315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2.1202555482065524</v>
      </c>
      <c r="R107" s="439">
        <v>2.2475464527002207</v>
      </c>
      <c r="S107" s="440">
        <v>2.4827521212714254</v>
      </c>
      <c r="T107" s="386"/>
      <c r="U107" s="249"/>
      <c r="V107" s="387">
        <v>0.23520566857120473</v>
      </c>
      <c r="W107" s="362">
        <v>1.1046499698765411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8.1743951612903221</v>
      </c>
      <c r="R108" s="392">
        <v>8.2058823529411757</v>
      </c>
      <c r="S108" s="393">
        <v>7.5389755011135859</v>
      </c>
      <c r="T108" s="394"/>
      <c r="U108" s="249"/>
      <c r="V108" s="391">
        <v>-0.6669068518275898</v>
      </c>
      <c r="W108" s="395">
        <v>0.91872819726832233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8.2096774193548381</v>
      </c>
      <c r="R109" s="402">
        <v>8.5833333333333339</v>
      </c>
      <c r="S109" s="403">
        <v>8.2438752783964357</v>
      </c>
      <c r="T109" s="404"/>
      <c r="U109" s="249"/>
      <c r="V109" s="401">
        <v>-0.33945805493689818</v>
      </c>
      <c r="W109" s="405">
        <v>0.9604514887452158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0.70060483870967738</v>
      </c>
      <c r="R110" s="412">
        <v>0.72916666666666663</v>
      </c>
      <c r="S110" s="413">
        <v>0.66914498141263945</v>
      </c>
      <c r="T110" s="414"/>
      <c r="U110" s="249"/>
      <c r="V110" s="411">
        <v>-6.0021685254027179E-2</v>
      </c>
      <c r="W110" s="415">
        <v>0.91768454593733417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0.1875</v>
      </c>
      <c r="R111" s="420">
        <v>0.16299019607843138</v>
      </c>
      <c r="S111" s="421">
        <v>0.13506815365551425</v>
      </c>
      <c r="T111" s="422"/>
      <c r="U111" s="249"/>
      <c r="V111" s="419">
        <v>-2.7922042422917126E-2</v>
      </c>
      <c r="W111" s="260">
        <v>0.82868882242781672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0.11189516129032258</v>
      </c>
      <c r="R112" s="346">
        <v>0.10784313725490197</v>
      </c>
      <c r="S112" s="347">
        <v>0.19578686493184635</v>
      </c>
      <c r="T112" s="427"/>
      <c r="U112" s="249"/>
      <c r="V112" s="345">
        <v>8.7943727676944389E-2</v>
      </c>
      <c r="W112" s="362">
        <v>1.8154782020953024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2095.8748799999998</v>
      </c>
      <c r="R114" s="445">
        <v>1680.81124</v>
      </c>
      <c r="S114" s="445">
        <v>0</v>
      </c>
      <c r="T114" s="446">
        <v>0</v>
      </c>
      <c r="U114" s="139"/>
      <c r="V114" s="444">
        <v>-1680.81124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85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218.691700518131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85.99933333333334</v>
      </c>
      <c r="R119" s="449">
        <v>85.999666666666656</v>
      </c>
      <c r="S119" s="459">
        <v>85.999666666666656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9985.94</v>
      </c>
      <c r="R120" s="464">
        <v>8947.9500000000007</v>
      </c>
      <c r="S120" s="465">
        <v>9333.9500000000007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83.216166666666666</v>
      </c>
      <c r="R121" s="264">
        <v>73.95</v>
      </c>
      <c r="S121" s="265">
        <v>77.782916666666679</v>
      </c>
      <c r="T121" s="470"/>
      <c r="U121" s="139"/>
      <c r="V121" s="259">
        <v>3.8329166666666765</v>
      </c>
      <c r="W121" s="260">
        <v>1.0518311922470138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7468.95</v>
      </c>
      <c r="R122" s="264">
        <v>6013.96</v>
      </c>
      <c r="S122" s="265">
        <v>6715.94</v>
      </c>
      <c r="T122" s="470"/>
      <c r="U122" s="139"/>
      <c r="V122" s="259">
        <v>701.97999999999956</v>
      </c>
      <c r="W122" s="260">
        <v>1.1167250862992104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1424.94</v>
      </c>
      <c r="R123" s="264">
        <v>1150.94</v>
      </c>
      <c r="S123" s="265">
        <v>1368.93</v>
      </c>
      <c r="T123" s="470"/>
      <c r="U123" s="139"/>
      <c r="V123" s="259">
        <v>217.99</v>
      </c>
      <c r="W123" s="260">
        <v>1.189401706431265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0.74794661293779052</v>
      </c>
      <c r="R125" s="420">
        <v>0.67210478377728977</v>
      </c>
      <c r="S125" s="421">
        <v>0.71951746045350562</v>
      </c>
      <c r="T125" s="470"/>
      <c r="U125" s="139"/>
      <c r="V125" s="259">
        <v>4.7412676676215848E-2</v>
      </c>
      <c r="W125" s="260">
        <v>1.0705435786511626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159</v>
      </c>
      <c r="R128" s="483">
        <v>104</v>
      </c>
      <c r="S128" s="484">
        <v>50</v>
      </c>
      <c r="T128" s="485"/>
      <c r="U128" s="27"/>
      <c r="V128" s="482">
        <v>-54</v>
      </c>
      <c r="W128" s="486">
        <v>0.48076923076923078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11376.873</v>
      </c>
      <c r="R130" s="491">
        <v>11324.198</v>
      </c>
      <c r="S130" s="492">
        <v>16444.941999999999</v>
      </c>
      <c r="T130" s="493"/>
      <c r="U130" s="27"/>
      <c r="V130" s="201">
        <v>5120.7439999999988</v>
      </c>
      <c r="W130" s="202">
        <v>1.4521948485888359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9712.7902400000003</v>
      </c>
      <c r="R131" s="497">
        <v>9909.5874800000001</v>
      </c>
      <c r="S131" s="498">
        <v>16562.665720000001</v>
      </c>
      <c r="T131" s="499"/>
      <c r="U131" s="27"/>
      <c r="V131" s="500">
        <v>6653.0782400000007</v>
      </c>
      <c r="W131" s="501">
        <v>1.6713779209707325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39797995.82</v>
      </c>
      <c r="R147" s="91">
        <v>42825406.600000001</v>
      </c>
      <c r="S147" s="91">
        <v>41422967.439999998</v>
      </c>
      <c r="T147" s="91">
        <v>49454450.498899996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-51012141.590000004</v>
      </c>
      <c r="R148" s="91">
        <v>-50449039.420000002</v>
      </c>
      <c r="S148" s="91">
        <v>-76826421.219999999</v>
      </c>
      <c r="T148" s="91">
        <v>-57102695.939999998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9566092.5100000091</v>
      </c>
      <c r="R149" s="91">
        <v>6225703.0899999999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-35486809.439999998</v>
      </c>
      <c r="R150" s="91">
        <v>-36260856.210000001</v>
      </c>
      <c r="S150" s="91">
        <v>-58616456.590000004</v>
      </c>
      <c r="T150" s="91">
        <v>-41344624.617200002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-12459355.09</v>
      </c>
      <c r="R151" s="91">
        <v>-10618188.1</v>
      </c>
      <c r="S151" s="91">
        <v>-14300285.99</v>
      </c>
      <c r="T151" s="91">
        <v>-12559248.160499999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27970795</v>
      </c>
      <c r="R152" s="91">
        <v>22467300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1.481761568807751</v>
      </c>
      <c r="R154" s="533">
        <v>1.9683422721021218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1.281776645756731</v>
      </c>
      <c r="R155" s="541">
        <v>1.1780165893392824</v>
      </c>
      <c r="S155" s="542">
        <v>1.8546817374028286</v>
      </c>
      <c r="T155" s="543"/>
      <c r="U155" s="536"/>
      <c r="V155" s="540">
        <v>0.67666514806354616</v>
      </c>
      <c r="W155" s="544">
        <v>1.5744105424211974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0.89167327924001971</v>
      </c>
      <c r="R156" s="541">
        <v>0.84671364708070274</v>
      </c>
      <c r="S156" s="542">
        <v>1.4150714015094232</v>
      </c>
      <c r="T156" s="543"/>
      <c r="U156" s="536"/>
      <c r="V156" s="540">
        <v>0.5683577544287205</v>
      </c>
      <c r="W156" s="544">
        <v>1.6712514394781552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0.31306488764790263</v>
      </c>
      <c r="R157" s="552">
        <v>0.24794132602584559</v>
      </c>
      <c r="S157" s="553">
        <v>0.34522601527072055</v>
      </c>
      <c r="T157" s="554"/>
      <c r="U157" s="536"/>
      <c r="V157" s="551">
        <v>9.7284689244874961E-2</v>
      </c>
      <c r="W157" s="319">
        <v>1.3923698029861062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1055.5016960358967</v>
      </c>
      <c r="R158" s="445">
        <v>746.42192465622634</v>
      </c>
      <c r="S158" s="555">
        <v>0</v>
      </c>
      <c r="T158" s="446"/>
      <c r="U158" s="536"/>
      <c r="V158" s="444">
        <v>-746.42192465622634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79.369566025715159</v>
      </c>
      <c r="R159" s="557">
        <v>60.930162786212783</v>
      </c>
      <c r="S159" s="558">
        <v>77.145723118315829</v>
      </c>
      <c r="T159" s="543"/>
      <c r="U159" s="536"/>
      <c r="V159" s="556">
        <v>16.215560332103045</v>
      </c>
      <c r="W159" s="544">
        <v>1.2661335468444257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1501.8111600631846</v>
      </c>
      <c r="R160" s="559">
        <v>1422.7709790921676</v>
      </c>
      <c r="S160" s="560">
        <v>1433.3206683040446</v>
      </c>
      <c r="T160" s="561"/>
      <c r="U160" s="536"/>
      <c r="V160" s="545">
        <v>10.549689211876967</v>
      </c>
      <c r="W160" s="544">
        <v>1.0074148892315813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0.40674113839095383</v>
      </c>
      <c r="R162" s="569">
        <v>0.50403021279815552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121.3</v>
      </c>
      <c r="P182" s="139"/>
      <c r="Q182" s="611">
        <v>119.60000007599599</v>
      </c>
      <c r="R182" s="611">
        <v>122.200000114739</v>
      </c>
      <c r="S182" s="612">
        <v>121.50000011175899</v>
      </c>
      <c r="T182" s="613">
        <v>0</v>
      </c>
      <c r="U182" s="249"/>
      <c r="V182" s="612">
        <v>-0.70000000298000487</v>
      </c>
      <c r="W182" s="614">
        <v>0.99427168574203972</v>
      </c>
      <c r="X182" s="249"/>
      <c r="Y182" s="612">
        <v>121.50000011175899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28.2</v>
      </c>
      <c r="P183" s="249"/>
      <c r="Q183" s="618">
        <v>26.5000000521541</v>
      </c>
      <c r="R183" s="618">
        <v>30.100000090897101</v>
      </c>
      <c r="S183" s="619">
        <v>28.900000087916901</v>
      </c>
      <c r="T183" s="620">
        <v>0</v>
      </c>
      <c r="U183" s="249"/>
      <c r="V183" s="619">
        <v>-1.2000000029802003</v>
      </c>
      <c r="W183" s="621">
        <v>0.9601328903868307</v>
      </c>
      <c r="X183" s="249"/>
      <c r="Y183" s="619">
        <v>28.900000087916901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1</v>
      </c>
      <c r="P184" s="139"/>
      <c r="Q184" s="623">
        <v>0</v>
      </c>
      <c r="R184" s="623">
        <v>2.8000000268220901</v>
      </c>
      <c r="S184" s="624">
        <v>2.8000000119209298</v>
      </c>
      <c r="T184" s="625">
        <v>0</v>
      </c>
      <c r="U184" s="139"/>
      <c r="V184" s="624">
        <v>-1.4901160305669237E-8</v>
      </c>
      <c r="W184" s="626">
        <v>0.99999999467815703</v>
      </c>
      <c r="X184" s="139"/>
      <c r="Y184" s="624">
        <v>2.8000000119209298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2.5</v>
      </c>
      <c r="P185" s="139"/>
      <c r="Q185" s="623">
        <v>2.40000003576279</v>
      </c>
      <c r="R185" s="623">
        <v>3.2000000476837198</v>
      </c>
      <c r="S185" s="624">
        <v>3.2000000476837198</v>
      </c>
      <c r="T185" s="625">
        <v>0</v>
      </c>
      <c r="U185" s="139"/>
      <c r="V185" s="624">
        <v>0</v>
      </c>
      <c r="W185" s="626">
        <v>1</v>
      </c>
      <c r="X185" s="139"/>
      <c r="Y185" s="624">
        <v>3.2000000476837198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24.7</v>
      </c>
      <c r="P186" s="139"/>
      <c r="Q186" s="623">
        <v>24.100000016391299</v>
      </c>
      <c r="R186" s="623">
        <v>24.100000016391299</v>
      </c>
      <c r="S186" s="624">
        <v>22.900000028312199</v>
      </c>
      <c r="T186" s="625">
        <v>0</v>
      </c>
      <c r="U186" s="139"/>
      <c r="V186" s="624">
        <v>-1.1999999880790995</v>
      </c>
      <c r="W186" s="626">
        <v>0.95020746940817691</v>
      </c>
      <c r="X186" s="139"/>
      <c r="Y186" s="624">
        <v>22.900000028312199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64.599999999999994</v>
      </c>
      <c r="P187" s="249"/>
      <c r="Q187" s="630">
        <v>64.600000023841901</v>
      </c>
      <c r="R187" s="631">
        <v>63.600000023841901</v>
      </c>
      <c r="S187" s="631">
        <v>65.100000023841901</v>
      </c>
      <c r="T187" s="632">
        <v>0</v>
      </c>
      <c r="U187" s="249"/>
      <c r="V187" s="630">
        <v>1.5</v>
      </c>
      <c r="W187" s="379">
        <v>1.023584905651536</v>
      </c>
      <c r="X187" s="249"/>
      <c r="Y187" s="630">
        <v>65.100000023841901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24.5</v>
      </c>
      <c r="P188" s="139"/>
      <c r="Q188" s="634">
        <v>24.5</v>
      </c>
      <c r="R188" s="635">
        <v>24.5</v>
      </c>
      <c r="S188" s="635">
        <v>22.5</v>
      </c>
      <c r="T188" s="636">
        <v>0</v>
      </c>
      <c r="U188" s="139"/>
      <c r="V188" s="634">
        <v>-2</v>
      </c>
      <c r="W188" s="260">
        <v>0.91836734693877553</v>
      </c>
      <c r="X188" s="139"/>
      <c r="Y188" s="634">
        <v>22.5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5</v>
      </c>
      <c r="T189" s="636">
        <v>0</v>
      </c>
      <c r="U189" s="139"/>
      <c r="V189" s="634">
        <v>1</v>
      </c>
      <c r="W189" s="260">
        <v>1.25</v>
      </c>
      <c r="X189" s="139"/>
      <c r="Y189" s="634">
        <v>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1.8474111129762605E-13</v>
      </c>
      <c r="T191" s="645">
        <v>0</v>
      </c>
      <c r="U191" s="139"/>
      <c r="V191" s="634">
        <v>1.8474111129762605E-13</v>
      </c>
      <c r="W191" s="260"/>
      <c r="X191" s="139"/>
      <c r="Y191" s="634">
        <v>1.8474111129762605E-13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0C2220B-573A-4959-B634-84885514CA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C3582D8-B722-4201-9D8F-88B4A9952A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6317F330-27EA-44A5-88DD-DA268776AA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002F400-E2E6-4A16-A86C-08CB53CDA6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A9F540D-BA1B-4115-B9BB-5ABB4A581D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47EE1F18-E843-42C2-94A9-7B867B8DB7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BC66BD28-BD42-4E61-A9E5-702B0E1B44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8945345-8D38-4745-AC2E-A58233D13E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59F0C4A-1398-4556-8780-188716215A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9A735E2-723F-4368-AF1F-FC5373E241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4568F3E-EA1D-4FE2-9088-1533377208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434131F-C3CF-4F9D-9E98-BC071B1199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305EBDE3-D2E1-4F07-8564-E1E3237008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5731D8C-1EA7-4064-96E2-7C9AF5EF69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C400BE9-DCB7-4912-9192-9127DF2994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787535C-C38E-4CD4-A418-3DC5B03B4E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AF27978-DB49-4763-9F6E-AF1193E076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1EFC5D7-B886-43EA-961C-19D848FCD2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5ADC527-9795-420A-B71B-0ADD083A1D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4BE8C78-5FF7-494E-AC0B-F9D4075E6D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17A3DE7-C67C-4DE8-A0E6-66EC08D249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3703174-A97C-4CAB-9C27-565752A75D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C60556A-F2E2-432E-A17C-7CACEA5011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B35EE888-778B-4453-99A5-A74F82E275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A2F17AB-AD55-409E-A57D-CAA5C081BC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20C0918D-6F56-494B-8ABF-AF2C0DB9FF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62DF429-6E79-4431-8773-C06B0DBE7F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98C9DD2-309E-4F4F-A988-E1F6837D7E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253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366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2118831.71</v>
      </c>
      <c r="R29" s="679">
        <v>2019403.9</v>
      </c>
      <c r="S29" s="679">
        <v>3160949.46</v>
      </c>
      <c r="T29" s="679">
        <v>1946181.75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9245366.8200000394</v>
      </c>
      <c r="AD29" s="681"/>
      <c r="AE29" s="680">
        <v>7656221.71</v>
      </c>
      <c r="AF29" s="682">
        <v>0.82811443386298944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2021-06-01T12:46:17Z</dcterms:created>
  <dcterms:modified xsi:type="dcterms:W3CDTF">2021-06-01T12:46:22Z</dcterms:modified>
</cp:coreProperties>
</file>