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<sst xmlns="http://schemas.openxmlformats.org/spreadsheetml/2006/main" count="810" uniqueCount="438">
  <si>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</si>
  <si>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</si>
  <si>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</si>
  <si>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</si>
  <si>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</si>
  <si>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</si>
  <si>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</si>
  <si>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</si>
  <si>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</si>
  <si>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</si>
  <si>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</si>
  <si>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</si>
  <si>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</si>
  <si>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</si>
  <si>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</si>
  <si>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</si>
  <si>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</si>
  <si>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</si>
  <si>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</si>
  <si>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</si>
  <si>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</si>
  <si>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</si>
  <si>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</si>
  <si>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</si>
  <si>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</si>
  <si>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</si>
  <si>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</si>
  <si>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</si>
  <si>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</si>
  <si>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</si>
  <si>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</si>
  <si>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</si>
  <si>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</si>
  <si>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</si>
  <si>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</si>
  <si>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</si>
  <si>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</si>
  <si>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</si>
  <si>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</si>
  <si>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</si>
  <si>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</si>
  <si>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</si>
  <si>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</si>
  <si>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</si>
  <si>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</si>
  <si>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</si>
  <si>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</si>
  <si>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</si>
  <si>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</si>
  <si>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</si>
  <si>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</si>
  <si>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</si>
  <si>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</si>
  <si>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</si>
  <si>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</si>
  <si>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</si>
  <si>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</si>
  <si>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</si>
  <si>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</si>
  <si>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</si>
  <si>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</si>
  <si>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</si>
  <si>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</si>
  <si>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</si>
  <si>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</si>
  <si>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</si>
  <si>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</si>
  <si>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</si>
  <si>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</si>
  <si>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</si>
  <si>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</si>
  <si>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</si>
  <si>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</si>
  <si>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</si>
  <si>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</si>
  <si>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</si>
  <si>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</si>
  <si>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</si>
  <si>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</si>
  <si>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</si>
  <si>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</si>
  <si>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</si>
  <si>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</si>
  <si>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</si>
  <si>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</si>
  <si>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</si>
  <si>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</si>
  <si>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</si>
  <si>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</si>
  <si>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</si>
  <si>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</si>
  <si>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</si>
  <si>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</si>
  <si>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</si>
  <si>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</si>
  <si>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</si>
  <si>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</si>
  <si>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</si>
  <si>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</si>
  <si>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</si>
  <si>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</si>
  <si>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</si>
  <si>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</si>
  <si>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</si>
  <si>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</si>
  <si>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</si>
  <si>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</si>
  <si>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</si>
  <si>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</si>
  <si>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</si>
  <si>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</si>
  <si>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</si>
  <si>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</si>
  <si>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</si>
  <si>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</si>
  <si>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</si>
  <si>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</si>
  <si>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</si>
  <si>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</si>
  <si>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</si>
  <si>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</si>
  <si>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</si>
  <si>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</si>
  <si>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</si>
  <si>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</si>
  <si>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</si>
  <si>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</si>
  <si>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</si>
  <si>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</si>
  <si>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</si>
  <si>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</si>
  <si>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</si>
  <si>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</si>
  <si>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</si>
  <si>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</si>
  <si>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</si>
  <si>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</si>
  <si>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</si>
  <si>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</si>
  <si>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</si>
  <si>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</si>
  <si>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</si>
  <si>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</si>
  <si>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</si>
  <si>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</si>
  <si>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</si>
  <si>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</si>
  <si>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</si>
  <si>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</si>
  <si>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</si>
  <si>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</si>
  <si>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</si>
  <si>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</si>
  <si>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</si>
  <si>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</si>
  <si>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</si>
  <si>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</si>
  <si>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</si>
  <si>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</si>
  <si>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</si>
  <si>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</si>
  <si>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</si>
  <si>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</si>
  <si>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</si>
  <si>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</si>
  <si>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</si>
  <si>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</si>
  <si>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</si>
  <si>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</si>
  <si>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</si>
  <si>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</si>
  <si>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</si>
  <si>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</si>
  <si>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</si>
  <si>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</si>
  <si>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</si>
  <si>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</si>
  <si>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</si>
  <si>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</si>
  <si>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</si>
  <si>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</si>
  <si>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</si>
  <si>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</si>
  <si>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</si>
  <si>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</si>
  <si>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</si>
  <si>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</si>
  <si>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</si>
  <si>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</si>
  <si>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</si>
  <si>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</si>
  <si>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</si>
  <si>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</si>
  <si>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</si>
  <si>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</si>
  <si>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</si>
  <si>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</si>
  <si>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</si>
  <si>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</si>
  <si>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</si>
  <si>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</si>
  <si>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</si>
  <si>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</si>
  <si>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</si>
  <si>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</si>
  <si>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</si>
  <si>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</si>
  <si>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</si>
  <si>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</si>
  <si>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</si>
  <si>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</si>
  <si>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</si>
  <si>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</si>
  <si>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</si>
  <si>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</si>
  <si>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</si>
  <si>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</si>
  <si>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</si>
  <si>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</si>
  <si>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</si>
  <si>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</si>
  <si>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</si>
  <si>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</si>
  <si>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</si>
  <si>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</si>
  <si>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</si>
  <si>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</si>
  <si>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</si>
  <si>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</si>
  <si>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</si>
  <si>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</si>
  <si>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</si>
  <si>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</si>
  <si>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</si>
  <si>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</si>
  <si>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</si>
  <si>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</si>
  <si>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</si>
  <si>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</si>
  <si>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</si>
  <si>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</si>
  <si>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</si>
  <si>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</si>
  <si>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</si>
  <si>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</si>
  <si>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</si>
  <si>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</si>
  <si>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</si>
  <si>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</si>
  <si>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</si>
  <si>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</si>
  <si>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</si>
  <si>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</si>
  <si>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</si>
  <si>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</si>
  <si>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</si>
  <si>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</si>
  <si>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</si>
  <si>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</si>
  <si>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</si>
  <si>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</si>
  <si>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</si>
  <si>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</si>
  <si>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</si>
  <si>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</si>
  <si>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</si>
  <si>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</si>
  <si>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</si>
  <si>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</si>
  <si>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</si>
  <si>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</si>
  <si>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</si>
  <si>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</si>
  <si>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</si>
  <si>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</si>
  <si>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</si>
  <si>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</si>
  <si>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</si>
  <si>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</si>
  <si>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</si>
  <si>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</si>
  <si>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</si>
  <si>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</si>
  <si>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</si>
  <si>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</si>
  <si>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</si>
  <si>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</si>
  <si>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</si>
  <si>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</si>
  <si>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</si>
  <si>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</si>
  <si>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</si>
  <si>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</si>
  <si>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</si>
  <si>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</si>
  <si>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</si>
  <si>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</si>
  <si>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</si>
  <si>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</si>
  <si>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</si>
  <si>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</si>
  <si>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</si>
  <si>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</si>
  <si>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</si>
  <si>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</si>
  <si>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</si>
  <si>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</si>
  <si>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</si>
  <si>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</si>
  <si>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</si>
  <si>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</si>
  <si>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</si>
  <si>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</si>
  <si>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</si>
  <si>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</si>
  <si>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</si>
  <si>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</si>
  <si>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</si>
  <si>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</si>
  <si>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</si>
  <si>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</si>
  <si>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</si>
  <si>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</si>
  <si>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</si>
  <si>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</si>
  <si>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</si>
  <si>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</si>
  <si>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</si>
  <si>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</si>
  <si>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</si>
  <si>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</si>
  <si>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</si>
  <si>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</si>
  <si>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</si>
  <si>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</si>
  <si>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</si>
  <si>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</si>
  <si>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</si>
  <si>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</si>
  <si>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</si>
  <si>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</si>
  <si>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</si>
  <si>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</si>
  <si>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</si>
  <si>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</si>
  <si>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</si>
  <si>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</si>
  <si>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</si>
  <si>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</si>
  <si>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</si>
  <si>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</si>
  <si>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CC2100U</t>
  </si>
  <si>
    <t>Y2021M4</t>
  </si>
  <si>
    <t>Typ hodnot:</t>
  </si>
  <si>
    <t>kumulativní</t>
  </si>
  <si>
    <t>Y2021</t>
  </si>
  <si>
    <t>Skutečnost</t>
  </si>
  <si>
    <t>M4C</t>
  </si>
  <si>
    <t>IČO celkem</t>
  </si>
  <si>
    <t>fcst_fin4</t>
  </si>
  <si>
    <t>Y2017</t>
  </si>
  <si>
    <t>Y2018</t>
  </si>
  <si>
    <t>Y2019</t>
  </si>
  <si>
    <t>Y2020</t>
  </si>
  <si>
    <t>REPORTING KLINIK za období 1-4/2021</t>
  </si>
  <si>
    <t>Onkologická klinika</t>
  </si>
  <si>
    <t>Duben</t>
  </si>
  <si>
    <t>Skutečnost od počátku roku (1-4)</t>
  </si>
  <si>
    <t>Plán (1-4)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</si>
  <si>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</si>
  <si>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</si>
  <si>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</si>
  <si>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</si>
  <si>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</si>
  <si>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</si>
  <si>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</si>
  <si>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</si>
  <si>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</si>
  <si>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</si>
  <si>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</si>
  <si>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</si>
  <si>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</si>
  <si>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</si>
  <si>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</si>
  <si>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</si>
  <si>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</si>
  <si>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</si>
  <si>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</si>
  <si>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</si>
  <si>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</si>
  <si>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</si>
  <si>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</si>
  <si>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</si>
  <si>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</si>
  <si>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</si>
  <si>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</si>
  <si>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CCI21</t>
  </si>
  <si>
    <t>CCH21</t>
  </si>
  <si>
    <t>Bez LDN NIP
DIOP</t>
  </si>
  <si>
    <t>Operace</t>
  </si>
  <si>
    <t xml:space="preserve">   Vyžádaná péče (v tis. CZK - hodnota péče)</t>
  </si>
  <si>
    <t>CCL21</t>
  </si>
  <si>
    <t>CCNI21</t>
  </si>
  <si>
    <t>CCDI21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</si>
  <si>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</si>
  <si>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</si>
  <si>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</si>
  <si>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</si>
  <si>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</si>
  <si>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</si>
  <si>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</si>
  <si>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</si>
  <si>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</si>
  <si>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</si>
  <si>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</si>
  <si>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</si>
  <si>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</si>
  <si>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</si>
  <si>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</si>
  <si>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</si>
  <si>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</si>
  <si>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1-4/2021</t>
  </si>
  <si>
    <t>Leden</t>
  </si>
  <si>
    <t>Únor</t>
  </si>
  <si>
    <t>Březen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</si>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</sst>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28.82222453333334</c:v>
                </c:pt>
                <c:pt idx="1">
                  <c:v>1</c:v>
                </c:pt>
                <c:pt idx="2" formatCode="0">
                  <c:v>90.17777546666666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31.786985928938535</c:v>
                </c:pt>
                <c:pt idx="1">
                  <c:v>1</c:v>
                </c:pt>
                <c:pt idx="2" formatCode="0">
                  <c:v>87.213014071061465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53.34490570620153</c:v>
                </c:pt>
                <c:pt idx="1">
                  <c:v>1</c:v>
                </c:pt>
                <c:pt idx="2" formatCode="0">
                  <c:v>65.65509429379847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21.840667814524551</c:v>
                </c:pt>
                <c:pt idx="1">
                  <c:v>1</c:v>
                </c:pt>
                <c:pt idx="2" formatCode="0">
                  <c:v>97.159332185475449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19.594175967097613</c:v>
                </c:pt>
                <c:pt idx="1">
                  <c:v>1</c:v>
                </c:pt>
                <c:pt idx="2" formatCode="0">
                  <c:v>99.405824032902387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15.792469552028791</c:v>
                </c:pt>
                <c:pt idx="1">
                  <c:v>1</c:v>
                </c:pt>
                <c:pt idx="2" formatCode="0">
                  <c:v>103.20753044797121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3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120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-1</v>
          </cell>
        </row>
        <row r="32">
          <cell r="AE32">
            <v>60</v>
          </cell>
        </row>
        <row r="36">
          <cell r="AE36">
            <v>30</v>
          </cell>
          <cell r="AF36">
            <v>120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-1</v>
          </cell>
        </row>
        <row r="39">
          <cell r="AE39">
            <v>60</v>
          </cell>
        </row>
        <row r="43">
          <cell r="AE43">
            <v>27</v>
          </cell>
          <cell r="AF43">
            <v>21.840667814524551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97.159332185475449</v>
          </cell>
        </row>
        <row r="46">
          <cell r="AE46">
            <v>60</v>
          </cell>
        </row>
        <row r="59">
          <cell r="AE59">
            <v>27</v>
          </cell>
          <cell r="AF59">
            <v>19.594175967097613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99.405824032902387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253</v>
      </c>
      <c r="B7" s="2">
        <v>4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253</v>
      </c>
      <c r="H13" s="13">
        <v>4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4</v>
      </c>
      <c r="H14" s="4">
        <v>4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61390.332000000002</v>
      </c>
      <c r="K29" s="51">
        <v>64528.375999999997</v>
      </c>
      <c r="L29" s="52">
        <v>62867.112000000001</v>
      </c>
      <c r="M29" s="53">
        <v>59955.489000000001</v>
      </c>
      <c r="N29" s="54">
        <v>36604.749000000003</v>
      </c>
      <c r="O29" s="55">
        <v>62867.112000000001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120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3138.0439999999944</v>
      </c>
      <c r="L30" s="64">
        <v>-1661.2639999999956</v>
      </c>
      <c r="M30" s="65">
        <v>-2911.6229999999996</v>
      </c>
      <c r="N30" s="66">
        <v>-23350.739999999998</v>
      </c>
      <c r="O30" s="67">
        <v>-26262.362999999998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1.0511162571982833</v>
      </c>
      <c r="L31" s="71">
        <v>0.97425529506584829</v>
      </c>
      <c r="M31" s="72">
        <v>0.95368607038923625</v>
      </c>
      <c r="N31" s="73">
        <v>0.61053207321851721</v>
      </c>
      <c r="O31" s="74">
        <v>0.58225593375436113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-1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45302.500999999997</v>
      </c>
      <c r="K36" s="51">
        <v>47022.053999999996</v>
      </c>
      <c r="L36" s="52">
        <v>49706.576999999997</v>
      </c>
      <c r="M36" s="53">
        <v>48372.455999999998</v>
      </c>
      <c r="N36" s="54">
        <v>28342.804</v>
      </c>
      <c r="O36" s="55">
        <v>49706.576999999997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120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1719.5529999999999</v>
      </c>
      <c r="L37" s="64">
        <v>2684.523000000001</v>
      </c>
      <c r="M37" s="65">
        <v>-1334.1209999999992</v>
      </c>
      <c r="N37" s="66">
        <v>-20029.651999999998</v>
      </c>
      <c r="O37" s="67">
        <v>-21363.772999999997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1.0379571317707161</v>
      </c>
      <c r="L38" s="71">
        <v>1.0570907217281491</v>
      </c>
      <c r="M38" s="72">
        <v>0.97316007094996704</v>
      </c>
      <c r="N38" s="73">
        <v>0.58592857058984149</v>
      </c>
      <c r="O38" s="74">
        <v>0.57020228932682293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-1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637.96449600160099</v>
      </c>
      <c r="K43" s="51">
        <v>665.10169494152103</v>
      </c>
      <c r="L43" s="52">
        <v>534.89549674093701</v>
      </c>
      <c r="M43" s="53">
        <v>608.09129482507694</v>
      </c>
      <c r="N43" s="54">
        <v>491.25159631669499</v>
      </c>
      <c r="O43" s="55">
        <v>534.89549674093701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21.840667814524551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27.13719893992004</v>
      </c>
      <c r="L44" s="64">
        <v>-130.20619820058403</v>
      </c>
      <c r="M44" s="65">
        <v>73.195798084139938</v>
      </c>
      <c r="N44" s="66">
        <v>-116.83969850838196</v>
      </c>
      <c r="O44" s="67">
        <v>-43.64390042424202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4.2537161722949524E-2</v>
      </c>
      <c r="L45" s="71">
        <v>-0.1957688563882436</v>
      </c>
      <c r="M45" s="72">
        <v>1.1368413055075512</v>
      </c>
      <c r="N45" s="73">
        <v>0.80785829446548485</v>
      </c>
      <c r="O45" s="74">
        <v>0.91840667814524557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97.159332185475449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758</v>
      </c>
      <c r="K47" s="78">
        <v>800</v>
      </c>
      <c r="L47" s="79">
        <v>668</v>
      </c>
      <c r="M47" s="80">
        <v>758</v>
      </c>
      <c r="N47" s="81">
        <v>708</v>
      </c>
      <c r="O47" s="82">
        <v>668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42</v>
      </c>
      <c r="L48" s="64">
        <v>-132</v>
      </c>
      <c r="M48" s="65">
        <v>90</v>
      </c>
      <c r="N48" s="66">
        <v>-50</v>
      </c>
      <c r="O48" s="67">
        <v>40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5.5408970976253302E-2</v>
      </c>
      <c r="L49" s="71">
        <v>-0.16500000000000004</v>
      </c>
      <c r="M49" s="72">
        <v>1.1347305389221556</v>
      </c>
      <c r="N49" s="73">
        <v>0.93403693931398413</v>
      </c>
      <c r="O49" s="74">
        <v>1.0598802395209581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7.3350923482849604</v>
      </c>
      <c r="K51" s="85">
        <v>7.19</v>
      </c>
      <c r="L51" s="85">
        <v>7.2005988023952092</v>
      </c>
      <c r="M51" s="85">
        <v>6.7546174142480213</v>
      </c>
      <c r="N51" s="86">
        <v>5.7556497175141246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-0.14509234828495998</v>
      </c>
      <c r="L52" s="89">
        <v>1.0598802395208828E-2</v>
      </c>
      <c r="M52" s="89">
        <v>-0.44598138814718791</v>
      </c>
      <c r="N52" s="90">
        <v>-0.99896769673389674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-1.9780575539568246E-2</v>
      </c>
      <c r="L53" s="92">
        <v>1.4741032538538867E-3</v>
      </c>
      <c r="M53" s="92">
        <v>0.938063291625297</v>
      </c>
      <c r="N53" s="93">
        <v>0.85210595427259883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6.9736147757255935</v>
      </c>
      <c r="K54" s="96">
        <v>6.7462499999999999</v>
      </c>
      <c r="L54" s="96">
        <v>6.2889221556886223</v>
      </c>
      <c r="M54" s="96">
        <v>6.0620052770448547</v>
      </c>
      <c r="N54" s="97">
        <v>6.5451977401129939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648.055395588279</v>
      </c>
      <c r="K59" s="51">
        <v>656.22029462456703</v>
      </c>
      <c r="L59" s="52">
        <v>507.93959678709501</v>
      </c>
      <c r="M59" s="53">
        <v>608.83399456739403</v>
      </c>
      <c r="N59" s="54">
        <v>455.084296151996</v>
      </c>
      <c r="O59" s="55">
        <v>507.93959678709501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19.594175967097613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8.164899036288034</v>
      </c>
      <c r="L60" s="64">
        <v>-148.28069783747202</v>
      </c>
      <c r="M60" s="65">
        <v>100.89439778029902</v>
      </c>
      <c r="N60" s="66">
        <v>-153.74969841539803</v>
      </c>
      <c r="O60" s="67">
        <v>-52.855300635099013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1.2599075776348112E-2</v>
      </c>
      <c r="L61" s="71">
        <v>-0.22596176779675115</v>
      </c>
      <c r="M61" s="72">
        <v>1.1986346376980517</v>
      </c>
      <c r="N61" s="73">
        <v>0.74746860427094808</v>
      </c>
      <c r="O61" s="74">
        <v>0.89594175967097611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99.405824032902387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764</v>
      </c>
      <c r="K63" s="78">
        <v>801</v>
      </c>
      <c r="L63" s="79">
        <v>666</v>
      </c>
      <c r="M63" s="80">
        <v>763</v>
      </c>
      <c r="N63" s="81">
        <v>703</v>
      </c>
      <c r="O63" s="82">
        <v>666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37</v>
      </c>
      <c r="L64" s="64">
        <v>-135</v>
      </c>
      <c r="M64" s="65">
        <v>97</v>
      </c>
      <c r="N64" s="66">
        <v>-60</v>
      </c>
      <c r="O64" s="67">
        <v>37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4.8429319371727786E-2</v>
      </c>
      <c r="L65" s="71">
        <v>-0.1685393258426966</v>
      </c>
      <c r="M65" s="72">
        <v>1.1456456456456456</v>
      </c>
      <c r="N65" s="73">
        <v>0.92136304062909569</v>
      </c>
      <c r="O65" s="74">
        <v>1.0555555555555556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7.4712041884816758</v>
      </c>
      <c r="K67" s="85">
        <v>7.3370786516853936</v>
      </c>
      <c r="L67" s="85">
        <v>7.0240240240240244</v>
      </c>
      <c r="M67" s="85">
        <v>6.9816513761467887</v>
      </c>
      <c r="N67" s="86">
        <v>5.9359886201991463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-0.13412553679628214</v>
      </c>
      <c r="L68" s="89">
        <v>-0.31305462766136927</v>
      </c>
      <c r="M68" s="89">
        <v>-4.2372647877235714E-2</v>
      </c>
      <c r="N68" s="90">
        <v>-1.0456627559476424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-1.7952331834681035E-2</v>
      </c>
      <c r="L69" s="92">
        <v>-4.2667476051855835E-2</v>
      </c>
      <c r="M69" s="92">
        <v>0.99396746825860649</v>
      </c>
      <c r="N69" s="93">
        <v>0.85022701655940469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7.0026178010471201</v>
      </c>
      <c r="K70" s="96">
        <v>6.702871410736579</v>
      </c>
      <c r="L70" s="96">
        <v>6.2312312312312308</v>
      </c>
      <c r="M70" s="96">
        <v>6.0681520314547841</v>
      </c>
      <c r="N70" s="97">
        <v>6.4765291607396867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5018.96</v>
      </c>
      <c r="K75" s="51">
        <v>4917.96</v>
      </c>
      <c r="L75" s="52">
        <v>4377.96</v>
      </c>
      <c r="M75" s="53">
        <v>4509.96</v>
      </c>
      <c r="N75" s="54">
        <v>3755.96</v>
      </c>
      <c r="O75" s="55">
        <v>4377.96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15.792469552028791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-101</v>
      </c>
      <c r="L76" s="64">
        <v>-540</v>
      </c>
      <c r="M76" s="65">
        <v>132</v>
      </c>
      <c r="N76" s="66">
        <v>-754</v>
      </c>
      <c r="O76" s="67">
        <v>-622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-2.0123690963865015E-2</v>
      </c>
      <c r="L77" s="71">
        <v>-0.109801625064051</v>
      </c>
      <c r="M77" s="72">
        <v>1.0301510292464984</v>
      </c>
      <c r="N77" s="73">
        <v>0.83281448172489336</v>
      </c>
      <c r="O77" s="74">
        <v>0.85792469552028794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103.20753044797121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70893.050439999992</v>
      </c>
      <c r="K82" s="51">
        <v>86773.137539999996</v>
      </c>
      <c r="L82" s="52">
        <v>98358.783149999988</v>
      </c>
      <c r="M82" s="53">
        <v>110946.11042</v>
      </c>
      <c r="N82" s="54">
        <v>118586.66944</v>
      </c>
      <c r="O82" s="55">
        <v>120000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28.82222453333334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15880.087100000004</v>
      </c>
      <c r="L83" s="64">
        <v>11585.645609999992</v>
      </c>
      <c r="M83" s="65">
        <v>12587.327270000009</v>
      </c>
      <c r="N83" s="66">
        <v>7640.5590200000006</v>
      </c>
      <c r="O83" s="67">
        <v>-1413.3305600000022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0.22400061785238101</v>
      </c>
      <c r="L84" s="71">
        <v>0.13351649990366354</v>
      </c>
      <c r="M84" s="72">
        <v>1.1279735969364726</v>
      </c>
      <c r="N84" s="73">
        <v>1.0688672995481836</v>
      </c>
      <c r="O84" s="74">
        <v>0.98822224533333336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90.17777546666666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0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11448.435540000006</v>
      </c>
      <c r="K89" s="51">
        <v>11813.420390000014</v>
      </c>
      <c r="L89" s="52">
        <v>12426.264200000005</v>
      </c>
      <c r="M89" s="53">
        <v>13101.87937000001</v>
      </c>
      <c r="N89" s="54">
        <v>12718.664430000004</v>
      </c>
      <c r="O89" s="55">
        <v>12495.373857400002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31.786985928938535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364.98485000000801</v>
      </c>
      <c r="L90" s="64">
        <v>612.84380999999121</v>
      </c>
      <c r="M90" s="65">
        <v>675.61517000000458</v>
      </c>
      <c r="N90" s="66">
        <v>-383.2149400000053</v>
      </c>
      <c r="O90" s="67">
        <v>223.29057260000263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3.188076211153712E-2</v>
      </c>
      <c r="L91" s="71">
        <v>5.1876915386737554E-2</v>
      </c>
      <c r="M91" s="72">
        <v>1.0543699344490038</v>
      </c>
      <c r="N91" s="73">
        <v>0.97075114728368894</v>
      </c>
      <c r="O91" s="74">
        <v>1.0178698592893853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87.213014071061465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1474.97514</v>
      </c>
      <c r="K96" s="51">
        <v>1336.6511499999999</v>
      </c>
      <c r="L96" s="52">
        <v>1350.51919</v>
      </c>
      <c r="M96" s="53">
        <v>2546.0467200000003</v>
      </c>
      <c r="N96" s="54">
        <v>2513.1895399999999</v>
      </c>
      <c r="O96" s="55">
        <v>2037.5300671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53.34490570620153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-138.32399000000009</v>
      </c>
      <c r="L97" s="64">
        <v>13.868040000000065</v>
      </c>
      <c r="M97" s="65">
        <v>1195.5275300000003</v>
      </c>
      <c r="N97" s="66">
        <v>-32.857180000000426</v>
      </c>
      <c r="O97" s="67">
        <v>475.65947289999986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-9.3780556870944998E-2</v>
      </c>
      <c r="L98" s="71">
        <v>1.0375212709763604E-2</v>
      </c>
      <c r="M98" s="72">
        <v>1.8852354996895677</v>
      </c>
      <c r="N98" s="73">
        <v>0.98709482440290786</v>
      </c>
      <c r="O98" s="74">
        <v>1.2334490570620154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65.65509429379847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0.77777640028761996</v>
      </c>
      <c r="K103" s="103">
        <v>0.76212466836924453</v>
      </c>
      <c r="L103" s="103">
        <v>0.75769994946313235</v>
      </c>
      <c r="M103" s="103">
        <v>0.75925635988060547</v>
      </c>
      <c r="N103" s="104">
        <v>0.66559985255991083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-2.0123690963865015E-2</v>
      </c>
      <c r="L104" s="107">
        <v>-5.8057678615494046E-3</v>
      </c>
      <c r="M104" s="107">
        <v>1.0020541250115906</v>
      </c>
      <c r="N104" s="108">
        <v>0.87664705589634795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5018.96</v>
      </c>
      <c r="K105" s="91">
        <v>4917.96</v>
      </c>
      <c r="L105" s="91">
        <v>4377.96</v>
      </c>
      <c r="M105" s="91">
        <v>4509.96</v>
      </c>
      <c r="N105" s="91">
        <v>3755.96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{71B1467F-1413-4E2F-AA5C-30B8BB326F56}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{F7210CD3-9EF7-49F7-BD69-C22AC9CC4B23}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{ABEC999B-87FD-42AE-91CD-8B699CC07658}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{C7CC855B-8D64-4065-B55D-CF629ACA0EE3}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{513C6B3F-97BA-4A50-B614-138A950FC97F}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{4F2528E6-AD36-43CC-8DBC-BA6BCEA540B9}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{F0025E3D-2F08-47C9-B69E-78D48ED4B0B3}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{C13F7741-3147-42C6-87EF-3BFE10C13736}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{5065FEC1-1F36-45F1-A7FF-2FEAE5008308}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{77EFB8EB-2CB3-48D7-9F40-CB25DB6FB246}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{6D8D5700-A8C3-4612-948D-584C48FD78E7}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{C773ED52-FC87-4235-9BFE-2D9E4E719809}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1B1467F-1413-4E2F-AA5C-30B8BB326F5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F7210CD3-9EF7-49F7-BD69-C22AC9CC4B2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ABEC999B-87FD-42AE-91CD-8B699CC0765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C7CC855B-8D64-4065-B55D-CF629ACA0EE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513C6B3F-97BA-4A50-B614-138A950FC97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4F2528E6-AD36-43CC-8DBC-BA6BCEA540B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F0025E3D-2F08-47C9-B69E-78D48ED4B0B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C13F7741-3147-42C6-87EF-3BFE10C1373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5065FEC1-1F36-45F1-A7FF-2FEAE500830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77EFB8EB-2CB3-48D7-9F40-CB25DB6FB24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6D8D5700-A8C3-4612-948D-584C48FD78E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C773ED52-FC87-4235-9BFE-2D9E4E71980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A6D6000E-347C-464D-971B-AA53D2269360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0C03127B-AAB2-4956-BF1E-413B528BB11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topLeftCell="F1" zoomScaleNormal="100" workbookViewId="0">
      <pane ySplit="27" topLeftCell="A38" activePane="bottomLeft" state="frozen"/>
      <selection pane="bottomLeft" activeCell="N72" sqref="N72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253</v>
      </c>
      <c r="B7" s="118">
        <v>4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4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120</v>
      </c>
      <c r="R10" s="10">
        <v>121</v>
      </c>
      <c r="S10" s="127">
        <v>120</v>
      </c>
      <c r="T10" s="10">
        <v>120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253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4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147699364.08000001</v>
      </c>
      <c r="R33" s="158">
        <v>167235674.49000001</v>
      </c>
      <c r="S33" s="158">
        <v>219787746.59</v>
      </c>
      <c r="T33" s="158">
        <v>173937749.391</v>
      </c>
      <c r="U33" s="27"/>
      <c r="V33" s="158">
        <v>52552072.099999994</v>
      </c>
      <c r="W33" s="160">
        <v>1.3142396038420761</v>
      </c>
      <c r="X33" s="27"/>
      <c r="Y33" s="158">
        <v>45849997.199000001</v>
      </c>
      <c r="Z33" s="160">
        <v>1.2636000371370357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113709266.58</v>
      </c>
      <c r="R36" s="167">
        <v>128761920.05</v>
      </c>
      <c r="S36" s="167">
        <v>135481537.97999999</v>
      </c>
      <c r="T36" s="168">
        <v>136113116.375</v>
      </c>
      <c r="U36" s="59"/>
      <c r="V36" s="166">
        <v>6719617.9299999923</v>
      </c>
      <c r="W36" s="169">
        <v>1.0521863756566434</v>
      </c>
      <c r="X36" s="59"/>
      <c r="Y36" s="166">
        <v>-631578.39500001073</v>
      </c>
      <c r="Z36" s="169">
        <v>0.99535990056050161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12426264.199999997</v>
      </c>
      <c r="R37" s="174">
        <v>13101879.370000001</v>
      </c>
      <c r="S37" s="174">
        <v>12718664.43</v>
      </c>
      <c r="T37" s="175">
        <v>12495373.8574</v>
      </c>
      <c r="U37" s="59"/>
      <c r="V37" s="173">
        <v>-383214.94000000134</v>
      </c>
      <c r="W37" s="176">
        <v>0.97075114728368916</v>
      </c>
      <c r="X37" s="59"/>
      <c r="Y37" s="173">
        <v>223290.57259999961</v>
      </c>
      <c r="Z37" s="176">
        <v>1.0178698592893851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870790</v>
      </c>
      <c r="R38" s="174">
        <v>1218370</v>
      </c>
      <c r="S38" s="174">
        <v>806480</v>
      </c>
      <c r="T38" s="175">
        <v>867000.54559999995</v>
      </c>
      <c r="U38" s="59"/>
      <c r="V38" s="173">
        <v>-411890</v>
      </c>
      <c r="W38" s="176">
        <v>0.66193356697883232</v>
      </c>
      <c r="X38" s="59"/>
      <c r="Y38" s="173">
        <v>-60520.545599999954</v>
      </c>
      <c r="Z38" s="176">
        <v>0.93019549306267479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1350519.19</v>
      </c>
      <c r="R39" s="174">
        <v>2546046.7200000002</v>
      </c>
      <c r="S39" s="174">
        <v>2513189.54</v>
      </c>
      <c r="T39" s="175">
        <v>2037530.0671000001</v>
      </c>
      <c r="U39" s="59"/>
      <c r="V39" s="173">
        <v>-32857.180000000168</v>
      </c>
      <c r="W39" s="176">
        <v>0.98709482440290797</v>
      </c>
      <c r="X39" s="59"/>
      <c r="Y39" s="173">
        <v>475659.47289999994</v>
      </c>
      <c r="Z39" s="176">
        <v>1.2334490570620154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371775.06</v>
      </c>
      <c r="R40" s="174">
        <v>377130.63</v>
      </c>
      <c r="S40" s="174">
        <v>329752.44</v>
      </c>
      <c r="T40" s="175">
        <v>396179.26169999997</v>
      </c>
      <c r="U40" s="59"/>
      <c r="V40" s="173">
        <v>-47378.19</v>
      </c>
      <c r="W40" s="176">
        <v>0.87437193844477712</v>
      </c>
      <c r="X40" s="59"/>
      <c r="Y40" s="173">
        <v>-66426.821699999971</v>
      </c>
      <c r="Z40" s="176">
        <v>0.83233140115673054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244957.23</v>
      </c>
      <c r="R41" s="174">
        <v>286559.37</v>
      </c>
      <c r="S41" s="174">
        <v>269366.88</v>
      </c>
      <c r="T41" s="175">
        <v>228958.46179999999</v>
      </c>
      <c r="U41" s="59"/>
      <c r="V41" s="173">
        <v>-17192.489999999991</v>
      </c>
      <c r="W41" s="176">
        <v>0.94000374163301659</v>
      </c>
      <c r="X41" s="59"/>
      <c r="Y41" s="173">
        <v>40408.418200000015</v>
      </c>
      <c r="Z41" s="176">
        <v>1.1764879877438101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28090.04</v>
      </c>
      <c r="R42" s="174">
        <v>51550.59</v>
      </c>
      <c r="S42" s="174">
        <v>51706.559999999998</v>
      </c>
      <c r="T42" s="175">
        <v>32911.279499999997</v>
      </c>
      <c r="U42" s="59"/>
      <c r="V42" s="173">
        <v>155.97000000000116</v>
      </c>
      <c r="W42" s="176">
        <v>1.0030255715792973</v>
      </c>
      <c r="X42" s="59"/>
      <c r="Y42" s="173">
        <v>18795.280500000001</v>
      </c>
      <c r="Z42" s="176">
        <v>1.5710893282043319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58087.71</v>
      </c>
      <c r="R43" s="174">
        <v>234272.95</v>
      </c>
      <c r="S43" s="174">
        <v>205708.69</v>
      </c>
      <c r="T43" s="175">
        <v>55162.901899999997</v>
      </c>
      <c r="U43" s="59"/>
      <c r="V43" s="173">
        <v>-28564.260000000009</v>
      </c>
      <c r="W43" s="176">
        <v>0.87807273524322804</v>
      </c>
      <c r="X43" s="59"/>
      <c r="Y43" s="173">
        <v>150545.78810000001</v>
      </c>
      <c r="Z43" s="176">
        <v>3.7291129167372539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867.87999999523163</v>
      </c>
      <c r="R44" s="174">
        <v>105043.75</v>
      </c>
      <c r="S44" s="174">
        <v>1432.6500000059605</v>
      </c>
      <c r="T44" s="175">
        <v>0</v>
      </c>
      <c r="U44" s="59"/>
      <c r="V44" s="173">
        <v>-103611.09999999404</v>
      </c>
      <c r="W44" s="176">
        <v>1.3638602963107852E-2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2299727.08</v>
      </c>
      <c r="R45" s="182">
        <v>4598952.3899999997</v>
      </c>
      <c r="S45" s="182">
        <v>4046487.17</v>
      </c>
      <c r="T45" s="183">
        <v>2312565.7187000001</v>
      </c>
      <c r="U45" s="59"/>
      <c r="V45" s="181">
        <v>-552465.21999999974</v>
      </c>
      <c r="W45" s="184">
        <v>0.87987150699770567</v>
      </c>
      <c r="X45" s="59"/>
      <c r="Y45" s="181">
        <v>1733921.4512999998</v>
      </c>
      <c r="Z45" s="184">
        <v>1.7497825628387838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103313.52000000002</v>
      </c>
      <c r="R46" s="174">
        <v>194788.75</v>
      </c>
      <c r="S46" s="174">
        <v>271887.37000000011</v>
      </c>
      <c r="T46" s="175">
        <v>60370.62509999983</v>
      </c>
      <c r="U46" s="59"/>
      <c r="V46" s="173">
        <v>77098.620000000112</v>
      </c>
      <c r="W46" s="176">
        <v>1.3958063286509108</v>
      </c>
      <c r="X46" s="59"/>
      <c r="Y46" s="173">
        <v>211516.74490000028</v>
      </c>
      <c r="Z46" s="176">
        <v>4.5036368192251972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1345544</v>
      </c>
      <c r="R47" s="182">
        <v>1286061</v>
      </c>
      <c r="S47" s="182">
        <v>1372021</v>
      </c>
      <c r="T47" s="183">
        <v>1346825.5104</v>
      </c>
      <c r="U47" s="59"/>
      <c r="V47" s="181">
        <v>85960</v>
      </c>
      <c r="W47" s="184">
        <v>1.0668397533242979</v>
      </c>
      <c r="X47" s="59"/>
      <c r="Y47" s="181">
        <v>25195.489599999972</v>
      </c>
      <c r="Z47" s="184">
        <v>1.0187073153912247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25937578.690000001</v>
      </c>
      <c r="R48" s="189">
        <v>28541598.010000002</v>
      </c>
      <c r="S48" s="189">
        <v>38002064.780000001</v>
      </c>
      <c r="T48" s="190">
        <v>30349491.451000001</v>
      </c>
      <c r="U48" s="59"/>
      <c r="V48" s="188">
        <v>9460466.7699999996</v>
      </c>
      <c r="W48" s="191">
        <v>1.3314624067890444</v>
      </c>
      <c r="X48" s="59"/>
      <c r="Y48" s="188">
        <v>7652573.3289999999</v>
      </c>
      <c r="Z48" s="191">
        <v>1.2521483215412446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94784294.959999993</v>
      </c>
      <c r="R50" s="199">
        <v>98657585.530000001</v>
      </c>
      <c r="S50" s="199">
        <v>109604447.78</v>
      </c>
      <c r="T50" s="200"/>
      <c r="U50" s="59"/>
      <c r="V50" s="201">
        <v>10946862.25</v>
      </c>
      <c r="W50" s="202">
        <v>1.1109581406355344</v>
      </c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95942148.049999997</v>
      </c>
      <c r="R51" s="208">
        <v>105606148.79000001</v>
      </c>
      <c r="S51" s="209">
        <v>113575563.62</v>
      </c>
      <c r="T51" s="210">
        <v>114000000</v>
      </c>
      <c r="U51" s="59"/>
      <c r="V51" s="211">
        <v>7969414.8299999982</v>
      </c>
      <c r="W51" s="212">
        <v>1.0754635494363813</v>
      </c>
      <c r="X51" s="59"/>
      <c r="Y51" s="211">
        <v>-424436.37999999523</v>
      </c>
      <c r="Z51" s="212">
        <v>0.99627687385964914</v>
      </c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2686106.36</v>
      </c>
      <c r="R52" s="218">
        <v>4998747.5599999996</v>
      </c>
      <c r="S52" s="219">
        <v>2994484.5</v>
      </c>
      <c r="T52" s="220"/>
      <c r="U52" s="59"/>
      <c r="V52" s="201">
        <v>-2004263.0599999996</v>
      </c>
      <c r="W52" s="202">
        <v>0.599046954073432</v>
      </c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2416635.1</v>
      </c>
      <c r="R53" s="222">
        <v>5339961.63</v>
      </c>
      <c r="S53" s="223">
        <v>5011105.82</v>
      </c>
      <c r="T53" s="210">
        <v>6000000</v>
      </c>
      <c r="U53" s="59"/>
      <c r="V53" s="211">
        <v>-328855.80999999959</v>
      </c>
      <c r="W53" s="212">
        <v>0.9384160724765358</v>
      </c>
      <c r="X53" s="59"/>
      <c r="Y53" s="211">
        <v>-988894.1799999997</v>
      </c>
      <c r="Z53" s="212">
        <v>0.83518430333333338</v>
      </c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189074982.11000001</v>
      </c>
      <c r="R55" s="158">
        <v>213054328.69999999</v>
      </c>
      <c r="S55" s="158">
        <v>196027672.24000001</v>
      </c>
      <c r="T55" s="158"/>
      <c r="U55" s="27"/>
      <c r="V55" s="158">
        <v>-17026656.459999979</v>
      </c>
      <c r="W55" s="160">
        <v>0.92008302969532685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188603603.38999999</v>
      </c>
      <c r="R58" s="228">
        <v>212456224.19</v>
      </c>
      <c r="S58" s="229">
        <v>186490161.43000001</v>
      </c>
      <c r="T58" s="230">
        <v>248301368.69319999</v>
      </c>
      <c r="U58" s="59"/>
      <c r="V58" s="227">
        <v>-25966062.75999999</v>
      </c>
      <c r="W58" s="231">
        <v>0.87778158602320588</v>
      </c>
      <c r="X58" s="59"/>
      <c r="Y58" s="227">
        <v>-61811207.263199985</v>
      </c>
      <c r="Z58" s="231">
        <v>0.75106376743507353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450906.69</v>
      </c>
      <c r="R59" s="222">
        <v>389365.79</v>
      </c>
      <c r="S59" s="223">
        <v>120513.54</v>
      </c>
      <c r="T59" s="210">
        <v>556446.60010000004</v>
      </c>
      <c r="U59" s="59"/>
      <c r="V59" s="211">
        <v>-268852.25</v>
      </c>
      <c r="W59" s="212">
        <v>0.30951239963839661</v>
      </c>
      <c r="X59" s="59"/>
      <c r="Y59" s="211">
        <v>-435933.06010000006</v>
      </c>
      <c r="Z59" s="212">
        <v>0.21657700842873742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49706577</v>
      </c>
      <c r="R65" s="218">
        <v>48372456</v>
      </c>
      <c r="S65" s="219">
        <v>28342804</v>
      </c>
      <c r="T65" s="220"/>
      <c r="U65" s="249"/>
      <c r="V65" s="250">
        <v>-20029652</v>
      </c>
      <c r="W65" s="251">
        <v>0.58592857058984149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102124</v>
      </c>
      <c r="R66" s="256">
        <v>101073</v>
      </c>
      <c r="S66" s="257">
        <v>78985</v>
      </c>
      <c r="T66" s="258"/>
      <c r="U66" s="249"/>
      <c r="V66" s="259">
        <v>-22088</v>
      </c>
      <c r="W66" s="260">
        <v>0.78146488181809193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10622064.949999999</v>
      </c>
      <c r="R67" s="256">
        <v>12005896.09</v>
      </c>
      <c r="S67" s="257">
        <v>13459887.17</v>
      </c>
      <c r="T67" s="258"/>
      <c r="U67" s="249"/>
      <c r="V67" s="259">
        <v>1453991.08</v>
      </c>
      <c r="W67" s="260">
        <v>1.1211064188045958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49331354.57</v>
      </c>
      <c r="R68" s="264">
        <v>50976051.909999996</v>
      </c>
      <c r="S68" s="265">
        <v>37374971.840000004</v>
      </c>
      <c r="T68" s="258"/>
      <c r="U68" s="249"/>
      <c r="V68" s="259">
        <v>-13601080.069999993</v>
      </c>
      <c r="W68" s="260">
        <v>0.73318686794314369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17075</v>
      </c>
      <c r="R69" s="264">
        <v>15627</v>
      </c>
      <c r="S69" s="265">
        <v>14624</v>
      </c>
      <c r="T69" s="258"/>
      <c r="U69" s="249"/>
      <c r="V69" s="259">
        <v>-1003</v>
      </c>
      <c r="W69" s="260">
        <v>0.93581621552441285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15420</v>
      </c>
      <c r="R70" s="270">
        <v>14379</v>
      </c>
      <c r="S70" s="271">
        <v>13880</v>
      </c>
      <c r="T70" s="272"/>
      <c r="U70" s="249"/>
      <c r="V70" s="269">
        <v>-499</v>
      </c>
      <c r="W70" s="273">
        <v>0.96529661311635029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6473</v>
      </c>
      <c r="R71" s="264">
        <v>5934</v>
      </c>
      <c r="S71" s="265">
        <v>5821</v>
      </c>
      <c r="T71" s="258"/>
      <c r="U71" s="249"/>
      <c r="V71" s="259">
        <v>-113</v>
      </c>
      <c r="W71" s="260">
        <v>0.98095719582069429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6371</v>
      </c>
      <c r="R72" s="270">
        <v>5832</v>
      </c>
      <c r="S72" s="271">
        <v>5758</v>
      </c>
      <c r="T72" s="272"/>
      <c r="U72" s="249"/>
      <c r="V72" s="269">
        <v>-74</v>
      </c>
      <c r="W72" s="273">
        <v>0.98731138545953356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15337</v>
      </c>
      <c r="R73" s="279">
        <v>14487</v>
      </c>
      <c r="S73" s="280">
        <v>14106</v>
      </c>
      <c r="T73" s="281"/>
      <c r="U73" s="249"/>
      <c r="V73" s="278">
        <v>-381</v>
      </c>
      <c r="W73" s="282">
        <v>0.9737005591219714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7454897</v>
      </c>
      <c r="R75" s="291">
        <v>5546031</v>
      </c>
      <c r="S75" s="292">
        <v>0</v>
      </c>
      <c r="T75" s="293"/>
      <c r="U75" s="249"/>
      <c r="V75" s="290">
        <v>-5546031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7320149</v>
      </c>
      <c r="R76" s="300">
        <v>5215862</v>
      </c>
      <c r="S76" s="300">
        <v>0</v>
      </c>
      <c r="T76" s="301"/>
      <c r="U76" s="139"/>
      <c r="V76" s="299">
        <v>-5215862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50286</v>
      </c>
      <c r="R77" s="300">
        <v>287722</v>
      </c>
      <c r="S77" s="300">
        <v>0</v>
      </c>
      <c r="T77" s="301"/>
      <c r="U77" s="139"/>
      <c r="V77" s="299">
        <v>-287722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84462</v>
      </c>
      <c r="R78" s="308">
        <v>42447</v>
      </c>
      <c r="S78" s="308">
        <v>0</v>
      </c>
      <c r="T78" s="309"/>
      <c r="U78" s="139"/>
      <c r="V78" s="307">
        <v>-42447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12411</v>
      </c>
      <c r="R84" s="331">
        <v>13713</v>
      </c>
      <c r="S84" s="331">
        <v>15722</v>
      </c>
      <c r="T84" s="331"/>
      <c r="U84" s="139"/>
      <c r="V84" s="331"/>
      <c r="W84" s="332">
        <v>1.1465033180193978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8869</v>
      </c>
      <c r="R85" s="283">
        <v>8909</v>
      </c>
      <c r="S85" s="283">
        <v>10320</v>
      </c>
      <c r="T85" s="283"/>
      <c r="U85" s="139"/>
      <c r="V85" s="283"/>
      <c r="W85" s="332">
        <v>1.1583791671343586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8708973.3399999198</v>
      </c>
      <c r="R86" s="283">
        <v>8284978.3899999103</v>
      </c>
      <c r="S86" s="283">
        <v>7952615.8499999596</v>
      </c>
      <c r="T86" s="283"/>
      <c r="U86" s="139"/>
      <c r="V86" s="283"/>
      <c r="W86" s="332">
        <v>0.95988371672747907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6216781.6699999701</v>
      </c>
      <c r="R87" s="283">
        <v>5561196.2099999702</v>
      </c>
      <c r="S87" s="283">
        <v>5508562.5799999898</v>
      </c>
      <c r="T87" s="283"/>
      <c r="U87" s="139"/>
      <c r="V87" s="283"/>
      <c r="W87" s="333">
        <v>0.99053555601844512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0.71383634181615574</v>
      </c>
      <c r="R88" s="336">
        <v>0.6712384689756602</v>
      </c>
      <c r="S88" s="337">
        <v>0.69267303789105039</v>
      </c>
      <c r="T88" s="338"/>
      <c r="U88" s="249"/>
      <c r="V88" s="339">
        <v>2.1434568915390195E-2</v>
      </c>
      <c r="W88" s="340">
        <v>1.0319328672388224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0.7146080090242527</v>
      </c>
      <c r="R89" s="346">
        <v>0.64967549041055928</v>
      </c>
      <c r="S89" s="347">
        <v>0.65640503752703216</v>
      </c>
      <c r="T89" s="348"/>
      <c r="U89" s="249"/>
      <c r="V89" s="349">
        <v>6.7295471164728893E-3</v>
      </c>
      <c r="W89" s="350">
        <v>1.0103583207552129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62867112</v>
      </c>
      <c r="R91" s="353">
        <v>59955489</v>
      </c>
      <c r="S91" s="354">
        <v>36604749</v>
      </c>
      <c r="T91" s="200"/>
      <c r="U91" s="249"/>
      <c r="V91" s="250">
        <v>-23350740</v>
      </c>
      <c r="W91" s="251">
        <v>0.6105320732185171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125190</v>
      </c>
      <c r="R92" s="359">
        <v>123924</v>
      </c>
      <c r="S92" s="360">
        <v>94689</v>
      </c>
      <c r="T92" s="361"/>
      <c r="U92" s="249"/>
      <c r="V92" s="351">
        <v>-29235</v>
      </c>
      <c r="W92" s="362">
        <v>0.76408928052677449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534.89549674093701</v>
      </c>
      <c r="R96" s="218">
        <v>608.09129482507694</v>
      </c>
      <c r="S96" s="219">
        <v>491.25159631669499</v>
      </c>
      <c r="T96" s="373"/>
      <c r="U96" s="249"/>
      <c r="V96" s="250">
        <v>-116.83969850838196</v>
      </c>
      <c r="W96" s="251">
        <v>0.80785829446548485</v>
      </c>
      <c r="X96" s="249"/>
      <c r="Y96" s="339"/>
      <c r="Z96" s="340"/>
      <c r="AA96" s="36"/>
      <c r="AB96" s="161"/>
      <c r="AC96" s="374">
        <v>482.09589628875301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668</v>
      </c>
      <c r="R97" s="256">
        <v>758</v>
      </c>
      <c r="S97" s="257">
        <v>708</v>
      </c>
      <c r="T97" s="258"/>
      <c r="U97" s="249"/>
      <c r="V97" s="259">
        <v>-50</v>
      </c>
      <c r="W97" s="260">
        <v>0.93403693931398413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0.80074176158822907</v>
      </c>
      <c r="R98" s="384">
        <v>0.80223125966368991</v>
      </c>
      <c r="S98" s="385">
        <v>0.69385818688798728</v>
      </c>
      <c r="T98" s="386"/>
      <c r="U98" s="249"/>
      <c r="V98" s="387">
        <v>-0.10837307277570263</v>
      </c>
      <c r="W98" s="362">
        <v>0.86491043390513778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7.2005988023952092</v>
      </c>
      <c r="R99" s="392">
        <v>6.7546174142480213</v>
      </c>
      <c r="S99" s="393">
        <v>5.7556497175141246</v>
      </c>
      <c r="T99" s="394"/>
      <c r="U99" s="249"/>
      <c r="V99" s="391">
        <v>-0.99896769673389674</v>
      </c>
      <c r="W99" s="395">
        <v>0.85210595427259883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6.2889221556886223</v>
      </c>
      <c r="R100" s="402">
        <v>6.0620052770448547</v>
      </c>
      <c r="S100" s="403">
        <v>6.5451977401129939</v>
      </c>
      <c r="T100" s="404"/>
      <c r="U100" s="249"/>
      <c r="V100" s="401">
        <v>0.48319246306813923</v>
      </c>
      <c r="W100" s="405">
        <v>1.0797083540817518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0.70120120120120122</v>
      </c>
      <c r="R101" s="412">
        <v>0.62254259501965925</v>
      </c>
      <c r="S101" s="413">
        <v>0.14244604316546763</v>
      </c>
      <c r="T101" s="414"/>
      <c r="U101" s="249"/>
      <c r="V101" s="411">
        <v>-0.48009655185419164</v>
      </c>
      <c r="W101" s="415">
        <v>0.22881332828474063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0.20270270270270271</v>
      </c>
      <c r="R102" s="420">
        <v>0.2254259501965924</v>
      </c>
      <c r="S102" s="421">
        <v>0.73812949640287773</v>
      </c>
      <c r="T102" s="422"/>
      <c r="U102" s="249"/>
      <c r="V102" s="419">
        <v>0.51270354620628533</v>
      </c>
      <c r="W102" s="260">
        <v>3.2743767776476496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9.90990990990991E-2</v>
      </c>
      <c r="R103" s="346">
        <v>0.14547837483617301</v>
      </c>
      <c r="S103" s="347">
        <v>0.11942446043165468</v>
      </c>
      <c r="T103" s="427"/>
      <c r="U103" s="249"/>
      <c r="V103" s="345">
        <v>-2.6053914404518333E-2</v>
      </c>
      <c r="W103" s="362">
        <v>0.82090867846263527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507.93959678709501</v>
      </c>
      <c r="R105" s="433">
        <v>608.83399456739403</v>
      </c>
      <c r="S105" s="434">
        <v>455.084296151996</v>
      </c>
      <c r="T105" s="373"/>
      <c r="U105" s="249"/>
      <c r="V105" s="250">
        <v>-153.74969841539803</v>
      </c>
      <c r="W105" s="251">
        <v>0.74746860427094808</v>
      </c>
      <c r="X105" s="249"/>
      <c r="Y105" s="339"/>
      <c r="Z105" s="340"/>
      <c r="AA105" s="36"/>
      <c r="AB105" s="161"/>
      <c r="AC105" s="374">
        <v>448.705496236682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666</v>
      </c>
      <c r="R106" s="436">
        <v>763</v>
      </c>
      <c r="S106" s="437">
        <v>703</v>
      </c>
      <c r="T106" s="258"/>
      <c r="U106" s="249"/>
      <c r="V106" s="259">
        <v>-60</v>
      </c>
      <c r="W106" s="260">
        <v>0.92136304062909569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0.76267206724789038</v>
      </c>
      <c r="R107" s="439">
        <v>0.79794756824035917</v>
      </c>
      <c r="S107" s="440">
        <v>0.64734608271976668</v>
      </c>
      <c r="T107" s="386"/>
      <c r="U107" s="249"/>
      <c r="V107" s="387">
        <v>-0.15060148552059249</v>
      </c>
      <c r="W107" s="362">
        <v>0.81126393322721668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7.0240240240240244</v>
      </c>
      <c r="R108" s="392">
        <v>6.9816513761467887</v>
      </c>
      <c r="S108" s="393">
        <v>5.9359886201991463</v>
      </c>
      <c r="T108" s="394"/>
      <c r="U108" s="249"/>
      <c r="V108" s="391">
        <v>-1.0456627559476424</v>
      </c>
      <c r="W108" s="395">
        <v>0.85022701655940469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6.2312312312312308</v>
      </c>
      <c r="R109" s="402">
        <v>6.0681520314547841</v>
      </c>
      <c r="S109" s="403">
        <v>6.4765291607396867</v>
      </c>
      <c r="T109" s="404"/>
      <c r="U109" s="249"/>
      <c r="V109" s="401">
        <v>0.40837712928490255</v>
      </c>
      <c r="W109" s="405">
        <v>1.0672984340484624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0.70120120120120122</v>
      </c>
      <c r="R110" s="412">
        <v>0.62516382699868933</v>
      </c>
      <c r="S110" s="413">
        <v>0.14595375722543352</v>
      </c>
      <c r="T110" s="414"/>
      <c r="U110" s="249"/>
      <c r="V110" s="411">
        <v>-0.47921006977325581</v>
      </c>
      <c r="W110" s="415">
        <v>0.23346481501678362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0.1996996996996997</v>
      </c>
      <c r="R111" s="420">
        <v>0.22673656618610746</v>
      </c>
      <c r="S111" s="421">
        <v>0.7442196531791907</v>
      </c>
      <c r="T111" s="422"/>
      <c r="U111" s="249"/>
      <c r="V111" s="419">
        <v>0.51748308699308321</v>
      </c>
      <c r="W111" s="260">
        <v>3.2823097998596675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9.90990990990991E-2</v>
      </c>
      <c r="R112" s="346">
        <v>0.14809960681520315</v>
      </c>
      <c r="S112" s="347">
        <v>0.10982658959537572</v>
      </c>
      <c r="T112" s="427"/>
      <c r="U112" s="249"/>
      <c r="V112" s="345">
        <v>-3.8273017219827427E-2</v>
      </c>
      <c r="W112" s="362">
        <v>0.7415724589493069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479.34881000000001</v>
      </c>
      <c r="R114" s="445">
        <v>576.98726999999997</v>
      </c>
      <c r="S114" s="445">
        <v>0</v>
      </c>
      <c r="T114" s="446">
        <v>0</v>
      </c>
      <c r="U114" s="139"/>
      <c r="V114" s="444">
        <v>-576.98726999999997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13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9.1557000279426504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53.99966666666667</v>
      </c>
      <c r="R119" s="449">
        <v>53.99966666666667</v>
      </c>
      <c r="S119" s="459">
        <v>54</v>
      </c>
      <c r="T119" s="373"/>
      <c r="U119" s="139"/>
      <c r="V119" s="250">
        <v>3.33333333330188E-4</v>
      </c>
      <c r="W119" s="251">
        <v>1.0000061728776104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5777.96</v>
      </c>
      <c r="R120" s="464">
        <v>5939.97</v>
      </c>
      <c r="S120" s="465">
        <v>5642.97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48.149666666666668</v>
      </c>
      <c r="R121" s="264">
        <v>49.090661157024797</v>
      </c>
      <c r="S121" s="265">
        <v>47.024750000000004</v>
      </c>
      <c r="T121" s="470"/>
      <c r="U121" s="139"/>
      <c r="V121" s="259">
        <v>-2.065911157024793</v>
      </c>
      <c r="W121" s="260">
        <v>0.95791641203575106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4377.96</v>
      </c>
      <c r="R122" s="264">
        <v>4509.96</v>
      </c>
      <c r="S122" s="265">
        <v>3755.96</v>
      </c>
      <c r="T122" s="470"/>
      <c r="U122" s="139"/>
      <c r="V122" s="259">
        <v>-754</v>
      </c>
      <c r="W122" s="260">
        <v>0.83281448172489336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711.96</v>
      </c>
      <c r="R123" s="264">
        <v>781.96</v>
      </c>
      <c r="S123" s="265">
        <v>788.97</v>
      </c>
      <c r="T123" s="470"/>
      <c r="U123" s="139"/>
      <c r="V123" s="259">
        <v>7.0099999999999909</v>
      </c>
      <c r="W123" s="260">
        <v>1.0089646529234231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0.75769994946313235</v>
      </c>
      <c r="R125" s="420">
        <v>0.75925635988060547</v>
      </c>
      <c r="S125" s="421">
        <v>0.66559985255991083</v>
      </c>
      <c r="T125" s="470"/>
      <c r="U125" s="139"/>
      <c r="V125" s="259">
        <v>-9.3656507320694637E-2</v>
      </c>
      <c r="W125" s="260">
        <v>0.87664705589634795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3</v>
      </c>
      <c r="R128" s="483">
        <v>0</v>
      </c>
      <c r="S128" s="484">
        <v>3</v>
      </c>
      <c r="T128" s="485"/>
      <c r="U128" s="27"/>
      <c r="V128" s="482">
        <v>3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3400.8</v>
      </c>
      <c r="R130" s="491">
        <v>4596.7</v>
      </c>
      <c r="S130" s="492">
        <v>3847.8739999999998</v>
      </c>
      <c r="T130" s="493"/>
      <c r="U130" s="27"/>
      <c r="V130" s="201">
        <v>-748.82600000000002</v>
      </c>
      <c r="W130" s="202">
        <v>0.83709487240846692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3010.7052899999999</v>
      </c>
      <c r="R131" s="497">
        <v>4159.4249399999999</v>
      </c>
      <c r="S131" s="498">
        <v>3451.9654999999998</v>
      </c>
      <c r="T131" s="499"/>
      <c r="U131" s="27"/>
      <c r="V131" s="500">
        <v>-707.45944000000009</v>
      </c>
      <c r="W131" s="501">
        <v>0.82991412269600906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183470018.24000001</v>
      </c>
      <c r="R147" s="91">
        <v>212805397.81</v>
      </c>
      <c r="S147" s="91">
        <v>185317636.50999999</v>
      </c>
      <c r="T147" s="91">
        <v>248857815.2933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-147699364.08000001</v>
      </c>
      <c r="R148" s="91">
        <v>-167235674.49000001</v>
      </c>
      <c r="S148" s="91">
        <v>-219787746.59</v>
      </c>
      <c r="T148" s="91">
        <v>-173937749.391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109747618.12</v>
      </c>
      <c r="R149" s="91">
        <v>118818567.55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-25937578.690000001</v>
      </c>
      <c r="R150" s="91">
        <v>-28541598.010000002</v>
      </c>
      <c r="S150" s="91">
        <v>-38002064.780000001</v>
      </c>
      <c r="T150" s="91">
        <v>-30349491.451000001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-113710134.45999999</v>
      </c>
      <c r="R151" s="91">
        <v>-128866963.8</v>
      </c>
      <c r="S151" s="91">
        <v>-135482970.63</v>
      </c>
      <c r="T151" s="91">
        <v>-136113116.375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63768633</v>
      </c>
      <c r="R152" s="91">
        <v>60919526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0.59514755412743459</v>
      </c>
      <c r="R154" s="533">
        <v>0.79477156371833901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0.80503269960322432</v>
      </c>
      <c r="R155" s="541">
        <v>0.78586199509522681</v>
      </c>
      <c r="S155" s="542">
        <v>1.18600555634725</v>
      </c>
      <c r="T155" s="543"/>
      <c r="U155" s="536"/>
      <c r="V155" s="540">
        <v>0.40014356125202322</v>
      </c>
      <c r="W155" s="544">
        <v>1.5091779011447626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0.14137230125562339</v>
      </c>
      <c r="R156" s="541">
        <v>0.13412064874164012</v>
      </c>
      <c r="S156" s="542">
        <v>0.20506448007688333</v>
      </c>
      <c r="T156" s="543"/>
      <c r="U156" s="536"/>
      <c r="V156" s="540">
        <v>7.0943831335243207E-2</v>
      </c>
      <c r="W156" s="544">
        <v>1.5289553249321366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0.61977502128578843</v>
      </c>
      <c r="R157" s="552">
        <v>0.60556247692108289</v>
      </c>
      <c r="S157" s="553">
        <v>0.73108514214560005</v>
      </c>
      <c r="T157" s="554"/>
      <c r="U157" s="536"/>
      <c r="V157" s="551">
        <v>0.12552266522451716</v>
      </c>
      <c r="W157" s="319">
        <v>1.2072827660371621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2613.4685393984905</v>
      </c>
      <c r="R158" s="445">
        <v>2393.6945240148548</v>
      </c>
      <c r="S158" s="555">
        <v>0</v>
      </c>
      <c r="T158" s="446"/>
      <c r="U158" s="536"/>
      <c r="V158" s="444">
        <v>-2393.6945240148548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20.817196381139727</v>
      </c>
      <c r="R159" s="557">
        <v>23.922750134826408</v>
      </c>
      <c r="S159" s="558">
        <v>19.406579667477743</v>
      </c>
      <c r="T159" s="543"/>
      <c r="U159" s="536"/>
      <c r="V159" s="556">
        <v>-4.5161704673486653</v>
      </c>
      <c r="W159" s="544">
        <v>0.81121859142883046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7519.2629673135261</v>
      </c>
      <c r="R160" s="559">
        <v>8361.7051685300339</v>
      </c>
      <c r="S160" s="560">
        <v>7902.6710153031127</v>
      </c>
      <c r="T160" s="561"/>
      <c r="U160" s="536"/>
      <c r="V160" s="545">
        <v>-459.03415322692126</v>
      </c>
      <c r="W160" s="544">
        <v>0.94510280571066607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5.3330294848879696E-2</v>
      </c>
      <c r="R162" s="569">
        <v>7.5455281776158276E-2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111.24979999999999</v>
      </c>
      <c r="P182" s="139"/>
      <c r="Q182" s="611">
        <v>112.300000265241</v>
      </c>
      <c r="R182" s="611">
        <v>112.350000172853</v>
      </c>
      <c r="S182" s="612">
        <v>110.150000169873</v>
      </c>
      <c r="T182" s="613">
        <v>0</v>
      </c>
      <c r="U182" s="249"/>
      <c r="V182" s="612">
        <v>-2.2000000029800049</v>
      </c>
      <c r="W182" s="614">
        <v>0.98041833556212499</v>
      </c>
      <c r="X182" s="249"/>
      <c r="Y182" s="612">
        <v>110.150000169873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26.049900000000001</v>
      </c>
      <c r="P183" s="249"/>
      <c r="Q183" s="618">
        <v>24.400000244379001</v>
      </c>
      <c r="R183" s="618">
        <v>25.450000151991802</v>
      </c>
      <c r="S183" s="619">
        <v>23.450000151991901</v>
      </c>
      <c r="T183" s="620">
        <v>0</v>
      </c>
      <c r="U183" s="249"/>
      <c r="V183" s="619">
        <v>-1.9999999999999005</v>
      </c>
      <c r="W183" s="621">
        <v>0.92141453877974244</v>
      </c>
      <c r="X183" s="249"/>
      <c r="Y183" s="619">
        <v>23.450000151991901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7.4</v>
      </c>
      <c r="P184" s="139"/>
      <c r="Q184" s="623">
        <v>5.2000000476837203</v>
      </c>
      <c r="R184" s="623">
        <v>5</v>
      </c>
      <c r="S184" s="624">
        <v>6</v>
      </c>
      <c r="T184" s="625">
        <v>0</v>
      </c>
      <c r="U184" s="139"/>
      <c r="V184" s="624">
        <v>1</v>
      </c>
      <c r="W184" s="626">
        <v>1.2</v>
      </c>
      <c r="X184" s="139"/>
      <c r="Y184" s="624">
        <v>6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1.4</v>
      </c>
      <c r="P185" s="139"/>
      <c r="Q185" s="623">
        <v>2.2000000178813899</v>
      </c>
      <c r="R185" s="623">
        <v>2.40000000596046</v>
      </c>
      <c r="S185" s="624">
        <v>1.8000000119209301</v>
      </c>
      <c r="T185" s="625">
        <v>0</v>
      </c>
      <c r="U185" s="139"/>
      <c r="V185" s="624">
        <v>-0.59999999403952997</v>
      </c>
      <c r="W185" s="626">
        <v>0.7500000031044104</v>
      </c>
      <c r="X185" s="139"/>
      <c r="Y185" s="624">
        <v>1.8000000119209301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17.2499</v>
      </c>
      <c r="P186" s="139"/>
      <c r="Q186" s="623">
        <v>17.000000178813899</v>
      </c>
      <c r="R186" s="623">
        <v>18.050000146031401</v>
      </c>
      <c r="S186" s="624">
        <v>15.650000140070899</v>
      </c>
      <c r="T186" s="625">
        <v>0</v>
      </c>
      <c r="U186" s="139"/>
      <c r="V186" s="624">
        <v>-2.4000000059605018</v>
      </c>
      <c r="W186" s="626">
        <v>0.86703601182584022</v>
      </c>
      <c r="X186" s="139"/>
      <c r="Y186" s="624">
        <v>15.650000140070899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35</v>
      </c>
      <c r="P187" s="249"/>
      <c r="Q187" s="630">
        <v>36</v>
      </c>
      <c r="R187" s="631">
        <v>33.5</v>
      </c>
      <c r="S187" s="631">
        <v>34.5</v>
      </c>
      <c r="T187" s="632">
        <v>0</v>
      </c>
      <c r="U187" s="249"/>
      <c r="V187" s="630">
        <v>1</v>
      </c>
      <c r="W187" s="379">
        <v>1.0298507462686568</v>
      </c>
      <c r="X187" s="249"/>
      <c r="Y187" s="630">
        <v>34.5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43.999899999999997</v>
      </c>
      <c r="P188" s="139"/>
      <c r="Q188" s="634">
        <v>46</v>
      </c>
      <c r="R188" s="635">
        <v>47</v>
      </c>
      <c r="S188" s="635">
        <v>46</v>
      </c>
      <c r="T188" s="636">
        <v>0</v>
      </c>
      <c r="U188" s="139"/>
      <c r="V188" s="634">
        <v>-1</v>
      </c>
      <c r="W188" s="260">
        <v>0.97872340425531912</v>
      </c>
      <c r="X188" s="139"/>
      <c r="Y188" s="634">
        <v>46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5.2</v>
      </c>
      <c r="P189" s="139"/>
      <c r="Q189" s="634">
        <v>4.9000000208616301</v>
      </c>
      <c r="R189" s="635">
        <v>5.4000000208616301</v>
      </c>
      <c r="S189" s="635">
        <v>5.2000000178813899</v>
      </c>
      <c r="T189" s="636">
        <v>0</v>
      </c>
      <c r="U189" s="139"/>
      <c r="V189" s="634">
        <v>-0.20000000298024023</v>
      </c>
      <c r="W189" s="260">
        <v>0.96296296255415048</v>
      </c>
      <c r="X189" s="139"/>
      <c r="Y189" s="634">
        <v>5.2000000178813899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0.99999999999998579</v>
      </c>
      <c r="P191" s="139"/>
      <c r="Q191" s="643">
        <v>1.0000000000003695</v>
      </c>
      <c r="R191" s="643">
        <v>0.99999999999957367</v>
      </c>
      <c r="S191" s="644">
        <v>0.99999999999970157</v>
      </c>
      <c r="T191" s="645">
        <v>0</v>
      </c>
      <c r="U191" s="139"/>
      <c r="V191" s="634">
        <v>1.2789769243681803E-13</v>
      </c>
      <c r="W191" s="260">
        <v>1.0000000000001279</v>
      </c>
      <c r="X191" s="139"/>
      <c r="Y191" s="634">
        <v>0.99999999999970157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60889D80-4590-4223-A03A-FEE97DA576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C73DE74C-CD03-4670-87A2-07631D9139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85883051-86E8-4906-80E1-6ED96CE0C7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2F8DF8A6-0D35-40D0-ABC7-4D2D9A9DC1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B09221B6-9B07-4BB2-B452-FCBEA71C76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DF32C000-D195-47B7-A597-A04AA2C4DF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C0CC36AF-2E7E-42EA-9513-B403B892AE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F070BF9C-6B38-4D33-AA24-50758CB9389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4E6B8A66-3CF5-4DDE-9164-14310C88C2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855A50A5-A74E-42F4-B0A6-B3EBBA93446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01077304-3DD0-4545-BAFA-0AD2B0091F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B10C3AD3-9F05-4322-9712-4416FBA7122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21E17B87-5AF1-450E-8CDC-F5EE99723D5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161BBFB2-047F-4BF0-B9A4-00D03BE0F3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BEFBDC0B-AE88-467D-99AC-CA3BD42836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BB9CA713-0C8A-42D7-8805-130A40410C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18A568ED-AC99-4A8A-99B2-74C1A85262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044CD6B2-5066-4FF2-95B2-2C2CADA96B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6373D6AE-FF5E-47FF-A81A-2F8F1F72EB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AF885D87-2037-43D5-B1C6-700D8FFFBC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FB958C72-F047-4C6B-B483-9CC7BC1678E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8491AE2E-107C-420B-B7E2-16A7962966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7CDD1D51-C55E-4CBE-8CD7-C3AAD3CF84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D28DF961-6140-4EB1-B754-D28D0B3CEF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A8D27A44-A994-4963-889C-FBCF0C709E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FA3B2AAA-C719-4B79-BDD3-0BB433E19FA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9E117BB3-F68B-49D8-B4B9-73EEE681C8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81FBD652-C295-49F0-AB86-1337CF7573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253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366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2158291.92</v>
      </c>
      <c r="R29" s="679">
        <v>1770637.58</v>
      </c>
      <c r="S29" s="679">
        <v>2090497.59</v>
      </c>
      <c r="T29" s="679">
        <v>1933188.76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7952615.8499999596</v>
      </c>
      <c r="AD29" s="681"/>
      <c r="AE29" s="680">
        <v>5508562.5799999898</v>
      </c>
      <c r="AF29" s="682">
        <v>0.69267303789105039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2021-06-01T12:52:59Z</dcterms:created>
  <dcterms:modified xsi:type="dcterms:W3CDTF">2021-06-01T12:53:04Z</dcterms:modified>
</cp:coreProperties>
</file>