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<sst xmlns="http://schemas.openxmlformats.org/spreadsheetml/2006/main" count="810" uniqueCount="438">
  <si>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</si>
  <si>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</si>
  <si>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</si>
  <si>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</si>
  <si>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</si>
  <si>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</si>
  <si>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</si>
  <si>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</si>
  <si>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</si>
  <si>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</si>
  <si>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</si>
  <si>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</si>
  <si>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</si>
  <si>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</si>
  <si>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</si>
  <si>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</si>
  <si>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</si>
  <si>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</si>
  <si>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</si>
  <si>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</si>
  <si>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</si>
  <si>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</si>
  <si>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</si>
  <si>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</si>
  <si>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</si>
  <si>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</si>
  <si>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</si>
  <si>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</si>
  <si>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</si>
  <si>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</si>
  <si>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</si>
  <si>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</si>
  <si>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</si>
  <si>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</si>
  <si>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</si>
  <si>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</si>
  <si>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</si>
  <si>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</si>
  <si>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</si>
  <si>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</si>
  <si>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</si>
  <si>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</si>
  <si>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</si>
  <si>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</si>
  <si>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</si>
  <si>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</si>
  <si>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</si>
  <si>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</si>
  <si>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</si>
  <si>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</si>
  <si>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</si>
  <si>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</si>
  <si>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</si>
  <si>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</si>
  <si>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</si>
  <si>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</si>
  <si>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</si>
  <si>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</si>
  <si>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</si>
  <si>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</si>
  <si>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</si>
  <si>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</si>
  <si>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</si>
  <si>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</si>
  <si>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</si>
  <si>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</si>
  <si>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</si>
  <si>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</si>
  <si>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</si>
  <si>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</si>
  <si>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</si>
  <si>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</si>
  <si>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</si>
  <si>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</si>
  <si>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</si>
  <si>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</si>
  <si>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</si>
  <si>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</si>
  <si>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</si>
  <si>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</si>
  <si>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</si>
  <si>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</si>
  <si>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</si>
  <si>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</si>
  <si>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</si>
  <si>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</si>
  <si>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</si>
  <si>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</si>
  <si>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</si>
  <si>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</si>
  <si>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</si>
  <si>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</si>
  <si>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</si>
  <si>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</si>
  <si>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</si>
  <si>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</si>
  <si>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</si>
  <si>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</si>
  <si>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</si>
  <si>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</si>
  <si>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</si>
  <si>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</si>
  <si>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</si>
  <si>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</si>
  <si>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</si>
  <si>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</si>
  <si>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</si>
  <si>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</si>
  <si>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</si>
  <si>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</si>
  <si>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</si>
  <si>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</si>
  <si>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</si>
  <si>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</si>
  <si>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</si>
  <si>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</si>
  <si>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</si>
  <si>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</si>
  <si>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</si>
  <si>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</si>
  <si>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</si>
  <si>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</si>
  <si>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</si>
  <si>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</si>
  <si>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</si>
  <si>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</si>
  <si>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</si>
  <si>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</si>
  <si>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</si>
  <si>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</si>
  <si>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</si>
  <si>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</si>
  <si>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</si>
  <si>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</si>
  <si>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</si>
  <si>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</si>
  <si>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</si>
  <si>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</si>
  <si>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</si>
  <si>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</si>
  <si>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</si>
  <si>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</si>
  <si>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</si>
  <si>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</si>
  <si>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</si>
  <si>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</si>
  <si>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</si>
  <si>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</si>
  <si>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</si>
  <si>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</si>
  <si>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</si>
  <si>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</si>
  <si>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</si>
  <si>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</si>
  <si>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</si>
  <si>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</si>
  <si>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</si>
  <si>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</si>
  <si>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</si>
  <si>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</si>
  <si>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</si>
  <si>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</si>
  <si>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</si>
  <si>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</si>
  <si>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</si>
  <si>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</si>
  <si>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</si>
  <si>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</si>
  <si>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</si>
  <si>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</si>
  <si>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</si>
  <si>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</si>
  <si>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</si>
  <si>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</si>
  <si>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</si>
  <si>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</si>
  <si>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</si>
  <si>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</si>
  <si>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</si>
  <si>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</si>
  <si>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</si>
  <si>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</si>
  <si>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</si>
  <si>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</si>
  <si>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</si>
  <si>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</si>
  <si>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</si>
  <si>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</si>
  <si>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</si>
  <si>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</si>
  <si>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</si>
  <si>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</si>
  <si>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</si>
  <si>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</si>
  <si>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</si>
  <si>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</si>
  <si>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</si>
  <si>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</si>
  <si>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</si>
  <si>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</si>
  <si>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</si>
  <si>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</si>
  <si>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</si>
  <si>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</si>
  <si>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</si>
  <si>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</si>
  <si>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</si>
  <si>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</si>
  <si>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</si>
  <si>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</si>
  <si>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</si>
  <si>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</si>
  <si>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</si>
  <si>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</si>
  <si>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</si>
  <si>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</si>
  <si>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</si>
  <si>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</si>
  <si>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</si>
  <si>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</si>
  <si>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</si>
  <si>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</si>
  <si>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</si>
  <si>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</si>
  <si>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</si>
  <si>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</si>
  <si>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</si>
  <si>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</si>
  <si>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</si>
  <si>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</si>
  <si>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</si>
  <si>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</si>
  <si>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</si>
  <si>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</si>
  <si>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</si>
  <si>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</si>
  <si>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</si>
  <si>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</si>
  <si>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</si>
  <si>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</si>
  <si>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</si>
  <si>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</si>
  <si>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</si>
  <si>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</si>
  <si>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</si>
  <si>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</si>
  <si>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</si>
  <si>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</si>
  <si>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</si>
  <si>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</si>
  <si>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</si>
  <si>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</si>
  <si>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</si>
  <si>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</si>
  <si>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</si>
  <si>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</si>
  <si>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</si>
  <si>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</si>
  <si>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</si>
  <si>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</si>
  <si>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</si>
  <si>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</si>
  <si>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</si>
  <si>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</si>
  <si>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</si>
  <si>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</si>
  <si>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</si>
  <si>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</si>
  <si>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</si>
  <si>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</si>
  <si>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</si>
  <si>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</si>
  <si>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</si>
  <si>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</si>
  <si>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</si>
  <si>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</si>
  <si>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</si>
  <si>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</si>
  <si>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</si>
  <si>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</si>
  <si>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</si>
  <si>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</si>
  <si>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</si>
  <si>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</si>
  <si>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</si>
  <si>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</si>
  <si>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</si>
  <si>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</si>
  <si>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</si>
  <si>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</si>
  <si>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</si>
  <si>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</si>
  <si>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</si>
  <si>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</si>
  <si>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</si>
  <si>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</si>
  <si>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</si>
  <si>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</si>
  <si>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</si>
  <si>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</si>
  <si>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</si>
  <si>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</si>
  <si>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</si>
  <si>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</si>
  <si>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</si>
  <si>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</si>
  <si>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</si>
  <si>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</si>
  <si>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</si>
  <si>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</si>
  <si>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</si>
  <si>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</si>
  <si>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</si>
  <si>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</si>
  <si>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</si>
  <si>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</si>
  <si>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</si>
  <si>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</si>
  <si>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</si>
  <si>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</si>
  <si>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</si>
  <si>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</si>
  <si>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</si>
  <si>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</si>
  <si>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</si>
  <si>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</si>
  <si>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</si>
  <si>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</si>
  <si>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</si>
  <si>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</si>
  <si>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</si>
  <si>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</si>
  <si>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</si>
  <si>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</si>
  <si>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</si>
  <si>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</si>
  <si>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</si>
  <si>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</si>
  <si>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</si>
  <si>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</si>
  <si>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</si>
  <si>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</si>
  <si>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</si>
  <si>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</si>
  <si>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</si>
  <si>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</si>
  <si>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</si>
  <si>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</si>
  <si>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</si>
  <si>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</si>
  <si>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</si>
  <si>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CC4000U</t>
  </si>
  <si>
    <t>Y2021M4</t>
  </si>
  <si>
    <t>Typ hodnot:</t>
  </si>
  <si>
    <t>kumulativní</t>
  </si>
  <si>
    <t>Y2021</t>
  </si>
  <si>
    <t>Skutečnost</t>
  </si>
  <si>
    <t>M4C</t>
  </si>
  <si>
    <t>IČO celkem</t>
  </si>
  <si>
    <t>fcst_fin4</t>
  </si>
  <si>
    <t>Y2017</t>
  </si>
  <si>
    <t>Y2018</t>
  </si>
  <si>
    <t>Y2019</t>
  </si>
  <si>
    <t>Y2020</t>
  </si>
  <si>
    <t>REPORTING KLINIK za období 1-4/2021</t>
  </si>
  <si>
    <t>Ústav mikrobiologie</t>
  </si>
  <si>
    <t>Duben</t>
  </si>
  <si>
    <t>Skutečnost od počátku roku (1-4)</t>
  </si>
  <si>
    <t>Plán (1-4)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</si>
  <si>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</si>
  <si>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</si>
  <si>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</si>
  <si>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</si>
  <si>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</si>
  <si>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</si>
  <si>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</si>
  <si>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</si>
  <si>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</si>
  <si>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</si>
  <si>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</si>
  <si>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</si>
  <si>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</si>
  <si>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</si>
  <si>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</si>
  <si>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</si>
  <si>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</si>
  <si>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</si>
  <si>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</si>
  <si>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</si>
  <si>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</si>
  <si>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</si>
  <si>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</si>
  <si>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</si>
  <si>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</si>
  <si>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</si>
  <si>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</si>
  <si>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CCI40</t>
  </si>
  <si>
    <t>CCH40</t>
  </si>
  <si>
    <t>Bez LDN NIP
DIOP</t>
  </si>
  <si>
    <t>Operace</t>
  </si>
  <si>
    <t xml:space="preserve">   Vyžádaná péče (v tis. CZK - hodnota péče)</t>
  </si>
  <si>
    <t>CCL40</t>
  </si>
  <si>
    <t>CCNI40</t>
  </si>
  <si>
    <t>CCDI40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</si>
  <si>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</si>
  <si>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</si>
  <si>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</si>
  <si>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</si>
  <si>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</si>
  <si>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</si>
  <si>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</si>
  <si>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</si>
  <si>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</si>
  <si>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</si>
  <si>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</si>
  <si>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</si>
  <si>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</si>
  <si>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</si>
  <si>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</si>
  <si>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</si>
  <si>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</si>
  <si>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1-4/2021</t>
  </si>
  <si>
    <t>Leden</t>
  </si>
  <si>
    <t>Únor</t>
  </si>
  <si>
    <t>Březen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</si>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</sst>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5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61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58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AH17" sqref="AH17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253</v>
      </c>
      <c r="B7" s="2">
        <v>4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253</v>
      </c>
      <c r="H13" s="13">
        <v>4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4</v>
      </c>
      <c r="H14" s="4">
        <v>4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33948.713000000003</v>
      </c>
      <c r="K29" s="51">
        <v>42273.385999999999</v>
      </c>
      <c r="L29" s="52">
        <v>43551.983999999997</v>
      </c>
      <c r="M29" s="53">
        <v>48386.52</v>
      </c>
      <c r="N29" s="54">
        <v>60447.487000000001</v>
      </c>
      <c r="O29" s="55">
        <v>43551.983999999997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61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8324.6729999999952</v>
      </c>
      <c r="L30" s="64">
        <v>1278.5979999999981</v>
      </c>
      <c r="M30" s="65">
        <v>4834.5360000000001</v>
      </c>
      <c r="N30" s="66">
        <v>12060.967000000004</v>
      </c>
      <c r="O30" s="67">
        <v>16895.503000000004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1.2452132132372733</v>
      </c>
      <c r="L31" s="71">
        <v>1.0302459329848808</v>
      </c>
      <c r="M31" s="72">
        <v>1.111006102500405</v>
      </c>
      <c r="N31" s="73">
        <v>1.2492629558811008</v>
      </c>
      <c r="O31" s="74">
        <v>1.3879387676115973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58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13476.079</v>
      </c>
      <c r="K36" s="51">
        <v>18212.27</v>
      </c>
      <c r="L36" s="52">
        <v>19744.62</v>
      </c>
      <c r="M36" s="53">
        <v>25109.633000000002</v>
      </c>
      <c r="N36" s="54">
        <v>29011.983</v>
      </c>
      <c r="O36" s="55">
        <v>19744.62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4736.1910000000007</v>
      </c>
      <c r="L37" s="64">
        <v>1532.3499999999985</v>
      </c>
      <c r="M37" s="65">
        <v>5365.0130000000026</v>
      </c>
      <c r="N37" s="66">
        <v>3902.3499999999985</v>
      </c>
      <c r="O37" s="67">
        <v>9267.3630000000012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1.3514517093584864</v>
      </c>
      <c r="L38" s="71">
        <v>1.0841383309164645</v>
      </c>
      <c r="M38" s="72">
        <v>1.2717202458188612</v>
      </c>
      <c r="N38" s="73">
        <v>1.155412466601961</v>
      </c>
      <c r="O38" s="74">
        <v>1.4693614260492227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8.4215599999999995</v>
      </c>
      <c r="K89" s="51">
        <v>8.517059999999999</v>
      </c>
      <c r="L89" s="52">
        <v>10.05987</v>
      </c>
      <c r="M89" s="53">
        <v>9.6068099999999994</v>
      </c>
      <c r="N89" s="54">
        <v>15.086319999999999</v>
      </c>
      <c r="O89" s="55">
        <v>11.078466700000002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9.5499999999999474E-2</v>
      </c>
      <c r="L90" s="64">
        <v>1.5428100000000011</v>
      </c>
      <c r="M90" s="65">
        <v>-0.45306000000000068</v>
      </c>
      <c r="N90" s="66">
        <v>5.4795099999999994</v>
      </c>
      <c r="O90" s="67">
        <v>4.0078532999999972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1.1339941768508277E-2</v>
      </c>
      <c r="L91" s="71">
        <v>0.18114349317722334</v>
      </c>
      <c r="M91" s="72">
        <v>0.95496363273084039</v>
      </c>
      <c r="N91" s="73">
        <v>1.5703776799999167</v>
      </c>
      <c r="O91" s="74">
        <v>1.3617696752204884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8073.29097</v>
      </c>
      <c r="K96" s="51">
        <v>9947.4748900000013</v>
      </c>
      <c r="L96" s="52">
        <v>10304.84216</v>
      </c>
      <c r="M96" s="53">
        <v>22125.959559999999</v>
      </c>
      <c r="N96" s="54">
        <v>16256.653689999999</v>
      </c>
      <c r="O96" s="55">
        <v>10662.332817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1874.1839200000013</v>
      </c>
      <c r="L97" s="64">
        <v>357.36726999999883</v>
      </c>
      <c r="M97" s="65">
        <v>11821.117399999999</v>
      </c>
      <c r="N97" s="66">
        <v>-5869.3058700000001</v>
      </c>
      <c r="O97" s="67">
        <v>5594.3208729999988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0.23214621236424993</v>
      </c>
      <c r="L98" s="71">
        <v>3.5925425693635438E-2</v>
      </c>
      <c r="M98" s="72">
        <v>2.147142015031116</v>
      </c>
      <c r="N98" s="73">
        <v>0.7347321432960261</v>
      </c>
      <c r="O98" s="74">
        <v>1.5246807587998403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{A692B995-3821-4C33-834D-1A691D9B0C43}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{3C0B2FBE-13B4-4B93-8CEE-409F3E198B7F}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{3F95346A-1D6F-4715-B785-A98B83F57982}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{A3DEBCDA-B3E8-4DC3-81AE-398FC5353803}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{C7830428-45F2-4DFD-B0D0-9B3B60A9BD8B}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{87E6EA44-0881-4D3B-BB30-5E9E2BF96837}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{20222C9C-C178-4FE5-A1C8-85E8F0C5871A}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{72816772-7436-46E8-BF4C-EAC17E2A43DD}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{F11F3A45-C789-431A-B505-30DD549137D5}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{56279393-AD51-4AE5-B623-D44F82B9A52A}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{59071DE1-5CB9-4BEA-8E96-23F5FE64318E}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{4546AF12-2B2F-4DC0-B840-B6D65F38802C}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692B995-3821-4C33-834D-1A691D9B0C4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3C0B2FBE-13B4-4B93-8CEE-409F3E198B7F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3F95346A-1D6F-4715-B785-A98B83F5798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A3DEBCDA-B3E8-4DC3-81AE-398FC535380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C7830428-45F2-4DFD-B0D0-9B3B60A9BD8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87E6EA44-0881-4D3B-BB30-5E9E2BF96837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20222C9C-C178-4FE5-A1C8-85E8F0C5871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72816772-7436-46E8-BF4C-EAC17E2A43D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F11F3A45-C789-431A-B505-30DD549137D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56279393-AD51-4AE5-B623-D44F82B9A52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59071DE1-5CB9-4BEA-8E96-23F5FE64318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4546AF12-2B2F-4DC0-B840-B6D65F38802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3FC8439C-1C17-4251-98A7-F4692F7D6FD7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B5109207-0CD7-4EED-995F-3BF995F235E2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11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253</v>
      </c>
      <c r="B7" s="118">
        <v>4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4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120</v>
      </c>
      <c r="R10" s="10">
        <v>121</v>
      </c>
      <c r="S10" s="127">
        <v>120</v>
      </c>
      <c r="T10" s="10">
        <v>120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253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4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19996997.960000001</v>
      </c>
      <c r="R33" s="158">
        <v>33397922.59</v>
      </c>
      <c r="S33" s="158">
        <v>33809617.280000001</v>
      </c>
      <c r="T33" s="158">
        <v>21760564.987799998</v>
      </c>
      <c r="U33" s="27"/>
      <c r="V33" s="158">
        <v>411694.69000000134</v>
      </c>
      <c r="W33" s="160">
        <v>1.0123269550341216</v>
      </c>
      <c r="X33" s="27"/>
      <c r="Y33" s="158">
        <v>12049052.292200003</v>
      </c>
      <c r="Z33" s="160">
        <v>1.5537104527826033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10389808.140000001</v>
      </c>
      <c r="R36" s="167">
        <v>22317983.920000002</v>
      </c>
      <c r="S36" s="167">
        <v>16436732.890000001</v>
      </c>
      <c r="T36" s="168">
        <v>10755598.8684</v>
      </c>
      <c r="U36" s="59"/>
      <c r="V36" s="166">
        <v>-5881251.0300000012</v>
      </c>
      <c r="W36" s="169">
        <v>0.7364792872384146</v>
      </c>
      <c r="X36" s="59"/>
      <c r="Y36" s="166">
        <v>5681134.0216000006</v>
      </c>
      <c r="Z36" s="169">
        <v>1.5282024823639713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10059.870000000001</v>
      </c>
      <c r="R37" s="174">
        <v>9606.81</v>
      </c>
      <c r="S37" s="174">
        <v>15086.32</v>
      </c>
      <c r="T37" s="175">
        <v>11078.466700000001</v>
      </c>
      <c r="U37" s="59"/>
      <c r="V37" s="173">
        <v>5479.51</v>
      </c>
      <c r="W37" s="176">
        <v>1.5703776799999167</v>
      </c>
      <c r="X37" s="59"/>
      <c r="Y37" s="173">
        <v>4007.8532999999989</v>
      </c>
      <c r="Z37" s="176">
        <v>1.3617696752204886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10304842.16</v>
      </c>
      <c r="R39" s="174">
        <v>22125959.559999999</v>
      </c>
      <c r="S39" s="174">
        <v>16256653.689999999</v>
      </c>
      <c r="T39" s="175">
        <v>10662332.817</v>
      </c>
      <c r="U39" s="59"/>
      <c r="V39" s="173">
        <v>-5869305.8699999992</v>
      </c>
      <c r="W39" s="176">
        <v>0.73473214329602621</v>
      </c>
      <c r="X39" s="59"/>
      <c r="Y39" s="173">
        <v>5594320.8729999997</v>
      </c>
      <c r="Z39" s="176">
        <v>1.5246807587998403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68971.92</v>
      </c>
      <c r="R41" s="174">
        <v>70037.14</v>
      </c>
      <c r="S41" s="174">
        <v>90085.97</v>
      </c>
      <c r="T41" s="175">
        <v>67402.555999999997</v>
      </c>
      <c r="U41" s="59"/>
      <c r="V41" s="173">
        <v>20048.830000000002</v>
      </c>
      <c r="W41" s="176">
        <v>1.2862599757785655</v>
      </c>
      <c r="X41" s="59"/>
      <c r="Y41" s="173">
        <v>22683.414000000004</v>
      </c>
      <c r="Z41" s="176">
        <v>1.3365364067202437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0</v>
      </c>
      <c r="R42" s="174">
        <v>0</v>
      </c>
      <c r="S42" s="174">
        <v>0</v>
      </c>
      <c r="T42" s="175">
        <v>0</v>
      </c>
      <c r="U42" s="59"/>
      <c r="V42" s="173">
        <v>0</v>
      </c>
      <c r="W42" s="176"/>
      <c r="X42" s="59"/>
      <c r="Y42" s="173"/>
      <c r="Z42" s="176"/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5934.19</v>
      </c>
      <c r="R43" s="174">
        <v>112380.41</v>
      </c>
      <c r="S43" s="174">
        <v>74906.91</v>
      </c>
      <c r="T43" s="175">
        <v>14785.028700000001</v>
      </c>
      <c r="U43" s="59"/>
      <c r="V43" s="173">
        <v>-37473.5</v>
      </c>
      <c r="W43" s="176">
        <v>0.66654775507581798</v>
      </c>
      <c r="X43" s="59"/>
      <c r="Y43" s="173">
        <v>60121.881300000001</v>
      </c>
      <c r="Z43" s="176">
        <v>5.066402745636875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263.39999999850988</v>
      </c>
      <c r="R44" s="174">
        <v>264</v>
      </c>
      <c r="S44" s="174">
        <v>264</v>
      </c>
      <c r="T44" s="175">
        <v>0</v>
      </c>
      <c r="U44" s="59"/>
      <c r="V44" s="173">
        <v>0</v>
      </c>
      <c r="W44" s="176">
        <v>1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247443.18</v>
      </c>
      <c r="R45" s="182">
        <v>434070.03</v>
      </c>
      <c r="S45" s="182">
        <v>467979.47</v>
      </c>
      <c r="T45" s="183">
        <v>323577.3702</v>
      </c>
      <c r="U45" s="59"/>
      <c r="V45" s="181">
        <v>33909.439999999944</v>
      </c>
      <c r="W45" s="184">
        <v>1.078119744871582</v>
      </c>
      <c r="X45" s="59"/>
      <c r="Y45" s="181">
        <v>144402.09979999997</v>
      </c>
      <c r="Z45" s="184">
        <v>1.4462676104659187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149495.53999999998</v>
      </c>
      <c r="R46" s="174">
        <v>154606.81999999995</v>
      </c>
      <c r="S46" s="174">
        <v>131927.53000000003</v>
      </c>
      <c r="T46" s="175">
        <v>299240.58459999994</v>
      </c>
      <c r="U46" s="59"/>
      <c r="V46" s="173">
        <v>-22679.289999999921</v>
      </c>
      <c r="W46" s="176">
        <v>0.85330989926576373</v>
      </c>
      <c r="X46" s="59"/>
      <c r="Y46" s="173">
        <v>-167313.05459999992</v>
      </c>
      <c r="Z46" s="176">
        <v>0.44087445617161131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0</v>
      </c>
      <c r="R47" s="182">
        <v>0</v>
      </c>
      <c r="S47" s="182">
        <v>0</v>
      </c>
      <c r="T47" s="183">
        <v>0</v>
      </c>
      <c r="U47" s="59"/>
      <c r="V47" s="181">
        <v>0</v>
      </c>
      <c r="W47" s="184"/>
      <c r="X47" s="59"/>
      <c r="Y47" s="181"/>
      <c r="Z47" s="184"/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8463653.9299999997</v>
      </c>
      <c r="R48" s="189">
        <v>9686379.1500000004</v>
      </c>
      <c r="S48" s="189">
        <v>16043671.039999999</v>
      </c>
      <c r="T48" s="190">
        <v>9863189.6133999992</v>
      </c>
      <c r="U48" s="59"/>
      <c r="V48" s="188">
        <v>6357291.8899999987</v>
      </c>
      <c r="W48" s="191">
        <v>1.6563125179753053</v>
      </c>
      <c r="X48" s="59"/>
      <c r="Y48" s="188">
        <v>6180481.4265999999</v>
      </c>
      <c r="Z48" s="191">
        <v>1.6266209683532069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45864340.299999997</v>
      </c>
      <c r="R55" s="158">
        <v>74729811.799999997</v>
      </c>
      <c r="S55" s="158">
        <v>92205825.519999996</v>
      </c>
      <c r="T55" s="158"/>
      <c r="U55" s="27"/>
      <c r="V55" s="158">
        <v>17476013.719999999</v>
      </c>
      <c r="W55" s="160">
        <v>1.2338559846339663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45650305.170000002</v>
      </c>
      <c r="R58" s="228">
        <v>74419934.370000005</v>
      </c>
      <c r="S58" s="229">
        <v>88411911.450000003</v>
      </c>
      <c r="T58" s="230">
        <v>54043379.181500003</v>
      </c>
      <c r="U58" s="59"/>
      <c r="V58" s="227">
        <v>13991977.079999998</v>
      </c>
      <c r="W58" s="231">
        <v>1.188013832563126</v>
      </c>
      <c r="X58" s="59"/>
      <c r="Y58" s="227">
        <v>34368532.2685</v>
      </c>
      <c r="Z58" s="231">
        <v>1.63594343634724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211035.28</v>
      </c>
      <c r="R59" s="222">
        <v>307627.06</v>
      </c>
      <c r="S59" s="223">
        <v>211543.38</v>
      </c>
      <c r="T59" s="210">
        <v>312283.5526</v>
      </c>
      <c r="U59" s="59"/>
      <c r="V59" s="211">
        <v>-96083.68</v>
      </c>
      <c r="W59" s="212">
        <v>0.68766180712450986</v>
      </c>
      <c r="X59" s="59"/>
      <c r="Y59" s="211">
        <v>-100740.17259999999</v>
      </c>
      <c r="Z59" s="212">
        <v>0.67740801024818365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19744620</v>
      </c>
      <c r="R65" s="218">
        <v>25109633</v>
      </c>
      <c r="S65" s="219">
        <v>29011983</v>
      </c>
      <c r="T65" s="220"/>
      <c r="U65" s="249"/>
      <c r="V65" s="250">
        <v>3902350</v>
      </c>
      <c r="W65" s="251">
        <v>1.1554124666019612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81461</v>
      </c>
      <c r="R66" s="256">
        <v>71995</v>
      </c>
      <c r="S66" s="257">
        <v>67108</v>
      </c>
      <c r="T66" s="258"/>
      <c r="U66" s="249"/>
      <c r="V66" s="259">
        <v>-4887</v>
      </c>
      <c r="W66" s="260">
        <v>0.9321202861309813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0</v>
      </c>
      <c r="R67" s="256">
        <v>0</v>
      </c>
      <c r="S67" s="257">
        <v>0</v>
      </c>
      <c r="T67" s="258"/>
      <c r="U67" s="249"/>
      <c r="V67" s="259">
        <v>0</v>
      </c>
      <c r="W67" s="260"/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16782927</v>
      </c>
      <c r="R68" s="264">
        <v>21343188.050000001</v>
      </c>
      <c r="S68" s="265">
        <v>24715149.300000001</v>
      </c>
      <c r="T68" s="258"/>
      <c r="U68" s="249"/>
      <c r="V68" s="259">
        <v>3371961.25</v>
      </c>
      <c r="W68" s="260">
        <v>1.1579877027790138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25693</v>
      </c>
      <c r="R69" s="264">
        <v>27919</v>
      </c>
      <c r="S69" s="265">
        <v>34267</v>
      </c>
      <c r="T69" s="258"/>
      <c r="U69" s="249"/>
      <c r="V69" s="259">
        <v>6348</v>
      </c>
      <c r="W69" s="260">
        <v>1.2273720405458648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11861</v>
      </c>
      <c r="R70" s="270">
        <v>14318</v>
      </c>
      <c r="S70" s="271">
        <v>20142</v>
      </c>
      <c r="T70" s="272"/>
      <c r="U70" s="249"/>
      <c r="V70" s="269">
        <v>5824</v>
      </c>
      <c r="W70" s="273">
        <v>1.4067607207710575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13305</v>
      </c>
      <c r="R71" s="264">
        <v>14524</v>
      </c>
      <c r="S71" s="265">
        <v>17139</v>
      </c>
      <c r="T71" s="258"/>
      <c r="U71" s="249"/>
      <c r="V71" s="259">
        <v>2615</v>
      </c>
      <c r="W71" s="260">
        <v>1.1800468190581108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7980</v>
      </c>
      <c r="R72" s="270">
        <v>9949</v>
      </c>
      <c r="S72" s="271">
        <v>14689</v>
      </c>
      <c r="T72" s="272"/>
      <c r="U72" s="249"/>
      <c r="V72" s="269">
        <v>4740</v>
      </c>
      <c r="W72" s="273">
        <v>1.4764297919388882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/>
      <c r="R73" s="279"/>
      <c r="S73" s="280"/>
      <c r="T73" s="281"/>
      <c r="U73" s="249"/>
      <c r="V73" s="278"/>
      <c r="W73" s="282"/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0</v>
      </c>
      <c r="R75" s="291">
        <v>0</v>
      </c>
      <c r="S75" s="292">
        <v>0</v>
      </c>
      <c r="T75" s="293"/>
      <c r="U75" s="249"/>
      <c r="V75" s="290">
        <v>0</v>
      </c>
      <c r="W75" s="294"/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38998201</v>
      </c>
      <c r="R79" s="316">
        <v>43900598</v>
      </c>
      <c r="S79" s="317">
        <v>0</v>
      </c>
      <c r="T79" s="318"/>
      <c r="U79" s="249"/>
      <c r="V79" s="315">
        <v>-43900598</v>
      </c>
      <c r="W79" s="319">
        <v>0</v>
      </c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19783393</v>
      </c>
      <c r="R80" s="300">
        <v>19252356</v>
      </c>
      <c r="S80" s="300">
        <v>0</v>
      </c>
      <c r="T80" s="301"/>
      <c r="U80" s="139"/>
      <c r="V80" s="299">
        <v>-19252356</v>
      </c>
      <c r="W80" s="302">
        <v>0</v>
      </c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17521195</v>
      </c>
      <c r="R81" s="300">
        <v>21622754</v>
      </c>
      <c r="S81" s="300">
        <v>0</v>
      </c>
      <c r="T81" s="301"/>
      <c r="U81" s="139"/>
      <c r="V81" s="320">
        <v>-21622754</v>
      </c>
      <c r="W81" s="321">
        <v>0</v>
      </c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1693613</v>
      </c>
      <c r="R82" s="326">
        <v>3025488</v>
      </c>
      <c r="S82" s="326">
        <v>0</v>
      </c>
      <c r="T82" s="327"/>
      <c r="U82" s="139"/>
      <c r="V82" s="328">
        <v>-3025488</v>
      </c>
      <c r="W82" s="329">
        <v>0</v>
      </c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6</v>
      </c>
      <c r="R84" s="331">
        <v>0</v>
      </c>
      <c r="S84" s="331">
        <v>0</v>
      </c>
      <c r="T84" s="331"/>
      <c r="U84" s="139"/>
      <c r="V84" s="331"/>
      <c r="W84" s="332"/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4</v>
      </c>
      <c r="R85" s="283">
        <v>0</v>
      </c>
      <c r="S85" s="283">
        <v>0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975.15</v>
      </c>
      <c r="R86" s="283">
        <v>0</v>
      </c>
      <c r="S86" s="283">
        <v>0</v>
      </c>
      <c r="T86" s="283"/>
      <c r="U86" s="139"/>
      <c r="V86" s="283"/>
      <c r="W86" s="332"/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834.69</v>
      </c>
      <c r="R87" s="283">
        <v>0</v>
      </c>
      <c r="S87" s="283">
        <v>0</v>
      </c>
      <c r="T87" s="283"/>
      <c r="U87" s="139"/>
      <c r="V87" s="283"/>
      <c r="W87" s="333"/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0.85596062144285501</v>
      </c>
      <c r="R88" s="336"/>
      <c r="S88" s="337"/>
      <c r="T88" s="338"/>
      <c r="U88" s="249"/>
      <c r="V88" s="339"/>
      <c r="W88" s="340"/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0.66666666666666663</v>
      </c>
      <c r="R89" s="346"/>
      <c r="S89" s="347"/>
      <c r="T89" s="348"/>
      <c r="U89" s="249"/>
      <c r="V89" s="349"/>
      <c r="W89" s="350"/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43551984</v>
      </c>
      <c r="R91" s="353">
        <v>48386520</v>
      </c>
      <c r="S91" s="354">
        <v>60447487</v>
      </c>
      <c r="T91" s="200"/>
      <c r="U91" s="249"/>
      <c r="V91" s="250">
        <v>12060967</v>
      </c>
      <c r="W91" s="251">
        <v>1.2492629558811008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183643</v>
      </c>
      <c r="R92" s="359">
        <v>169181</v>
      </c>
      <c r="S92" s="360">
        <v>173228</v>
      </c>
      <c r="T92" s="361"/>
      <c r="U92" s="249"/>
      <c r="V92" s="351">
        <v>4047</v>
      </c>
      <c r="W92" s="362">
        <v>1.0239211258947518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0</v>
      </c>
      <c r="R96" s="218">
        <v>0</v>
      </c>
      <c r="S96" s="219">
        <v>0</v>
      </c>
      <c r="T96" s="373"/>
      <c r="U96" s="249"/>
      <c r="V96" s="250">
        <v>0</v>
      </c>
      <c r="W96" s="251"/>
      <c r="X96" s="249"/>
      <c r="Y96" s="339"/>
      <c r="Z96" s="340"/>
      <c r="AA96" s="36"/>
      <c r="AB96" s="161"/>
      <c r="AC96" s="374">
        <v>0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hidden="1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0</v>
      </c>
      <c r="R97" s="256">
        <v>0</v>
      </c>
      <c r="S97" s="257">
        <v>0</v>
      </c>
      <c r="T97" s="258"/>
      <c r="U97" s="249"/>
      <c r="V97" s="259">
        <v>0</v>
      </c>
      <c r="W97" s="260"/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hidden="1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/>
      <c r="R98" s="384"/>
      <c r="S98" s="385"/>
      <c r="T98" s="386"/>
      <c r="U98" s="249"/>
      <c r="V98" s="387"/>
      <c r="W98" s="362"/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hidden="1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/>
      <c r="R99" s="392"/>
      <c r="S99" s="393"/>
      <c r="T99" s="394"/>
      <c r="U99" s="249"/>
      <c r="V99" s="391"/>
      <c r="W99" s="395"/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hidden="1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/>
      <c r="R100" s="402"/>
      <c r="S100" s="403"/>
      <c r="T100" s="404"/>
      <c r="U100" s="249"/>
      <c r="V100" s="401"/>
      <c r="W100" s="405"/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hidden="1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/>
      <c r="R101" s="412"/>
      <c r="S101" s="413"/>
      <c r="T101" s="414"/>
      <c r="U101" s="249"/>
      <c r="V101" s="411"/>
      <c r="W101" s="415"/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hidden="1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/>
      <c r="R102" s="420"/>
      <c r="S102" s="421"/>
      <c r="T102" s="422"/>
      <c r="U102" s="249"/>
      <c r="V102" s="419"/>
      <c r="W102" s="260"/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hidden="1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/>
      <c r="R103" s="346"/>
      <c r="S103" s="347"/>
      <c r="T103" s="427"/>
      <c r="U103" s="249"/>
      <c r="V103" s="345"/>
      <c r="W103" s="362"/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hidden="1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0</v>
      </c>
      <c r="R105" s="433">
        <v>0</v>
      </c>
      <c r="S105" s="434">
        <v>0</v>
      </c>
      <c r="T105" s="373"/>
      <c r="U105" s="249"/>
      <c r="V105" s="250">
        <v>0</v>
      </c>
      <c r="W105" s="251"/>
      <c r="X105" s="249"/>
      <c r="Y105" s="339"/>
      <c r="Z105" s="340"/>
      <c r="AA105" s="36"/>
      <c r="AB105" s="161"/>
      <c r="AC105" s="374">
        <v>0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hidden="1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0</v>
      </c>
      <c r="R106" s="436">
        <v>0</v>
      </c>
      <c r="S106" s="437">
        <v>0</v>
      </c>
      <c r="T106" s="258"/>
      <c r="U106" s="249"/>
      <c r="V106" s="259">
        <v>0</v>
      </c>
      <c r="W106" s="260"/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hidden="1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/>
      <c r="R107" s="439"/>
      <c r="S107" s="440"/>
      <c r="T107" s="386"/>
      <c r="U107" s="249"/>
      <c r="V107" s="387"/>
      <c r="W107" s="362"/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hidden="1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/>
      <c r="R108" s="392"/>
      <c r="S108" s="393"/>
      <c r="T108" s="394"/>
      <c r="U108" s="249"/>
      <c r="V108" s="391"/>
      <c r="W108" s="395"/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hidden="1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/>
      <c r="R109" s="402"/>
      <c r="S109" s="403"/>
      <c r="T109" s="404"/>
      <c r="U109" s="249"/>
      <c r="V109" s="401"/>
      <c r="W109" s="405"/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hidden="1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/>
      <c r="R110" s="412"/>
      <c r="S110" s="413"/>
      <c r="T110" s="414"/>
      <c r="U110" s="249"/>
      <c r="V110" s="411"/>
      <c r="W110" s="415"/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hidden="1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/>
      <c r="R111" s="420"/>
      <c r="S111" s="421"/>
      <c r="T111" s="422"/>
      <c r="U111" s="249"/>
      <c r="V111" s="419"/>
      <c r="W111" s="260"/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hidden="1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/>
      <c r="R112" s="346"/>
      <c r="S112" s="347"/>
      <c r="T112" s="427"/>
      <c r="U112" s="249"/>
      <c r="V112" s="345"/>
      <c r="W112" s="362"/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0</v>
      </c>
      <c r="R114" s="445">
        <v>0</v>
      </c>
      <c r="S114" s="445">
        <v>0</v>
      </c>
      <c r="T114" s="446">
        <v>0</v>
      </c>
      <c r="U114" s="139"/>
      <c r="V114" s="444">
        <v>0</v>
      </c>
      <c r="W114" s="447"/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0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0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0</v>
      </c>
      <c r="R119" s="449">
        <v>0</v>
      </c>
      <c r="S119" s="459">
        <v>0</v>
      </c>
      <c r="T119" s="373"/>
      <c r="U119" s="139"/>
      <c r="V119" s="250">
        <v>0</v>
      </c>
      <c r="W119" s="251"/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0</v>
      </c>
      <c r="R120" s="464">
        <v>0</v>
      </c>
      <c r="S120" s="465">
        <v>0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0</v>
      </c>
      <c r="R121" s="264">
        <v>0</v>
      </c>
      <c r="S121" s="265">
        <v>0</v>
      </c>
      <c r="T121" s="470"/>
      <c r="U121" s="139"/>
      <c r="V121" s="259">
        <v>0</v>
      </c>
      <c r="W121" s="260"/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0</v>
      </c>
      <c r="R122" s="264">
        <v>0</v>
      </c>
      <c r="S122" s="265">
        <v>0</v>
      </c>
      <c r="T122" s="470"/>
      <c r="U122" s="139"/>
      <c r="V122" s="259">
        <v>0</v>
      </c>
      <c r="W122" s="260"/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0</v>
      </c>
      <c r="R123" s="264">
        <v>0</v>
      </c>
      <c r="S123" s="265">
        <v>0</v>
      </c>
      <c r="T123" s="470"/>
      <c r="U123" s="139"/>
      <c r="V123" s="259">
        <v>0</v>
      </c>
      <c r="W123" s="260"/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/>
      <c r="R125" s="420"/>
      <c r="S125" s="421"/>
      <c r="T125" s="470"/>
      <c r="U125" s="139"/>
      <c r="V125" s="259"/>
      <c r="W125" s="260"/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0</v>
      </c>
      <c r="R128" s="483">
        <v>0</v>
      </c>
      <c r="S128" s="484">
        <v>0</v>
      </c>
      <c r="T128" s="485"/>
      <c r="U128" s="27"/>
      <c r="V128" s="482">
        <v>0</v>
      </c>
      <c r="W128" s="486"/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0</v>
      </c>
      <c r="R130" s="491">
        <v>0</v>
      </c>
      <c r="S130" s="492">
        <v>0</v>
      </c>
      <c r="T130" s="493"/>
      <c r="U130" s="27"/>
      <c r="V130" s="201">
        <v>0</v>
      </c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0</v>
      </c>
      <c r="R131" s="497">
        <v>0</v>
      </c>
      <c r="S131" s="498">
        <v>0</v>
      </c>
      <c r="T131" s="499"/>
      <c r="U131" s="27"/>
      <c r="V131" s="500">
        <v>0</v>
      </c>
      <c r="W131" s="501"/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43500655.619999997</v>
      </c>
      <c r="R147" s="91">
        <v>74730066.609999999</v>
      </c>
      <c r="S147" s="91">
        <v>86644183</v>
      </c>
      <c r="T147" s="91">
        <v>54355662.734099999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-19996997.960000001</v>
      </c>
      <c r="R148" s="91">
        <v>-33397922.59</v>
      </c>
      <c r="S148" s="91">
        <v>-33809617.280000001</v>
      </c>
      <c r="T148" s="91">
        <v>-21760564.987799998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0</v>
      </c>
      <c r="R149" s="91">
        <v>0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-8463653.9299999997</v>
      </c>
      <c r="R150" s="91">
        <v>-9686379.1500000004</v>
      </c>
      <c r="S150" s="91">
        <v>-16043671.039999999</v>
      </c>
      <c r="T150" s="91">
        <v>-9863189.6133999992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-10390071.539999999</v>
      </c>
      <c r="R151" s="91">
        <v>-22318247.920000002</v>
      </c>
      <c r="S151" s="91">
        <v>-16436996.890000001</v>
      </c>
      <c r="T151" s="91">
        <v>-10755598.8684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38998201</v>
      </c>
      <c r="R152" s="91">
        <v>43900598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/>
      <c r="R153" s="526"/>
      <c r="S153" s="527"/>
      <c r="T153" s="528"/>
      <c r="U153" s="529"/>
      <c r="V153" s="525"/>
      <c r="W153" s="294"/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0.51276719046604224</v>
      </c>
      <c r="R154" s="533">
        <v>0.76076236114141316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0.45969417414495517</v>
      </c>
      <c r="R155" s="541">
        <v>0.44691412847651413</v>
      </c>
      <c r="S155" s="542">
        <v>0.3902122001658207</v>
      </c>
      <c r="T155" s="543"/>
      <c r="U155" s="536"/>
      <c r="V155" s="540">
        <v>-5.6701928310693428E-2</v>
      </c>
      <c r="W155" s="544">
        <v>0.87312567516273276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0.19456382459920268</v>
      </c>
      <c r="R156" s="541">
        <v>0.12961823251879476</v>
      </c>
      <c r="S156" s="542">
        <v>0.18516731861849281</v>
      </c>
      <c r="T156" s="543"/>
      <c r="U156" s="536"/>
      <c r="V156" s="540">
        <v>5.5549086099698053E-2</v>
      </c>
      <c r="W156" s="544">
        <v>1.4285592005094143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0.23884861944984176</v>
      </c>
      <c r="R157" s="552">
        <v>0.29865151915993993</v>
      </c>
      <c r="S157" s="553">
        <v>0.18970687149303492</v>
      </c>
      <c r="T157" s="554"/>
      <c r="U157" s="536"/>
      <c r="V157" s="551">
        <v>-0.10894464766690501</v>
      </c>
      <c r="W157" s="319">
        <v>0.63521147331395034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10684.438612689268</v>
      </c>
      <c r="R158" s="445">
        <v>8362.0186429326131</v>
      </c>
      <c r="S158" s="555">
        <v>0</v>
      </c>
      <c r="T158" s="446"/>
      <c r="U158" s="536"/>
      <c r="V158" s="444">
        <v>-8362.0186429326131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0</v>
      </c>
      <c r="R159" s="557">
        <v>0</v>
      </c>
      <c r="S159" s="558">
        <v>0</v>
      </c>
      <c r="T159" s="543"/>
      <c r="U159" s="536"/>
      <c r="V159" s="556">
        <v>0</v>
      </c>
      <c r="W159" s="544"/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11917.987821633782</v>
      </c>
      <c r="R160" s="559">
        <v>14234.298361503321</v>
      </c>
      <c r="S160" s="560">
        <v>15753.487690138933</v>
      </c>
      <c r="T160" s="561"/>
      <c r="U160" s="536"/>
      <c r="V160" s="545">
        <v>1519.1893286356117</v>
      </c>
      <c r="W160" s="544">
        <v>1.1067273770756598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/>
      <c r="R161" s="562"/>
      <c r="S161" s="563"/>
      <c r="T161" s="564"/>
      <c r="U161" s="536"/>
      <c r="V161" s="565"/>
      <c r="W161" s="319"/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</v>
      </c>
      <c r="R162" s="569">
        <v>0</v>
      </c>
      <c r="S162" s="570"/>
      <c r="T162" s="571"/>
      <c r="U162" s="536"/>
      <c r="V162" s="568"/>
      <c r="W162" s="321"/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38.5</v>
      </c>
      <c r="P182" s="139"/>
      <c r="Q182" s="611">
        <v>35.6500000059605</v>
      </c>
      <c r="R182" s="611">
        <v>38.550000026822097</v>
      </c>
      <c r="S182" s="612">
        <v>39.800000056624398</v>
      </c>
      <c r="T182" s="613">
        <v>0</v>
      </c>
      <c r="U182" s="249"/>
      <c r="V182" s="612">
        <v>1.2500000298023011</v>
      </c>
      <c r="W182" s="614">
        <v>1.0324254222810008</v>
      </c>
      <c r="X182" s="249"/>
      <c r="Y182" s="612">
        <v>39.800000056624398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5.5</v>
      </c>
      <c r="P183" s="249"/>
      <c r="Q183" s="618">
        <v>3.65000000596046</v>
      </c>
      <c r="R183" s="618">
        <v>5.2500000149011603</v>
      </c>
      <c r="S183" s="619">
        <v>5.5000000447034898</v>
      </c>
      <c r="T183" s="620">
        <v>0</v>
      </c>
      <c r="U183" s="249"/>
      <c r="V183" s="619">
        <v>0.25000002980232949</v>
      </c>
      <c r="W183" s="621">
        <v>1.0476190531605238</v>
      </c>
      <c r="X183" s="249"/>
      <c r="Y183" s="619">
        <v>5.5000000447034898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0.4</v>
      </c>
      <c r="P184" s="139"/>
      <c r="Q184" s="623">
        <v>0</v>
      </c>
      <c r="R184" s="623">
        <v>1</v>
      </c>
      <c r="S184" s="624">
        <v>1</v>
      </c>
      <c r="T184" s="625">
        <v>0</v>
      </c>
      <c r="U184" s="139"/>
      <c r="V184" s="624">
        <v>0</v>
      </c>
      <c r="W184" s="626">
        <v>1</v>
      </c>
      <c r="X184" s="139"/>
      <c r="Y184" s="624">
        <v>1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0</v>
      </c>
      <c r="P185" s="139"/>
      <c r="Q185" s="623">
        <v>0.20000000298023199</v>
      </c>
      <c r="R185" s="623">
        <v>0.60000000894069705</v>
      </c>
      <c r="S185" s="624">
        <v>0.85000002384185802</v>
      </c>
      <c r="T185" s="625">
        <v>0</v>
      </c>
      <c r="U185" s="139"/>
      <c r="V185" s="624">
        <v>0.25000001490116097</v>
      </c>
      <c r="W185" s="626">
        <v>1.4166666852931173</v>
      </c>
      <c r="X185" s="139"/>
      <c r="Y185" s="624">
        <v>0.85000002384185802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5.0999999999999996</v>
      </c>
      <c r="P186" s="139"/>
      <c r="Q186" s="623">
        <v>3.45000000298023</v>
      </c>
      <c r="R186" s="623">
        <v>3.65000000596046</v>
      </c>
      <c r="S186" s="624">
        <v>3.6500000208616301</v>
      </c>
      <c r="T186" s="625">
        <v>0</v>
      </c>
      <c r="U186" s="139"/>
      <c r="V186" s="624">
        <v>1.4901170075631853E-8</v>
      </c>
      <c r="W186" s="626">
        <v>1.0000000040825123</v>
      </c>
      <c r="X186" s="139"/>
      <c r="Y186" s="624">
        <v>3.6500000208616301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0</v>
      </c>
      <c r="P187" s="249"/>
      <c r="Q187" s="630">
        <v>0</v>
      </c>
      <c r="R187" s="631">
        <v>0</v>
      </c>
      <c r="S187" s="631">
        <v>0</v>
      </c>
      <c r="T187" s="632">
        <v>0</v>
      </c>
      <c r="U187" s="249"/>
      <c r="V187" s="630">
        <v>0</v>
      </c>
      <c r="W187" s="379"/>
      <c r="X187" s="249"/>
      <c r="Y187" s="630">
        <v>0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25</v>
      </c>
      <c r="P188" s="139"/>
      <c r="Q188" s="634">
        <v>24</v>
      </c>
      <c r="R188" s="635">
        <v>25.300000011920901</v>
      </c>
      <c r="S188" s="635">
        <v>26.300000011920901</v>
      </c>
      <c r="T188" s="636">
        <v>0</v>
      </c>
      <c r="U188" s="139"/>
      <c r="V188" s="634">
        <v>1</v>
      </c>
      <c r="W188" s="260">
        <v>1.039525691680981</v>
      </c>
      <c r="X188" s="139"/>
      <c r="Y188" s="634">
        <v>26.300000011920901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1</v>
      </c>
      <c r="P189" s="139"/>
      <c r="Q189" s="634">
        <v>1</v>
      </c>
      <c r="R189" s="635">
        <v>1</v>
      </c>
      <c r="S189" s="635">
        <v>1</v>
      </c>
      <c r="T189" s="636">
        <v>0</v>
      </c>
      <c r="U189" s="139"/>
      <c r="V189" s="634">
        <v>0</v>
      </c>
      <c r="W189" s="260">
        <v>1</v>
      </c>
      <c r="X189" s="139"/>
      <c r="Y189" s="634">
        <v>1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7</v>
      </c>
      <c r="P191" s="139"/>
      <c r="Q191" s="643">
        <v>7.0000000000000426</v>
      </c>
      <c r="R191" s="643">
        <v>7.0000000000000355</v>
      </c>
      <c r="S191" s="644">
        <v>7.0000000000000071</v>
      </c>
      <c r="T191" s="645">
        <v>0</v>
      </c>
      <c r="U191" s="139"/>
      <c r="V191" s="634">
        <v>-2.8421709430404007E-14</v>
      </c>
      <c r="W191" s="260">
        <v>0.99999999999999589</v>
      </c>
      <c r="X191" s="139"/>
      <c r="Y191" s="634">
        <v>7.0000000000000071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38DEE1E5-25E3-403C-BA03-403159792D5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1D91117C-0679-4D23-9AE8-D2DDC8A15A0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03328C19-6573-48BC-8691-BB6CF61258D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A7C66F33-F80B-422E-AD48-E06CD82B738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B7CB0969-68F9-4528-AA26-95D922DBC4C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AC04AAA7-DBC0-49FC-9604-DCD6F83D12F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9E93F21B-6FAD-43F2-8D7C-682D4F2DFBE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99F86B80-C9DF-4251-A9D1-3CF2240963E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477E321A-B85F-4530-B9B9-D0080E39301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570AB0AA-D5B8-430B-812C-091886ED0D4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8C356739-5ADE-4B0C-80F3-E9A26E6BD50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C50B613D-3CB5-482B-8354-BF5B3AD8300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4F599381-6E8F-4554-90F2-7990D1DABBD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07A5CE17-09ED-4500-BE45-53AD614139C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25EF4EDC-6D4B-4205-929F-F2C1A1FCCB1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14F54122-31D6-4FAC-BB8D-F9B5299F2DB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35AEF931-4B59-404A-9BC2-85D634EC189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D43DDE82-F851-42D1-A363-3EA02068BD9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ECEBABF5-1635-4205-8437-3609FA3CEBD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92AF0E0E-9FC1-4DA0-878D-B87C4369E54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113BBF07-B93C-486B-B887-FC7F0B03926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241CB1A3-1EA0-4B5F-84F4-037A91ACAA0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ECCF57BD-503B-4619-8A69-5820ECF6591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DB847A97-E436-480F-AF24-F8788FC851C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877443D1-C3AA-496F-AE57-C223E306037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A8EF8CAE-C1C1-42D7-AE78-F398D292DD6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27416E53-DA5A-475B-82F6-794CF46C908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D40D0D01-7A8D-4877-9AE8-4F6422E994E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253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366</v>
      </c>
      <c r="U25" s="671" t="s">
        <v>425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0</v>
      </c>
      <c r="R29" s="679">
        <v>0</v>
      </c>
      <c r="S29" s="679">
        <v>0</v>
      </c>
      <c r="T29" s="679">
        <v>0</v>
      </c>
      <c r="U29" s="679">
        <v>0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0</v>
      </c>
      <c r="AD29" s="681"/>
      <c r="AE29" s="680">
        <v>0</v>
      </c>
      <c r="AF29" s="682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2021-06-01T12:59:28Z</dcterms:created>
  <dcterms:modified xsi:type="dcterms:W3CDTF">2021-06-01T12:59:33Z</dcterms:modified>
</cp:coreProperties>
</file>