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<sst xmlns="http://schemas.openxmlformats.org/spreadsheetml/2006/main" count="810" uniqueCount="438">
  <si>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</si>
  <si>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</si>
  <si>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</si>
  <si>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</si>
  <si>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</si>
  <si>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</si>
  <si>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</si>
  <si>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</si>
  <si>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</si>
  <si>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</si>
  <si>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</si>
  <si>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</si>
  <si>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</si>
  <si>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</si>
  <si>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</si>
  <si>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</si>
  <si>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</si>
  <si>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</si>
  <si>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</si>
  <si>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</si>
  <si>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</si>
  <si>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</si>
  <si>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</si>
  <si>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</si>
  <si>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</si>
  <si>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</si>
  <si>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</si>
  <si>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</si>
  <si>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</si>
  <si>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</si>
  <si>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</si>
  <si>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</si>
  <si>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</si>
  <si>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</si>
  <si>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</si>
  <si>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</si>
  <si>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</si>
  <si>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</si>
  <si>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</si>
  <si>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</si>
  <si>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</si>
  <si>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</si>
  <si>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</si>
  <si>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</si>
  <si>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</si>
  <si>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</si>
  <si>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</si>
  <si>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</si>
  <si>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</si>
  <si>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</si>
  <si>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</si>
  <si>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</si>
  <si>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</si>
  <si>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</si>
  <si>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</si>
  <si>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</si>
  <si>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</si>
  <si>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</si>
  <si>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</si>
  <si>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</si>
  <si>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</si>
  <si>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</si>
  <si>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</si>
  <si>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</si>
  <si>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</si>
  <si>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</si>
  <si>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</si>
  <si>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</si>
  <si>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</si>
  <si>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</si>
  <si>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</si>
  <si>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</si>
  <si>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</si>
  <si>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</si>
  <si>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</si>
  <si>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</si>
  <si>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</si>
  <si>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</si>
  <si>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</si>
  <si>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</si>
  <si>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</si>
  <si>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</si>
  <si>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</si>
  <si>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</si>
  <si>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</si>
  <si>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</si>
  <si>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</si>
  <si>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</si>
  <si>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</si>
  <si>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</si>
  <si>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</si>
  <si>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</si>
  <si>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</si>
  <si>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</si>
  <si>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</si>
  <si>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</si>
  <si>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</si>
  <si>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</si>
  <si>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</si>
  <si>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</si>
  <si>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</si>
  <si>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</si>
  <si>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</si>
  <si>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</si>
  <si>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</si>
  <si>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</si>
  <si>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</si>
  <si>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</si>
  <si>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</si>
  <si>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</si>
  <si>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</si>
  <si>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</si>
  <si>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</si>
  <si>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</si>
  <si>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</si>
  <si>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</si>
  <si>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</si>
  <si>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</si>
  <si>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</si>
  <si>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</si>
  <si>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</si>
  <si>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</si>
  <si>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</si>
  <si>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</si>
  <si>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</si>
  <si>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</si>
  <si>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</si>
  <si>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</si>
  <si>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</si>
  <si>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</si>
  <si>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</si>
  <si>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</si>
  <si>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</si>
  <si>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</si>
  <si>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</si>
  <si>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</si>
  <si>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</si>
  <si>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</si>
  <si>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</si>
  <si>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</si>
  <si>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</si>
  <si>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</si>
  <si>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</si>
  <si>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</si>
  <si>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</si>
  <si>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</si>
  <si>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</si>
  <si>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</si>
  <si>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</si>
  <si>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</si>
  <si>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</si>
  <si>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</si>
  <si>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</si>
  <si>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</si>
  <si>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</si>
  <si>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</si>
  <si>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</si>
  <si>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</si>
  <si>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</si>
  <si>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</si>
  <si>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</si>
  <si>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</si>
  <si>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</si>
  <si>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</si>
  <si>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</si>
  <si>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</si>
  <si>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</si>
  <si>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</si>
  <si>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</si>
  <si>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</si>
  <si>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</si>
  <si>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</si>
  <si>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</si>
  <si>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</si>
  <si>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</si>
  <si>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</si>
  <si>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</si>
  <si>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</si>
  <si>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</si>
  <si>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</si>
  <si>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</si>
  <si>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</si>
  <si>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</si>
  <si>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</si>
  <si>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</si>
  <si>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</si>
  <si>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</si>
  <si>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</si>
  <si>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</si>
  <si>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</si>
  <si>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</si>
  <si>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</si>
  <si>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</si>
  <si>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</si>
  <si>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</si>
  <si>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</si>
  <si>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</si>
  <si>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</si>
  <si>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</si>
  <si>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</si>
  <si>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</si>
  <si>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</si>
  <si>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</si>
  <si>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</si>
  <si>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</si>
  <si>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</si>
  <si>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</si>
  <si>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</si>
  <si>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</si>
  <si>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</si>
  <si>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</si>
  <si>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</si>
  <si>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</si>
  <si>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</si>
  <si>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</si>
  <si>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</si>
  <si>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</si>
  <si>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</si>
  <si>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</si>
  <si>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</si>
  <si>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</si>
  <si>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</si>
  <si>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</si>
  <si>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</si>
  <si>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</si>
  <si>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</si>
  <si>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</si>
  <si>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</si>
  <si>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</si>
  <si>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</si>
  <si>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</si>
  <si>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</si>
  <si>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</si>
  <si>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</si>
  <si>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</si>
  <si>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</si>
  <si>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</si>
  <si>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</si>
  <si>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</si>
  <si>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</si>
  <si>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</si>
  <si>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</si>
  <si>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</si>
  <si>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</si>
  <si>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</si>
  <si>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</si>
  <si>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</si>
  <si>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</si>
  <si>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</si>
  <si>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</si>
  <si>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</si>
  <si>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</si>
  <si>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</si>
  <si>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</si>
  <si>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</si>
  <si>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</si>
  <si>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</si>
  <si>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</si>
  <si>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</si>
  <si>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</si>
  <si>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</si>
  <si>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</si>
  <si>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</si>
  <si>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</si>
  <si>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</si>
  <si>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</si>
  <si>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</si>
  <si>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</si>
  <si>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</si>
  <si>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</si>
  <si>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</si>
  <si>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</si>
  <si>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</si>
  <si>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</si>
  <si>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</si>
  <si>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</si>
  <si>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</si>
  <si>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</si>
  <si>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</si>
  <si>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</si>
  <si>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</si>
  <si>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</si>
  <si>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</si>
  <si>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</si>
  <si>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</si>
  <si>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</si>
  <si>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</si>
  <si>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</si>
  <si>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</si>
  <si>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</si>
  <si>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</si>
  <si>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</si>
  <si>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</si>
  <si>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</si>
  <si>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</si>
  <si>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</si>
  <si>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</si>
  <si>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</si>
  <si>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</si>
  <si>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</si>
  <si>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</si>
  <si>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</si>
  <si>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</si>
  <si>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</si>
  <si>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</si>
  <si>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</si>
  <si>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</si>
  <si>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</si>
  <si>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</si>
  <si>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</si>
  <si>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</si>
  <si>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</si>
  <si>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</si>
  <si>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</si>
  <si>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</si>
  <si>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</si>
  <si>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</si>
  <si>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</si>
  <si>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</si>
  <si>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</si>
  <si>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</si>
  <si>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</si>
  <si>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</si>
  <si>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</si>
  <si>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</si>
  <si>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</si>
  <si>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</si>
  <si>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</si>
  <si>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</si>
  <si>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</si>
  <si>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</si>
  <si>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</si>
  <si>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</si>
  <si>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</si>
  <si>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</si>
  <si>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</si>
  <si>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</si>
  <si>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</si>
  <si>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</si>
  <si>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</si>
  <si>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</si>
  <si>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</si>
  <si>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</si>
  <si>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</si>
  <si>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</si>
  <si>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</si>
  <si>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</si>
  <si>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</si>
  <si>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</si>
  <si>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</si>
  <si>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</si>
  <si>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CC4300U</t>
  </si>
  <si>
    <t>Y2021M4</t>
  </si>
  <si>
    <t>Typ hodnot:</t>
  </si>
  <si>
    <t>kumulativní</t>
  </si>
  <si>
    <t>Y2021</t>
  </si>
  <si>
    <t>Skutečnost</t>
  </si>
  <si>
    <t>M4C</t>
  </si>
  <si>
    <t>IČO celkem</t>
  </si>
  <si>
    <t>fcst_fin4</t>
  </si>
  <si>
    <t>Y2017</t>
  </si>
  <si>
    <t>Y2018</t>
  </si>
  <si>
    <t>Y2019</t>
  </si>
  <si>
    <t>Y2020</t>
  </si>
  <si>
    <t>REPORTING KLINIK za období 1-4/2021</t>
  </si>
  <si>
    <t>Ústav farmakologie</t>
  </si>
  <si>
    <t>Duben</t>
  </si>
  <si>
    <t>Skutečnost od počátku roku (1-4)</t>
  </si>
  <si>
    <t>Plán (1-4)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</si>
  <si>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</si>
  <si>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</si>
  <si>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</si>
  <si>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</si>
  <si>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</si>
  <si>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</si>
  <si>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</si>
  <si>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</si>
  <si>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</si>
  <si>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</si>
  <si>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</si>
  <si>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</si>
  <si>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</si>
  <si>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</si>
  <si>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</si>
  <si>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</si>
  <si>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</si>
  <si>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</si>
  <si>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</si>
  <si>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</si>
  <si>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</si>
  <si>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</si>
  <si>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</si>
  <si>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</si>
  <si>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</si>
  <si>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</si>
  <si>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</si>
  <si>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CCI43</t>
  </si>
  <si>
    <t>CCH43</t>
  </si>
  <si>
    <t>Bez LDN NIP
DIOP</t>
  </si>
  <si>
    <t>Operace</t>
  </si>
  <si>
    <t xml:space="preserve">   Vyžádaná péče (v tis. CZK - hodnota péče)</t>
  </si>
  <si>
    <t>CCL43</t>
  </si>
  <si>
    <t>CCNI43</t>
  </si>
  <si>
    <t>CCDI43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</si>
  <si>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</si>
  <si>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</si>
  <si>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</si>
  <si>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</si>
  <si>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</si>
  <si>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</si>
  <si>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</si>
  <si>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</si>
  <si>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</si>
  <si>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</si>
  <si>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</si>
  <si>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</si>
  <si>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</si>
  <si>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</si>
  <si>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</si>
  <si>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</si>
  <si>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</si>
  <si>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1-4/2021</t>
  </si>
  <si>
    <t>Leden</t>
  </si>
  <si>
    <t>Únor</t>
  </si>
  <si>
    <t>Březen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</si>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</sst>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117</xdr:row>
      <xdr:rowOff>31750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117</xdr:row>
      <xdr:rowOff>31751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117</xdr:row>
      <xdr:rowOff>41275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117</xdr:row>
      <xdr:rowOff>47626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117</xdr:row>
      <xdr:rowOff>47626</xdr:rowOff>
    </xdr:to>
    <xdr:graphicFrame macro="">
      <xdr:nvGraphicFramePr>
        <xdr:cNvPr id="22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117</xdr:row>
      <xdr:rowOff>42863</xdr:rowOff>
    </xdr:to>
    <xdr:graphicFrame macro="">
      <xdr:nvGraphicFramePr>
        <xdr:cNvPr id="23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39</xdr:row>
      <xdr:rowOff>0</xdr:rowOff>
    </xdr:from>
    <xdr:to>
      <xdr:col>21</xdr:col>
      <xdr:colOff>638175</xdr:colOff>
      <xdr:row>39</xdr:row>
      <xdr:rowOff>0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619500"/>
          <a:ext cx="2009775" cy="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39</xdr:row>
      <xdr:rowOff>0</xdr:rowOff>
    </xdr:from>
    <xdr:to>
      <xdr:col>21</xdr:col>
      <xdr:colOff>628650</xdr:colOff>
      <xdr:row>39</xdr:row>
      <xdr:rowOff>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3619500"/>
          <a:ext cx="2009775" cy="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116</xdr:row>
      <xdr:rowOff>69850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116</xdr:row>
      <xdr:rowOff>82550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116</xdr:row>
      <xdr:rowOff>88901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116</xdr:row>
      <xdr:rowOff>88901</xdr:rowOff>
    </xdr:to>
    <xdr:graphicFrame macro="">
      <xdr:nvGraphicFramePr>
        <xdr:cNvPr id="75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116</xdr:row>
      <xdr:rowOff>85725</xdr:rowOff>
    </xdr:to>
    <xdr:graphicFrame macro="">
      <xdr:nvGraphicFramePr>
        <xdr:cNvPr id="76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110</xdr:row>
      <xdr:rowOff>104775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110</xdr:row>
      <xdr:rowOff>76599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116</xdr:row>
      <xdr:rowOff>63212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6866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5627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757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120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-1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AH17" sqref="AH17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253</v>
      </c>
      <c r="B7" s="2">
        <v>4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253</v>
      </c>
      <c r="H13" s="13">
        <v>4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4</v>
      </c>
      <c r="H14" s="4">
        <v>4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15.964</v>
      </c>
      <c r="K29" s="51">
        <v>28.594999999999999</v>
      </c>
      <c r="L29" s="52">
        <v>28.055</v>
      </c>
      <c r="M29" s="53">
        <v>30.84</v>
      </c>
      <c r="N29" s="54">
        <v>73.055999999999997</v>
      </c>
      <c r="O29" s="55">
        <v>28.055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12.630999999999998</v>
      </c>
      <c r="L30" s="64">
        <v>-0.53999999999999915</v>
      </c>
      <c r="M30" s="65">
        <v>2.7850000000000001</v>
      </c>
      <c r="N30" s="66">
        <v>42.215999999999994</v>
      </c>
      <c r="O30" s="67">
        <v>45.000999999999998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1.7912177399148081</v>
      </c>
      <c r="L31" s="71">
        <v>0.98111557964679141</v>
      </c>
      <c r="M31" s="72">
        <v>1.0992692924612368</v>
      </c>
      <c r="N31" s="73">
        <v>2.3688715953307393</v>
      </c>
      <c r="O31" s="74">
        <v>2.6040278025307431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0</v>
      </c>
      <c r="K36" s="51">
        <v>0.35499999999999998</v>
      </c>
      <c r="L36" s="52">
        <v>2.637</v>
      </c>
      <c r="M36" s="53">
        <v>2.3079999999999998</v>
      </c>
      <c r="N36" s="54">
        <v>1.528</v>
      </c>
      <c r="O36" s="55">
        <v>2.637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120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/>
      <c r="L37" s="64">
        <v>2.282</v>
      </c>
      <c r="M37" s="65">
        <v>-0.32900000000000018</v>
      </c>
      <c r="N37" s="66">
        <v>-0.7799999999999998</v>
      </c>
      <c r="O37" s="67">
        <v>-1.109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/>
      <c r="L38" s="71">
        <v>7.4281690140845074</v>
      </c>
      <c r="M38" s="72">
        <v>0.87523701175578306</v>
      </c>
      <c r="N38" s="73">
        <v>0.66204506065857893</v>
      </c>
      <c r="O38" s="74">
        <v>0.57944634053849076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-1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hidden="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hidden="1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hidden="1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hidden="1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0</v>
      </c>
      <c r="L89" s="52">
        <v>0</v>
      </c>
      <c r="M89" s="53">
        <v>0</v>
      </c>
      <c r="N89" s="54">
        <v>0</v>
      </c>
      <c r="O89" s="55">
        <v>0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0</v>
      </c>
    </row>
    <row r="90" spans="1:32" hidden="1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/>
      <c r="M90" s="65"/>
      <c r="N90" s="66"/>
      <c r="O90" s="67"/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hidden="1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/>
      <c r="M91" s="72"/>
      <c r="N91" s="73"/>
      <c r="O91" s="74"/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119</v>
      </c>
    </row>
    <row r="92" spans="1:32" ht="12" hidden="1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hidden="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hidden="1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hidden="1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hidden="1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0</v>
      </c>
      <c r="L96" s="52">
        <v>0</v>
      </c>
      <c r="M96" s="53">
        <v>0</v>
      </c>
      <c r="N96" s="54">
        <v>0</v>
      </c>
      <c r="O96" s="55">
        <v>0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0</v>
      </c>
    </row>
    <row r="97" spans="1:32" hidden="1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/>
      <c r="M97" s="65"/>
      <c r="N97" s="66"/>
      <c r="O97" s="67"/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hidden="1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/>
      <c r="M98" s="72"/>
      <c r="N98" s="73"/>
      <c r="O98" s="74"/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119</v>
      </c>
    </row>
    <row r="99" spans="1:32" ht="11.25" hidden="1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{D5EACF84-4BB6-48EC-ABB2-80D2E9AEB8CD}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{DB78AB09-E95A-47D6-BF3C-158C2FF4195A}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{C72B1D81-9C12-4457-BF11-853D8754C4D3}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{6BFABFAF-3D17-4C80-8E9F-344CE0181C1D}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{4BD669CD-DCE7-42F3-A0AA-1E5489D8210A}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{D5DB4435-A34F-4EEE-A960-7DF5EE919514}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{F9A01C4B-C8F8-4908-9668-92D3903F6ADC}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{1C6E1931-4D91-45F4-8992-79CC92B14B82}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{8CE3B6FA-288E-4B00-9D45-8DDB7369F87A}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{67F9DFCF-332B-43E0-8BA7-A90A80BD5F05}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{FAD8A3ED-9CB2-4B88-B72B-7C77D0AE9FAD}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{8FAF80DC-0E4A-4CA0-8A08-C4B961391E91}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5EACF84-4BB6-48EC-ABB2-80D2E9AEB8C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DB78AB09-E95A-47D6-BF3C-158C2FF4195A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C72B1D81-9C12-4457-BF11-853D8754C4D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6BFABFAF-3D17-4C80-8E9F-344CE0181C1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4BD669CD-DCE7-42F3-A0AA-1E5489D8210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D5DB4435-A34F-4EEE-A960-7DF5EE919514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F9A01C4B-C8F8-4908-9668-92D3903F6AD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1C6E1931-4D91-45F4-8992-79CC92B14B8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8CE3B6FA-288E-4B00-9D45-8DDB7369F87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67F9DFCF-332B-43E0-8BA7-A90A80BD5F0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FAD8A3ED-9CB2-4B88-B72B-7C77D0AE9FA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8FAF80DC-0E4A-4CA0-8A08-C4B961391E9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BCDF698A-68F5-4EAE-B622-3544B0BBF9C1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72DB8E96-D545-4D4B-BCD0-D66A2D0751AC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11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253</v>
      </c>
      <c r="B7" s="118">
        <v>4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4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120</v>
      </c>
      <c r="R10" s="10">
        <v>121</v>
      </c>
      <c r="S10" s="127">
        <v>120</v>
      </c>
      <c r="T10" s="10">
        <v>120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253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4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613648.43000000005</v>
      </c>
      <c r="R33" s="158">
        <v>827095.64</v>
      </c>
      <c r="S33" s="158">
        <v>871858.29</v>
      </c>
      <c r="T33" s="158">
        <v>714423.70940000005</v>
      </c>
      <c r="U33" s="27"/>
      <c r="V33" s="158">
        <v>44762.650000000023</v>
      </c>
      <c r="W33" s="160">
        <v>1.0541202828732117</v>
      </c>
      <c r="X33" s="27"/>
      <c r="Y33" s="158">
        <v>157434.58059999999</v>
      </c>
      <c r="Z33" s="160">
        <v>1.2203658396670787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26</v>
      </c>
      <c r="R36" s="167">
        <v>489.78</v>
      </c>
      <c r="S36" s="167">
        <v>3300.5</v>
      </c>
      <c r="T36" s="168">
        <v>0</v>
      </c>
      <c r="U36" s="59"/>
      <c r="V36" s="166">
        <v>2810.7200000000003</v>
      </c>
      <c r="W36" s="169">
        <v>6.7387398423782114</v>
      </c>
      <c r="X36" s="59"/>
      <c r="Y36" s="166"/>
      <c r="Z36" s="169"/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hidden="1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0</v>
      </c>
      <c r="R37" s="174">
        <v>0</v>
      </c>
      <c r="S37" s="174">
        <v>0</v>
      </c>
      <c r="T37" s="175">
        <v>0</v>
      </c>
      <c r="U37" s="59"/>
      <c r="V37" s="173">
        <v>0</v>
      </c>
      <c r="W37" s="176"/>
      <c r="X37" s="59"/>
      <c r="Y37" s="173"/>
      <c r="Z37" s="176"/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hidden="1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0</v>
      </c>
      <c r="R39" s="174">
        <v>0</v>
      </c>
      <c r="S39" s="174">
        <v>0</v>
      </c>
      <c r="T39" s="175">
        <v>0</v>
      </c>
      <c r="U39" s="59"/>
      <c r="V39" s="173">
        <v>0</v>
      </c>
      <c r="W39" s="176"/>
      <c r="X39" s="59"/>
      <c r="Y39" s="173"/>
      <c r="Z39" s="176"/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26</v>
      </c>
      <c r="R41" s="174">
        <v>489.78</v>
      </c>
      <c r="S41" s="174">
        <v>0</v>
      </c>
      <c r="T41" s="175">
        <v>0</v>
      </c>
      <c r="U41" s="59"/>
      <c r="V41" s="173">
        <v>-489.78</v>
      </c>
      <c r="W41" s="176">
        <v>0</v>
      </c>
      <c r="X41" s="59"/>
      <c r="Y41" s="173"/>
      <c r="Z41" s="176"/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0</v>
      </c>
      <c r="R42" s="174">
        <v>0</v>
      </c>
      <c r="S42" s="174">
        <v>0</v>
      </c>
      <c r="T42" s="175">
        <v>0</v>
      </c>
      <c r="U42" s="59"/>
      <c r="V42" s="173">
        <v>0</v>
      </c>
      <c r="W42" s="176"/>
      <c r="X42" s="59"/>
      <c r="Y42" s="173"/>
      <c r="Z42" s="176"/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0</v>
      </c>
      <c r="R43" s="174">
        <v>0</v>
      </c>
      <c r="S43" s="174">
        <v>3300.5</v>
      </c>
      <c r="T43" s="175">
        <v>0</v>
      </c>
      <c r="U43" s="59"/>
      <c r="V43" s="173">
        <v>3300.5</v>
      </c>
      <c r="W43" s="176"/>
      <c r="X43" s="59"/>
      <c r="Y43" s="173"/>
      <c r="Z43" s="176"/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0</v>
      </c>
      <c r="R44" s="174">
        <v>0</v>
      </c>
      <c r="S44" s="174">
        <v>0</v>
      </c>
      <c r="T44" s="175">
        <v>0</v>
      </c>
      <c r="U44" s="59"/>
      <c r="V44" s="173">
        <v>0</v>
      </c>
      <c r="W44" s="176"/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0</v>
      </c>
      <c r="R45" s="182">
        <v>0</v>
      </c>
      <c r="S45" s="182">
        <v>0</v>
      </c>
      <c r="T45" s="183">
        <v>0</v>
      </c>
      <c r="U45" s="59"/>
      <c r="V45" s="181">
        <v>0</v>
      </c>
      <c r="W45" s="184"/>
      <c r="X45" s="59"/>
      <c r="Y45" s="181"/>
      <c r="Z45" s="184"/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0</v>
      </c>
      <c r="R46" s="174">
        <v>1.0000000000019301E-2</v>
      </c>
      <c r="S46" s="174">
        <v>0</v>
      </c>
      <c r="T46" s="175">
        <v>0</v>
      </c>
      <c r="U46" s="59"/>
      <c r="V46" s="173">
        <v>-1.0000000000019301E-2</v>
      </c>
      <c r="W46" s="176">
        <v>0</v>
      </c>
      <c r="X46" s="59"/>
      <c r="Y46" s="173"/>
      <c r="Z46" s="176"/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0</v>
      </c>
      <c r="R47" s="182">
        <v>0</v>
      </c>
      <c r="S47" s="182">
        <v>0</v>
      </c>
      <c r="T47" s="183">
        <v>0</v>
      </c>
      <c r="U47" s="59"/>
      <c r="V47" s="181">
        <v>0</v>
      </c>
      <c r="W47" s="184"/>
      <c r="X47" s="59"/>
      <c r="Y47" s="181"/>
      <c r="Z47" s="184"/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613622.43000000005</v>
      </c>
      <c r="R48" s="189">
        <v>826605.85</v>
      </c>
      <c r="S48" s="189">
        <v>868557.79</v>
      </c>
      <c r="T48" s="190">
        <v>714423.70940000005</v>
      </c>
      <c r="U48" s="59"/>
      <c r="V48" s="188">
        <v>41951.940000000061</v>
      </c>
      <c r="W48" s="191">
        <v>1.0507520482706481</v>
      </c>
      <c r="X48" s="59"/>
      <c r="Y48" s="188">
        <v>154134.08059999999</v>
      </c>
      <c r="Z48" s="191">
        <v>1.2157460321822853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33315.07</v>
      </c>
      <c r="R55" s="158">
        <v>51523.34</v>
      </c>
      <c r="S55" s="158">
        <v>350802.69</v>
      </c>
      <c r="T55" s="158"/>
      <c r="U55" s="27"/>
      <c r="V55" s="158">
        <v>299279.34999999998</v>
      </c>
      <c r="W55" s="160">
        <v>6.8086170267688395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33315.07</v>
      </c>
      <c r="R58" s="228">
        <v>51523.34</v>
      </c>
      <c r="S58" s="229">
        <v>124485.8</v>
      </c>
      <c r="T58" s="230">
        <v>47373.395299999996</v>
      </c>
      <c r="U58" s="59"/>
      <c r="V58" s="227">
        <v>72962.460000000006</v>
      </c>
      <c r="W58" s="231">
        <v>2.4161050118257088</v>
      </c>
      <c r="X58" s="59"/>
      <c r="Y58" s="227">
        <v>77112.404700000014</v>
      </c>
      <c r="Z58" s="231">
        <v>2.6277576097654123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0</v>
      </c>
      <c r="R59" s="222">
        <v>0</v>
      </c>
      <c r="S59" s="223">
        <v>0</v>
      </c>
      <c r="T59" s="210">
        <v>105.0364</v>
      </c>
      <c r="U59" s="59"/>
      <c r="V59" s="211">
        <v>0</v>
      </c>
      <c r="W59" s="212"/>
      <c r="X59" s="59"/>
      <c r="Y59" s="211">
        <v>-105.0364</v>
      </c>
      <c r="Z59" s="212">
        <v>0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2637</v>
      </c>
      <c r="R65" s="218">
        <v>2308</v>
      </c>
      <c r="S65" s="219">
        <v>1528</v>
      </c>
      <c r="T65" s="220"/>
      <c r="U65" s="249"/>
      <c r="V65" s="250">
        <v>-780</v>
      </c>
      <c r="W65" s="251">
        <v>0.66204506065857882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8</v>
      </c>
      <c r="R66" s="256">
        <v>7</v>
      </c>
      <c r="S66" s="257">
        <v>4</v>
      </c>
      <c r="T66" s="258"/>
      <c r="U66" s="249"/>
      <c r="V66" s="259">
        <v>-3</v>
      </c>
      <c r="W66" s="260">
        <v>0.5714285714285714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0</v>
      </c>
      <c r="R67" s="256">
        <v>0</v>
      </c>
      <c r="S67" s="257">
        <v>0</v>
      </c>
      <c r="T67" s="258"/>
      <c r="U67" s="249"/>
      <c r="V67" s="259">
        <v>0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2795.22</v>
      </c>
      <c r="R68" s="264">
        <v>2469.56</v>
      </c>
      <c r="S68" s="265">
        <v>1604.4</v>
      </c>
      <c r="T68" s="258"/>
      <c r="U68" s="249"/>
      <c r="V68" s="259">
        <v>-865.15999999999985</v>
      </c>
      <c r="W68" s="260">
        <v>0.64967038662757748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103</v>
      </c>
      <c r="R69" s="264">
        <v>105</v>
      </c>
      <c r="S69" s="265">
        <v>303</v>
      </c>
      <c r="T69" s="258"/>
      <c r="U69" s="249"/>
      <c r="V69" s="259">
        <v>198</v>
      </c>
      <c r="W69" s="260">
        <v>2.8857142857142857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8</v>
      </c>
      <c r="R70" s="270">
        <v>7</v>
      </c>
      <c r="S70" s="271">
        <v>4</v>
      </c>
      <c r="T70" s="272"/>
      <c r="U70" s="249"/>
      <c r="V70" s="269">
        <v>-3</v>
      </c>
      <c r="W70" s="273">
        <v>0.5714285714285714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54</v>
      </c>
      <c r="R71" s="264">
        <v>61</v>
      </c>
      <c r="S71" s="265">
        <v>268</v>
      </c>
      <c r="T71" s="258"/>
      <c r="U71" s="249"/>
      <c r="V71" s="259">
        <v>207</v>
      </c>
      <c r="W71" s="260">
        <v>4.3934426229508201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6</v>
      </c>
      <c r="R72" s="270">
        <v>6</v>
      </c>
      <c r="S72" s="271">
        <v>4</v>
      </c>
      <c r="T72" s="272"/>
      <c r="U72" s="249"/>
      <c r="V72" s="269">
        <v>-2</v>
      </c>
      <c r="W72" s="273">
        <v>0.66666666666666663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8</v>
      </c>
      <c r="R73" s="279">
        <v>7</v>
      </c>
      <c r="S73" s="280">
        <v>4</v>
      </c>
      <c r="T73" s="281"/>
      <c r="U73" s="249"/>
      <c r="V73" s="278">
        <v>-3</v>
      </c>
      <c r="W73" s="282">
        <v>0.5714285714285714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27347</v>
      </c>
      <c r="R75" s="291">
        <v>31388</v>
      </c>
      <c r="S75" s="292">
        <v>0</v>
      </c>
      <c r="T75" s="293"/>
      <c r="U75" s="249"/>
      <c r="V75" s="290">
        <v>-31388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26455</v>
      </c>
      <c r="R76" s="300">
        <v>29432</v>
      </c>
      <c r="S76" s="300">
        <v>0</v>
      </c>
      <c r="T76" s="301"/>
      <c r="U76" s="139"/>
      <c r="V76" s="299">
        <v>-29432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352</v>
      </c>
      <c r="R77" s="300">
        <v>1056</v>
      </c>
      <c r="S77" s="300">
        <v>0</v>
      </c>
      <c r="T77" s="301"/>
      <c r="U77" s="139"/>
      <c r="V77" s="299">
        <v>-1056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540</v>
      </c>
      <c r="R78" s="308">
        <v>900</v>
      </c>
      <c r="S78" s="308">
        <v>0</v>
      </c>
      <c r="T78" s="309"/>
      <c r="U78" s="139"/>
      <c r="V78" s="307">
        <v>-900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2</v>
      </c>
      <c r="R84" s="331">
        <v>4</v>
      </c>
      <c r="S84" s="331">
        <v>8</v>
      </c>
      <c r="T84" s="331"/>
      <c r="U84" s="139"/>
      <c r="V84" s="331"/>
      <c r="W84" s="332">
        <v>2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2</v>
      </c>
      <c r="R85" s="283">
        <v>1</v>
      </c>
      <c r="S85" s="283">
        <v>5</v>
      </c>
      <c r="T85" s="283"/>
      <c r="U85" s="139"/>
      <c r="V85" s="283"/>
      <c r="W85" s="332">
        <v>5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0</v>
      </c>
      <c r="R86" s="283">
        <v>605.41999999999996</v>
      </c>
      <c r="S86" s="283">
        <v>744.44</v>
      </c>
      <c r="T86" s="283"/>
      <c r="U86" s="139"/>
      <c r="V86" s="283"/>
      <c r="W86" s="332">
        <v>1.2296257143800999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0</v>
      </c>
      <c r="R87" s="283">
        <v>176.32</v>
      </c>
      <c r="S87" s="283">
        <v>622.52</v>
      </c>
      <c r="T87" s="283"/>
      <c r="U87" s="139"/>
      <c r="V87" s="283"/>
      <c r="W87" s="333">
        <v>3.5306261343012704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>
        <v>0.29123583627894684</v>
      </c>
      <c r="S88" s="337">
        <v>0.8362258879157487</v>
      </c>
      <c r="T88" s="338"/>
      <c r="U88" s="249"/>
      <c r="V88" s="339">
        <v>0.54499005163680181</v>
      </c>
      <c r="W88" s="340">
        <v>2.8713014806145223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1</v>
      </c>
      <c r="R89" s="346">
        <v>0.25</v>
      </c>
      <c r="S89" s="347">
        <v>0.625</v>
      </c>
      <c r="T89" s="348"/>
      <c r="U89" s="249"/>
      <c r="V89" s="349">
        <v>0.375</v>
      </c>
      <c r="W89" s="350">
        <v>2.5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28055</v>
      </c>
      <c r="R91" s="353">
        <v>30840</v>
      </c>
      <c r="S91" s="354">
        <v>73056</v>
      </c>
      <c r="T91" s="200"/>
      <c r="U91" s="249"/>
      <c r="V91" s="250">
        <v>42216</v>
      </c>
      <c r="W91" s="251">
        <v>2.3688715953307393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102</v>
      </c>
      <c r="R92" s="359">
        <v>106</v>
      </c>
      <c r="S92" s="360">
        <v>314</v>
      </c>
      <c r="T92" s="361"/>
      <c r="U92" s="249"/>
      <c r="V92" s="351">
        <v>208</v>
      </c>
      <c r="W92" s="362">
        <v>2.9622641509433962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0</v>
      </c>
      <c r="R96" s="218">
        <v>0</v>
      </c>
      <c r="S96" s="219">
        <v>0</v>
      </c>
      <c r="T96" s="373"/>
      <c r="U96" s="249"/>
      <c r="V96" s="250">
        <v>0</v>
      </c>
      <c r="W96" s="251"/>
      <c r="X96" s="249"/>
      <c r="Y96" s="339"/>
      <c r="Z96" s="340"/>
      <c r="AA96" s="36"/>
      <c r="AB96" s="161"/>
      <c r="AC96" s="374">
        <v>0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/>
      <c r="R98" s="384"/>
      <c r="S98" s="385"/>
      <c r="T98" s="386"/>
      <c r="U98" s="249"/>
      <c r="V98" s="387"/>
      <c r="W98" s="362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/>
      <c r="R99" s="392"/>
      <c r="S99" s="393"/>
      <c r="T99" s="394"/>
      <c r="U99" s="249"/>
      <c r="V99" s="391"/>
      <c r="W99" s="395"/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/>
      <c r="R100" s="402"/>
      <c r="S100" s="403"/>
      <c r="T100" s="404"/>
      <c r="U100" s="249"/>
      <c r="V100" s="401"/>
      <c r="W100" s="405"/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/>
      <c r="R101" s="412"/>
      <c r="S101" s="413"/>
      <c r="T101" s="414"/>
      <c r="U101" s="249"/>
      <c r="V101" s="411"/>
      <c r="W101" s="415"/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/>
      <c r="R102" s="420"/>
      <c r="S102" s="421"/>
      <c r="T102" s="422"/>
      <c r="U102" s="249"/>
      <c r="V102" s="419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/>
      <c r="R103" s="346"/>
      <c r="S103" s="347"/>
      <c r="T103" s="427"/>
      <c r="U103" s="249"/>
      <c r="V103" s="345"/>
      <c r="W103" s="362"/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0</v>
      </c>
      <c r="R105" s="433">
        <v>0</v>
      </c>
      <c r="S105" s="434">
        <v>0</v>
      </c>
      <c r="T105" s="373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4">
        <v>0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0</v>
      </c>
      <c r="R106" s="436">
        <v>0</v>
      </c>
      <c r="S106" s="437">
        <v>0</v>
      </c>
      <c r="T106" s="258"/>
      <c r="U106" s="249"/>
      <c r="V106" s="259">
        <v>0</v>
      </c>
      <c r="W106" s="260"/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/>
      <c r="R107" s="439"/>
      <c r="S107" s="440"/>
      <c r="T107" s="386"/>
      <c r="U107" s="249"/>
      <c r="V107" s="387"/>
      <c r="W107" s="362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/>
      <c r="R108" s="392"/>
      <c r="S108" s="393"/>
      <c r="T108" s="394"/>
      <c r="U108" s="249"/>
      <c r="V108" s="391"/>
      <c r="W108" s="395"/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/>
      <c r="R109" s="402"/>
      <c r="S109" s="403"/>
      <c r="T109" s="404"/>
      <c r="U109" s="249"/>
      <c r="V109" s="401"/>
      <c r="W109" s="405"/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/>
      <c r="R110" s="412"/>
      <c r="S110" s="413"/>
      <c r="T110" s="414"/>
      <c r="U110" s="249"/>
      <c r="V110" s="411"/>
      <c r="W110" s="415"/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/>
      <c r="R111" s="420"/>
      <c r="S111" s="421"/>
      <c r="T111" s="422"/>
      <c r="U111" s="249"/>
      <c r="V111" s="419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/>
      <c r="R112" s="346"/>
      <c r="S112" s="347"/>
      <c r="T112" s="427"/>
      <c r="U112" s="249"/>
      <c r="V112" s="345"/>
      <c r="W112" s="362"/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0</v>
      </c>
      <c r="R114" s="445">
        <v>0</v>
      </c>
      <c r="S114" s="445">
        <v>0</v>
      </c>
      <c r="T114" s="446">
        <v>0</v>
      </c>
      <c r="U114" s="139"/>
      <c r="V114" s="444">
        <v>0</v>
      </c>
      <c r="W114" s="447"/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0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0</v>
      </c>
      <c r="R119" s="449">
        <v>0</v>
      </c>
      <c r="S119" s="459">
        <v>0</v>
      </c>
      <c r="T119" s="373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0</v>
      </c>
      <c r="R120" s="464">
        <v>0</v>
      </c>
      <c r="S120" s="465">
        <v>0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0</v>
      </c>
      <c r="R121" s="264">
        <v>0</v>
      </c>
      <c r="S121" s="265">
        <v>0</v>
      </c>
      <c r="T121" s="470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0</v>
      </c>
      <c r="R122" s="264">
        <v>0</v>
      </c>
      <c r="S122" s="265">
        <v>0</v>
      </c>
      <c r="T122" s="470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0</v>
      </c>
      <c r="R123" s="264">
        <v>0</v>
      </c>
      <c r="S123" s="265">
        <v>0</v>
      </c>
      <c r="T123" s="470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/>
      <c r="R125" s="420"/>
      <c r="S125" s="421"/>
      <c r="T125" s="470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0</v>
      </c>
      <c r="R128" s="483">
        <v>0</v>
      </c>
      <c r="S128" s="484">
        <v>0</v>
      </c>
      <c r="T128" s="485"/>
      <c r="U128" s="27"/>
      <c r="V128" s="482">
        <v>0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0</v>
      </c>
      <c r="R130" s="491">
        <v>0</v>
      </c>
      <c r="S130" s="492">
        <v>0</v>
      </c>
      <c r="T130" s="493"/>
      <c r="U130" s="27"/>
      <c r="V130" s="201">
        <v>0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0</v>
      </c>
      <c r="R131" s="497">
        <v>0</v>
      </c>
      <c r="S131" s="498">
        <v>0</v>
      </c>
      <c r="T131" s="499"/>
      <c r="U131" s="27"/>
      <c r="V131" s="500">
        <v>0</v>
      </c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31691.06</v>
      </c>
      <c r="R147" s="91">
        <v>51515.040000000001</v>
      </c>
      <c r="S147" s="91">
        <v>122445.85</v>
      </c>
      <c r="T147" s="91">
        <v>47478.431700000001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-613648.43000000005</v>
      </c>
      <c r="R148" s="91">
        <v>-827095.64</v>
      </c>
      <c r="S148" s="91">
        <v>-871858.29</v>
      </c>
      <c r="T148" s="91">
        <v>-714423.70940000005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0</v>
      </c>
      <c r="R149" s="91">
        <v>0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-613622.43000000005</v>
      </c>
      <c r="R150" s="91">
        <v>-826605.85</v>
      </c>
      <c r="S150" s="91">
        <v>-868557.79</v>
      </c>
      <c r="T150" s="91">
        <v>-714423.70940000005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-26</v>
      </c>
      <c r="R151" s="91">
        <v>-489.78</v>
      </c>
      <c r="S151" s="91">
        <v>-3300.5</v>
      </c>
      <c r="T151" s="91">
        <v>0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29107</v>
      </c>
      <c r="R152" s="91">
        <v>31740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/>
      <c r="R153" s="526"/>
      <c r="S153" s="527"/>
      <c r="T153" s="528"/>
      <c r="U153" s="529"/>
      <c r="V153" s="525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21.082503521489677</v>
      </c>
      <c r="R154" s="533">
        <v>26.058463768115942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19.363455498175195</v>
      </c>
      <c r="R155" s="541">
        <v>16.055420708204828</v>
      </c>
      <c r="S155" s="542">
        <v>7.1203580194837146</v>
      </c>
      <c r="T155" s="543"/>
      <c r="U155" s="536"/>
      <c r="V155" s="540">
        <v>-8.9350626887211142</v>
      </c>
      <c r="W155" s="544">
        <v>0.44348623115462721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19.362635077526598</v>
      </c>
      <c r="R156" s="541">
        <v>16.04591299938814</v>
      </c>
      <c r="S156" s="542">
        <v>7.0934032472313273</v>
      </c>
      <c r="T156" s="543"/>
      <c r="U156" s="536"/>
      <c r="V156" s="540">
        <v>-8.9525097521568124</v>
      </c>
      <c r="W156" s="544">
        <v>0.44206915789097273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8.2042064859932104E-4</v>
      </c>
      <c r="R157" s="552">
        <v>9.5075146986200523E-3</v>
      </c>
      <c r="S157" s="553">
        <v>2.6954772252387484E-2</v>
      </c>
      <c r="T157" s="554"/>
      <c r="U157" s="536"/>
      <c r="V157" s="551">
        <v>1.7447257553767432E-2</v>
      </c>
      <c r="W157" s="319">
        <v>2.835101822803364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19.404666666666667</v>
      </c>
      <c r="R158" s="445">
        <v>12.696</v>
      </c>
      <c r="S158" s="555">
        <v>0</v>
      </c>
      <c r="T158" s="446"/>
      <c r="U158" s="536"/>
      <c r="V158" s="444">
        <v>-12.696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0</v>
      </c>
      <c r="R159" s="557">
        <v>0</v>
      </c>
      <c r="S159" s="558">
        <v>0</v>
      </c>
      <c r="T159" s="543"/>
      <c r="U159" s="536"/>
      <c r="V159" s="556">
        <v>0</v>
      </c>
      <c r="W159" s="544"/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21.127373333333335</v>
      </c>
      <c r="R160" s="559">
        <v>20.606016</v>
      </c>
      <c r="S160" s="560">
        <v>81.630566666666667</v>
      </c>
      <c r="T160" s="561"/>
      <c r="U160" s="536"/>
      <c r="V160" s="545">
        <v>61.02455066666667</v>
      </c>
      <c r="W160" s="544">
        <v>3.9614919578178851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/>
      <c r="R161" s="562"/>
      <c r="S161" s="563"/>
      <c r="T161" s="564"/>
      <c r="U161" s="536"/>
      <c r="V161" s="565"/>
      <c r="W161" s="319"/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</v>
      </c>
      <c r="R162" s="569">
        <v>0</v>
      </c>
      <c r="S162" s="570"/>
      <c r="T162" s="571"/>
      <c r="U162" s="536"/>
      <c r="V162" s="568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3.35</v>
      </c>
      <c r="P182" s="139"/>
      <c r="Q182" s="611">
        <v>2.85000000521541</v>
      </c>
      <c r="R182" s="611">
        <v>3.85000000521541</v>
      </c>
      <c r="S182" s="612">
        <v>2.85000000521541</v>
      </c>
      <c r="T182" s="613">
        <v>0</v>
      </c>
      <c r="U182" s="249"/>
      <c r="V182" s="612">
        <v>-1</v>
      </c>
      <c r="W182" s="614">
        <v>0.74025974061159794</v>
      </c>
      <c r="X182" s="249"/>
      <c r="Y182" s="612">
        <v>2.85000000521541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2.5</v>
      </c>
      <c r="P183" s="249"/>
      <c r="Q183" s="618">
        <v>1.5</v>
      </c>
      <c r="R183" s="618">
        <v>2.5</v>
      </c>
      <c r="S183" s="619">
        <v>1.5</v>
      </c>
      <c r="T183" s="620">
        <v>0</v>
      </c>
      <c r="U183" s="249"/>
      <c r="V183" s="619">
        <v>-1</v>
      </c>
      <c r="W183" s="621">
        <v>0.6</v>
      </c>
      <c r="X183" s="249"/>
      <c r="Y183" s="619">
        <v>1.5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0</v>
      </c>
      <c r="P184" s="139"/>
      <c r="Q184" s="623">
        <v>0</v>
      </c>
      <c r="R184" s="623">
        <v>1</v>
      </c>
      <c r="S184" s="624">
        <v>0</v>
      </c>
      <c r="T184" s="625">
        <v>0</v>
      </c>
      <c r="U184" s="139"/>
      <c r="V184" s="624">
        <v>-1</v>
      </c>
      <c r="W184" s="626">
        <v>0</v>
      </c>
      <c r="X184" s="139"/>
      <c r="Y184" s="624">
        <v>0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</v>
      </c>
      <c r="P185" s="139"/>
      <c r="Q185" s="623">
        <v>0</v>
      </c>
      <c r="R185" s="623">
        <v>0</v>
      </c>
      <c r="S185" s="624">
        <v>0</v>
      </c>
      <c r="T185" s="625">
        <v>0</v>
      </c>
      <c r="U185" s="139"/>
      <c r="V185" s="624">
        <v>0</v>
      </c>
      <c r="W185" s="626"/>
      <c r="X185" s="139"/>
      <c r="Y185" s="624">
        <v>0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2.5</v>
      </c>
      <c r="P186" s="139"/>
      <c r="Q186" s="623">
        <v>1.5</v>
      </c>
      <c r="R186" s="623">
        <v>1.5</v>
      </c>
      <c r="S186" s="624">
        <v>1.5</v>
      </c>
      <c r="T186" s="625">
        <v>0</v>
      </c>
      <c r="U186" s="139"/>
      <c r="V186" s="624">
        <v>0</v>
      </c>
      <c r="W186" s="626">
        <v>1</v>
      </c>
      <c r="X186" s="139"/>
      <c r="Y186" s="624">
        <v>1.5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0</v>
      </c>
      <c r="P187" s="249"/>
      <c r="Q187" s="630">
        <v>0</v>
      </c>
      <c r="R187" s="631">
        <v>0</v>
      </c>
      <c r="S187" s="631">
        <v>0</v>
      </c>
      <c r="T187" s="632">
        <v>0</v>
      </c>
      <c r="U187" s="249"/>
      <c r="V187" s="630">
        <v>0</v>
      </c>
      <c r="W187" s="379"/>
      <c r="X187" s="249"/>
      <c r="Y187" s="630">
        <v>0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0</v>
      </c>
      <c r="P188" s="139"/>
      <c r="Q188" s="634">
        <v>0</v>
      </c>
      <c r="R188" s="635">
        <v>0</v>
      </c>
      <c r="S188" s="635">
        <v>0</v>
      </c>
      <c r="T188" s="636">
        <v>0</v>
      </c>
      <c r="U188" s="139"/>
      <c r="V188" s="634">
        <v>0</v>
      </c>
      <c r="W188" s="260"/>
      <c r="X188" s="139"/>
      <c r="Y188" s="634">
        <v>0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0.6</v>
      </c>
      <c r="P189" s="139"/>
      <c r="Q189" s="634">
        <v>1.1000000014901199</v>
      </c>
      <c r="R189" s="635">
        <v>1.1000000014901199</v>
      </c>
      <c r="S189" s="635">
        <v>1.1000000014901199</v>
      </c>
      <c r="T189" s="636">
        <v>0</v>
      </c>
      <c r="U189" s="139"/>
      <c r="V189" s="634">
        <v>0</v>
      </c>
      <c r="W189" s="260">
        <v>1</v>
      </c>
      <c r="X189" s="139"/>
      <c r="Y189" s="634">
        <v>1.1000000014901199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0.25000000000000011</v>
      </c>
      <c r="P191" s="139"/>
      <c r="Q191" s="643">
        <v>0.25000000372529008</v>
      </c>
      <c r="R191" s="643">
        <v>0.25000000372529008</v>
      </c>
      <c r="S191" s="644">
        <v>0.25000000372529008</v>
      </c>
      <c r="T191" s="645">
        <v>0</v>
      </c>
      <c r="U191" s="139"/>
      <c r="V191" s="634">
        <v>0</v>
      </c>
      <c r="W191" s="260">
        <v>1</v>
      </c>
      <c r="X191" s="139"/>
      <c r="Y191" s="634">
        <v>0.25000000372529008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3E1F9A78-4995-46EB-A0A6-4A4A395DBA3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2B5DEC2C-7203-42C1-89ED-F6BF6C22F68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F7495242-DB2F-4C62-B70C-3D34BB55C07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6AA57354-C97A-4235-958A-4E666789181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F9012A34-D23D-46DE-8C7E-D20440CDF0B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E01492CD-ACA3-41B9-8218-956DD3404A8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3150F421-D7F7-436B-A70A-3372A3E5C8A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42BE864F-DEBD-4CD0-B8E5-4172BB2680F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45EE9ED5-55D2-4AA5-A07B-8AF79DC71EB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45E88EC3-B696-4DF0-B5CB-581294AD850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DEBA7025-6BC7-4F62-A9C8-7C1617F52B3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1CC00DBB-9CF9-416C-9302-D95AE14EADE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739FF19E-E9B9-4C3F-A0C2-3CC7E22568A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1B785087-7BFE-4743-8678-B4CBFED642F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8377BE8F-F4F2-4A27-9B8F-9BD4D1BED3E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E633711F-CA03-495E-8774-2789BF348C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8C115D23-B0C4-4B45-939C-0A3B56A6202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A4FEDAC3-EBA6-4B3B-8332-D9B24845D3D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D02DDABF-7592-4195-88DD-76D0DF5261C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667AAB47-D2C1-4CFC-BCF1-62E20B8A046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F4587289-99C9-494B-8E2B-E3777703893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8421FFD0-2BA0-49A4-A8A1-3853574B47D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ACD8D518-39A4-4846-AD4C-74F2C87EB7F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2B5DB995-830B-433F-87C6-ACD4EE353C3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2FF6FD66-52CF-46E5-8E9C-FB23B1CCEF2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4B59EBBC-C90F-458F-A82A-627915A64D1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9454ED37-85E0-44F7-A9A9-F109B580378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F7D06F64-74E1-4AE9-99F7-DC12FE4698A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253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366</v>
      </c>
      <c r="U25" s="671" t="s">
        <v>425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359.45</v>
      </c>
      <c r="R29" s="679">
        <v>0</v>
      </c>
      <c r="S29" s="679">
        <v>87.98</v>
      </c>
      <c r="T29" s="679">
        <v>297.01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744.44</v>
      </c>
      <c r="AD29" s="681"/>
      <c r="AE29" s="680">
        <v>622.52</v>
      </c>
      <c r="AF29" s="682">
        <v>0.8362258879157487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2021-06-01T13:00:06Z</dcterms:created>
  <dcterms:modified xsi:type="dcterms:W3CDTF">2021-06-01T13:00:11Z</dcterms:modified>
</cp:coreProperties>
</file>