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<sst xmlns="http://schemas.openxmlformats.org/spreadsheetml/2006/main" count="810" uniqueCount="438">
  <si>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</si>
  <si>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</si>
  <si>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</si>
  <si>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</si>
  <si>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</si>
  <si>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</si>
  <si>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</si>
  <si>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</si>
  <si>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</si>
  <si>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</si>
  <si>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</si>
  <si>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</si>
  <si>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</si>
  <si>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</si>
  <si>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</si>
  <si>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</si>
  <si>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</si>
  <si>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</si>
  <si>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</si>
  <si>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</si>
  <si>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</si>
  <si>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</si>
  <si>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</si>
  <si>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</si>
  <si>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</si>
  <si>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</si>
  <si>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</si>
  <si>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</si>
  <si>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</si>
  <si>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</si>
  <si>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</si>
  <si>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</si>
  <si>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</si>
  <si>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</si>
  <si>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</si>
  <si>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</si>
  <si>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</si>
  <si>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</si>
  <si>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</si>
  <si>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</si>
  <si>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</si>
  <si>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</si>
  <si>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</si>
  <si>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</si>
  <si>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</si>
  <si>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</si>
  <si>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</si>
  <si>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</si>
  <si>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</si>
  <si>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</si>
  <si>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</si>
  <si>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</si>
  <si>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</si>
  <si>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</si>
  <si>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</si>
  <si>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</si>
  <si>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</si>
  <si>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</si>
  <si>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</si>
  <si>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</si>
  <si>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</si>
  <si>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</si>
  <si>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</si>
  <si>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</si>
  <si>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</si>
  <si>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</si>
  <si>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</si>
  <si>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</si>
  <si>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</si>
  <si>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</si>
  <si>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</si>
  <si>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</si>
  <si>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</si>
  <si>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</si>
  <si>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</si>
  <si>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</si>
  <si>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</si>
  <si>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</si>
  <si>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</si>
  <si>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</si>
  <si>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</si>
  <si>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</si>
  <si>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</si>
  <si>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</si>
  <si>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</si>
  <si>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</si>
  <si>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</si>
  <si>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</si>
  <si>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</si>
  <si>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</si>
  <si>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</si>
  <si>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</si>
  <si>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</si>
  <si>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</si>
  <si>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</si>
  <si>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</si>
  <si>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</si>
  <si>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</si>
  <si>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</si>
  <si>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</si>
  <si>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</si>
  <si>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</si>
  <si>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</si>
  <si>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</si>
  <si>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</si>
  <si>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</si>
  <si>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</si>
  <si>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</si>
  <si>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</si>
  <si>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</si>
  <si>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</si>
  <si>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</si>
  <si>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</si>
  <si>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</si>
  <si>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</si>
  <si>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</si>
  <si>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</si>
  <si>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</si>
  <si>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</si>
  <si>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</si>
  <si>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</si>
  <si>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</si>
  <si>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</si>
  <si>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</si>
  <si>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</si>
  <si>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</si>
  <si>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</si>
  <si>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</si>
  <si>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</si>
  <si>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</si>
  <si>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</si>
  <si>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</si>
  <si>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</si>
  <si>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</si>
  <si>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</si>
  <si>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</si>
  <si>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</si>
  <si>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</si>
  <si>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</si>
  <si>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</si>
  <si>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</si>
  <si>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</si>
  <si>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</si>
  <si>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</si>
  <si>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</si>
  <si>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</si>
  <si>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</si>
  <si>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</si>
  <si>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</si>
  <si>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</si>
  <si>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</si>
  <si>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</si>
  <si>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</si>
  <si>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</si>
  <si>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</si>
  <si>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</si>
  <si>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</si>
  <si>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</si>
  <si>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</si>
  <si>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</si>
  <si>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</si>
  <si>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</si>
  <si>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</si>
  <si>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</si>
  <si>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</si>
  <si>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</si>
  <si>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</si>
  <si>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</si>
  <si>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</si>
  <si>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</si>
  <si>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</si>
  <si>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</si>
  <si>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</si>
  <si>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</si>
  <si>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</si>
  <si>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</si>
  <si>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</si>
  <si>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</si>
  <si>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</si>
  <si>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</si>
  <si>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</si>
  <si>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</si>
  <si>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</si>
  <si>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</si>
  <si>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</si>
  <si>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</si>
  <si>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</si>
  <si>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</si>
  <si>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</si>
  <si>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</si>
  <si>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</si>
  <si>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</si>
  <si>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</si>
  <si>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</si>
  <si>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</si>
  <si>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</si>
  <si>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</si>
  <si>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</si>
  <si>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</si>
  <si>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</si>
  <si>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</si>
  <si>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</si>
  <si>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</si>
  <si>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</si>
  <si>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</si>
  <si>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</si>
  <si>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</si>
  <si>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</si>
  <si>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</si>
  <si>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</si>
  <si>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</si>
  <si>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</si>
  <si>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</si>
  <si>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</si>
  <si>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</si>
  <si>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</si>
  <si>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</si>
  <si>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</si>
  <si>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</si>
  <si>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</si>
  <si>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</si>
  <si>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</si>
  <si>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</si>
  <si>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</si>
  <si>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</si>
  <si>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</si>
  <si>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</si>
  <si>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</si>
  <si>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</si>
  <si>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</si>
  <si>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</si>
  <si>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</si>
  <si>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</si>
  <si>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</si>
  <si>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</si>
  <si>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</si>
  <si>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</si>
  <si>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</si>
  <si>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</si>
  <si>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</si>
  <si>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</si>
  <si>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</si>
  <si>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</si>
  <si>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</si>
  <si>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</si>
  <si>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</si>
  <si>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</si>
  <si>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</si>
  <si>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</si>
  <si>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</si>
  <si>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</si>
  <si>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</si>
  <si>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</si>
  <si>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</si>
  <si>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</si>
  <si>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</si>
  <si>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</si>
  <si>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</si>
  <si>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</si>
  <si>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</si>
  <si>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</si>
  <si>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</si>
  <si>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</si>
  <si>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</si>
  <si>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</si>
  <si>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</si>
  <si>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</si>
  <si>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</si>
  <si>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</si>
  <si>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</si>
  <si>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</si>
  <si>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</si>
  <si>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</si>
  <si>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</si>
  <si>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</si>
  <si>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</si>
  <si>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</si>
  <si>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</si>
  <si>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</si>
  <si>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</si>
  <si>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</si>
  <si>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</si>
  <si>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</si>
  <si>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</si>
  <si>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</si>
  <si>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</si>
  <si>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</si>
  <si>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</si>
  <si>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</si>
  <si>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</si>
  <si>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</si>
  <si>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</si>
  <si>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</si>
  <si>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</si>
  <si>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</si>
  <si>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</si>
  <si>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</si>
  <si>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</si>
  <si>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</si>
  <si>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</si>
  <si>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</si>
  <si>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</si>
  <si>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</si>
  <si>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</si>
  <si>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</si>
  <si>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</si>
  <si>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</si>
  <si>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</si>
  <si>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</si>
  <si>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</si>
  <si>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</si>
  <si>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</si>
  <si>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</si>
  <si>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</si>
  <si>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</si>
  <si>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</si>
  <si>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</si>
  <si>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</si>
  <si>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</si>
  <si>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</si>
  <si>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</si>
  <si>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</si>
  <si>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</si>
  <si>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</si>
  <si>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</si>
  <si>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</si>
  <si>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</si>
  <si>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</si>
  <si>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</si>
  <si>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</si>
  <si>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</si>
  <si>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</si>
  <si>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</si>
  <si>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</si>
  <si>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</si>
  <si>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</si>
  <si>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</si>
  <si>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</si>
  <si>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</si>
  <si>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</si>
  <si>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</si>
  <si>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</si>
  <si>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</si>
  <si>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</si>
  <si>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</si>
  <si>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</si>
  <si>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</si>
  <si>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</si>
  <si>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</si>
  <si>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</si>
  <si>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</si>
  <si>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CC4800U</t>
  </si>
  <si>
    <t>Y2021M4</t>
  </si>
  <si>
    <t>Typ hodnot:</t>
  </si>
  <si>
    <t>kumulativní</t>
  </si>
  <si>
    <t>Y2021</t>
  </si>
  <si>
    <t>Skutečnost</t>
  </si>
  <si>
    <t>M4C</t>
  </si>
  <si>
    <t>IČO celkem</t>
  </si>
  <si>
    <t>fcst_fin4</t>
  </si>
  <si>
    <t>Y2017</t>
  </si>
  <si>
    <t>Y2018</t>
  </si>
  <si>
    <t>Y2019</t>
  </si>
  <si>
    <t>Y2020</t>
  </si>
  <si>
    <t>REPORTING KLINIK za období 1-4/2021</t>
  </si>
  <si>
    <t>Lékárna</t>
  </si>
  <si>
    <t>Duben</t>
  </si>
  <si>
    <t>Skutečnost od počátku roku (1-4)</t>
  </si>
  <si>
    <t>Plán (1-4)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</si>
  <si>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</si>
  <si>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</si>
  <si>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</si>
  <si>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</si>
  <si>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</si>
  <si>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</si>
  <si>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</si>
  <si>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</si>
  <si>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</si>
  <si>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</si>
  <si>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</si>
  <si>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</si>
  <si>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</si>
  <si>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</si>
  <si>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</si>
  <si>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</si>
  <si>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</si>
  <si>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</si>
  <si>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</si>
  <si>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</si>
  <si>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</si>
  <si>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</si>
  <si>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</si>
  <si>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</si>
  <si>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</si>
  <si>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</si>
  <si>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</si>
  <si>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CCI48</t>
  </si>
  <si>
    <t>CCH48</t>
  </si>
  <si>
    <t>Bez LDN NIP
DIOP</t>
  </si>
  <si>
    <t>Operace</t>
  </si>
  <si>
    <t xml:space="preserve">   Vyžádaná péče (v tis. CZK - hodnota péče)</t>
  </si>
  <si>
    <t>CCL48</t>
  </si>
  <si>
    <t>CCNI48</t>
  </si>
  <si>
    <t>CCDI48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</si>
  <si>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</si>
  <si>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</si>
  <si>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</si>
  <si>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</si>
  <si>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</si>
  <si>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</si>
  <si>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</si>
  <si>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</si>
  <si>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</si>
  <si>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</si>
  <si>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</si>
  <si>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</si>
  <si>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</si>
  <si>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</si>
  <si>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</si>
  <si>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</si>
  <si>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</si>
  <si>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1-4/2021</t>
  </si>
  <si>
    <t>Leden</t>
  </si>
  <si>
    <t>Únor</t>
  </si>
  <si>
    <t>Březen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</si>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</sst>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36.5316574927148</c:v>
                </c:pt>
                <c:pt idx="1">
                  <c:v>1</c:v>
                </c:pt>
                <c:pt idx="2" formatCode="0">
                  <c:v>82.4683425072852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36.5316574927148</c:v>
                </c:pt>
                <c:pt idx="1">
                  <c:v>1</c:v>
                </c:pt>
                <c:pt idx="2" formatCode="0">
                  <c:v>82.4683425072852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36.5316574927148</c:v>
                </c:pt>
                <c:pt idx="1">
                  <c:v>1</c:v>
                </c:pt>
                <c:pt idx="2" formatCode="0">
                  <c:v>82.4683425072852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36.5316574927148</c:v>
                </c:pt>
                <c:pt idx="1">
                  <c:v>1</c:v>
                </c:pt>
                <c:pt idx="2" formatCode="0">
                  <c:v>82.4683425072852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36.5316574927148</c:v>
                </c:pt>
                <c:pt idx="1">
                  <c:v>1</c:v>
                </c:pt>
                <c:pt idx="2" formatCode="0">
                  <c:v>82.4683425072852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36.5316574927148</c:v>
                </c:pt>
                <c:pt idx="1">
                  <c:v>1</c:v>
                </c:pt>
                <c:pt idx="2" formatCode="0">
                  <c:v>82.4683425072852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36.5316574927148</c:v>
                </c:pt>
                <c:pt idx="1">
                  <c:v>1</c:v>
                </c:pt>
                <c:pt idx="2" formatCode="0">
                  <c:v>82.4683425072852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36.5316574927148</c:v>
                </c:pt>
                <c:pt idx="1">
                  <c:v>1</c:v>
                </c:pt>
                <c:pt idx="2" formatCode="0">
                  <c:v>82.4683425072852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36.5316574927148</c:v>
                </c:pt>
                <c:pt idx="1">
                  <c:v>1</c:v>
                </c:pt>
                <c:pt idx="2" formatCode="0">
                  <c:v>82.4683425072852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36.5316574927148</c:v>
                </c:pt>
                <c:pt idx="1">
                  <c:v>1</c:v>
                </c:pt>
                <c:pt idx="2" formatCode="0">
                  <c:v>82.4683425072852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36.5316574927148</c:v>
                </c:pt>
                <c:pt idx="1">
                  <c:v>1</c:v>
                </c:pt>
                <c:pt idx="2" formatCode="0">
                  <c:v>82.4683425072852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991475"/>
          <a:ext cx="544757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60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36.5316574927148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82.4683425072852</v>
          </cell>
        </row>
        <row r="32">
          <cell r="AE32">
            <v>60</v>
          </cell>
        </row>
        <row r="36">
          <cell r="AE36">
            <v>30</v>
          </cell>
          <cell r="AF36">
            <v>61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58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AH17" sqref="AH17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253</v>
      </c>
      <c r="B7" s="2">
        <v>4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253</v>
      </c>
      <c r="H13" s="13">
        <v>4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4</v>
      </c>
      <c r="H14" s="4">
        <v>4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0</v>
      </c>
      <c r="K29" s="51">
        <v>33.002000000000002</v>
      </c>
      <c r="L29" s="52">
        <v>441.649</v>
      </c>
      <c r="M29" s="53">
        <v>489.49599999999998</v>
      </c>
      <c r="N29" s="54">
        <v>470.49599999999998</v>
      </c>
      <c r="O29" s="55">
        <v>441.649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36.5316574927148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/>
      <c r="L30" s="64">
        <v>408.64699999999999</v>
      </c>
      <c r="M30" s="65">
        <v>47.84699999999998</v>
      </c>
      <c r="N30" s="66">
        <v>-19</v>
      </c>
      <c r="O30" s="67">
        <v>28.84699999999998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/>
      <c r="L31" s="71">
        <v>13.382491970183624</v>
      </c>
      <c r="M31" s="72">
        <v>1.1083371636752262</v>
      </c>
      <c r="N31" s="73">
        <v>0.96118456534884866</v>
      </c>
      <c r="O31" s="74">
        <v>1.065316574927148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82.4683425072852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0</v>
      </c>
      <c r="K36" s="51">
        <v>2.3780000000000001</v>
      </c>
      <c r="L36" s="52">
        <v>16.731000000000002</v>
      </c>
      <c r="M36" s="53">
        <v>10.863</v>
      </c>
      <c r="N36" s="54">
        <v>24.734000000000002</v>
      </c>
      <c r="O36" s="55">
        <v>16.731000000000002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61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/>
      <c r="L37" s="64">
        <v>14.353000000000002</v>
      </c>
      <c r="M37" s="65">
        <v>-5.8680000000000021</v>
      </c>
      <c r="N37" s="66">
        <v>13.871000000000002</v>
      </c>
      <c r="O37" s="67">
        <v>8.0030000000000001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/>
      <c r="L38" s="71">
        <v>7.035744322960471</v>
      </c>
      <c r="M38" s="72">
        <v>0.64927380311995686</v>
      </c>
      <c r="N38" s="73">
        <v>2.2769032495627362</v>
      </c>
      <c r="O38" s="74">
        <v>1.478333632179786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58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23.141869999999997</v>
      </c>
      <c r="K89" s="51">
        <v>28.48686</v>
      </c>
      <c r="L89" s="52">
        <v>16.61833</v>
      </c>
      <c r="M89" s="53">
        <v>31.015240000000002</v>
      </c>
      <c r="N89" s="54">
        <v>35.822480000000006</v>
      </c>
      <c r="O89" s="55">
        <v>24.630266299999999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61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5.3449900000000028</v>
      </c>
      <c r="L90" s="64">
        <v>-11.86853</v>
      </c>
      <c r="M90" s="65">
        <v>14.396910000000002</v>
      </c>
      <c r="N90" s="66">
        <v>4.8072400000000037</v>
      </c>
      <c r="O90" s="67">
        <v>11.192213700000007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0.23096620973153881</v>
      </c>
      <c r="L91" s="71">
        <v>-0.41663173828214128</v>
      </c>
      <c r="M91" s="72">
        <v>1.8663271219189896</v>
      </c>
      <c r="N91" s="73">
        <v>1.1549960600014704</v>
      </c>
      <c r="O91" s="74">
        <v>1.4544089602474175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58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693.77721999999994</v>
      </c>
      <c r="K96" s="51">
        <v>694.07673</v>
      </c>
      <c r="L96" s="52">
        <v>820.73676999999998</v>
      </c>
      <c r="M96" s="53">
        <v>509.57139000000001</v>
      </c>
      <c r="N96" s="54">
        <v>-154.84388000000001</v>
      </c>
      <c r="O96" s="55">
        <v>745.09928559999992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120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0.29951000000005479</v>
      </c>
      <c r="L97" s="64">
        <v>126.66003999999998</v>
      </c>
      <c r="M97" s="65">
        <v>-311.16537999999997</v>
      </c>
      <c r="N97" s="66">
        <v>-664.41526999999996</v>
      </c>
      <c r="O97" s="67">
        <v>-899.94316559999993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4.317091875689627E-4</v>
      </c>
      <c r="L98" s="71">
        <v>0.1824870861179857</v>
      </c>
      <c r="M98" s="72">
        <v>0.62087067209136981</v>
      </c>
      <c r="N98" s="73">
        <v>-0.3038708275988572</v>
      </c>
      <c r="O98" s="74">
        <v>-0.20781643868482597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-1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{A0C185AD-0522-4D57-AEE2-03D0646C1679}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{5859036A-416F-4761-8684-F0CB80F45BC1}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{BFB4F199-356E-4985-BB3F-BA81AC05CCDF}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{FA10EEB5-7595-4582-9E05-6965E37516F6}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{AFFA7050-2484-450B-914C-1EB2795A44C5}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{FED587A2-D6BD-4350-AAA1-470209EEE1FE}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{49E87EB1-FAE6-4E42-ABC7-9854E139ABB2}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{0B06FA92-05DF-4B78-968B-E12AAA20CBF3}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{82341BC3-C3C9-4BCD-AE5A-058B5F6371BB}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{4760F8F7-7E9E-4B38-9236-4A1006FF8DBD}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{6883EB05-6780-48E4-B666-CE264A2BE197}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{D39A8790-6746-4C78-8E4F-90A686EE9A09}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0C185AD-0522-4D57-AEE2-03D0646C167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5859036A-416F-4761-8684-F0CB80F45BC1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BFB4F199-356E-4985-BB3F-BA81AC05CCD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FA10EEB5-7595-4582-9E05-6965E37516F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AFFA7050-2484-450B-914C-1EB2795A44C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FED587A2-D6BD-4350-AAA1-470209EEE1FE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49E87EB1-FAE6-4E42-ABC7-9854E139ABB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0B06FA92-05DF-4B78-968B-E12AAA20CBF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82341BC3-C3C9-4BCD-AE5A-058B5F6371B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4760F8F7-7E9E-4B38-9236-4A1006FF8DB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6883EB05-6780-48E4-B666-CE264A2BE19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D39A8790-6746-4C78-8E4F-90A686EE9A0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F931CE67-175E-493E-B6C0-C4F767C641E7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2E9218E2-ABC7-4AF4-9395-86BB82115469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11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253</v>
      </c>
      <c r="B7" s="118">
        <v>4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4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120</v>
      </c>
      <c r="R10" s="10">
        <v>121</v>
      </c>
      <c r="S10" s="127">
        <v>120</v>
      </c>
      <c r="T10" s="10">
        <v>120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253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4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136042645.99000001</v>
      </c>
      <c r="R33" s="158">
        <v>126575738.04000001</v>
      </c>
      <c r="S33" s="158">
        <v>144935002.69</v>
      </c>
      <c r="T33" s="158">
        <v>143477724.92660001</v>
      </c>
      <c r="U33" s="27"/>
      <c r="V33" s="158">
        <v>18359264.649999991</v>
      </c>
      <c r="W33" s="160">
        <v>1.1450456851707091</v>
      </c>
      <c r="X33" s="27"/>
      <c r="Y33" s="158">
        <v>1457277.7633999884</v>
      </c>
      <c r="Z33" s="160">
        <v>1.0101568223509643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1209443.57</v>
      </c>
      <c r="R36" s="167">
        <v>917379.32999999903</v>
      </c>
      <c r="S36" s="167">
        <v>324171.84999999998</v>
      </c>
      <c r="T36" s="168">
        <v>1077866.4532999999</v>
      </c>
      <c r="U36" s="59"/>
      <c r="V36" s="166">
        <v>-593207.47999999905</v>
      </c>
      <c r="W36" s="169">
        <v>0.35336729245905324</v>
      </c>
      <c r="X36" s="59"/>
      <c r="Y36" s="166">
        <v>-753694.60329999996</v>
      </c>
      <c r="Z36" s="169">
        <v>0.30075326030188082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16618.330000000002</v>
      </c>
      <c r="R37" s="174">
        <v>31015.24</v>
      </c>
      <c r="S37" s="174">
        <v>35822.480000000003</v>
      </c>
      <c r="T37" s="175">
        <v>24630.266299999999</v>
      </c>
      <c r="U37" s="59"/>
      <c r="V37" s="173">
        <v>4807.2400000000016</v>
      </c>
      <c r="W37" s="176">
        <v>1.1549960600014704</v>
      </c>
      <c r="X37" s="59"/>
      <c r="Y37" s="173">
        <v>11192.213700000004</v>
      </c>
      <c r="Z37" s="176">
        <v>1.4544089602474173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820736.77</v>
      </c>
      <c r="R39" s="174">
        <v>509571.39</v>
      </c>
      <c r="S39" s="174">
        <v>-154843.88</v>
      </c>
      <c r="T39" s="175">
        <v>745099.28559999994</v>
      </c>
      <c r="U39" s="59"/>
      <c r="V39" s="173">
        <v>-664415.27</v>
      </c>
      <c r="W39" s="176">
        <v>-0.30387082759885714</v>
      </c>
      <c r="X39" s="59"/>
      <c r="Y39" s="173">
        <v>-899943.16559999995</v>
      </c>
      <c r="Z39" s="176">
        <v>-0.20781643868482594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314201.78000000003</v>
      </c>
      <c r="R41" s="174">
        <v>217416.62</v>
      </c>
      <c r="S41" s="174">
        <v>305203.40000000002</v>
      </c>
      <c r="T41" s="175">
        <v>265429.29239999998</v>
      </c>
      <c r="U41" s="59"/>
      <c r="V41" s="173">
        <v>87786.780000000028</v>
      </c>
      <c r="W41" s="176">
        <v>1.4037721679235011</v>
      </c>
      <c r="X41" s="59"/>
      <c r="Y41" s="173">
        <v>39774.107600000047</v>
      </c>
      <c r="Z41" s="176">
        <v>1.149848222252956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6554.5</v>
      </c>
      <c r="R42" s="174">
        <v>7227.84</v>
      </c>
      <c r="S42" s="174">
        <v>1002.6</v>
      </c>
      <c r="T42" s="175">
        <v>4151.4445999999998</v>
      </c>
      <c r="U42" s="59"/>
      <c r="V42" s="173">
        <v>-6225.24</v>
      </c>
      <c r="W42" s="176">
        <v>0.13871364058971974</v>
      </c>
      <c r="X42" s="59"/>
      <c r="Y42" s="173">
        <v>-3148.8445999999999</v>
      </c>
      <c r="Z42" s="176">
        <v>0.2415062939777638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51332.19</v>
      </c>
      <c r="R43" s="174">
        <v>152148.24</v>
      </c>
      <c r="S43" s="174">
        <v>136987.25</v>
      </c>
      <c r="T43" s="175">
        <v>38556.164400000001</v>
      </c>
      <c r="U43" s="59"/>
      <c r="V43" s="173">
        <v>-15160.989999999991</v>
      </c>
      <c r="W43" s="176">
        <v>0.90035382597918978</v>
      </c>
      <c r="X43" s="59"/>
      <c r="Y43" s="173">
        <v>98431.085599999991</v>
      </c>
      <c r="Z43" s="176">
        <v>3.5529273238600463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722225.22</v>
      </c>
      <c r="R44" s="174">
        <v>451.5</v>
      </c>
      <c r="S44" s="174">
        <v>-87.069999999948777</v>
      </c>
      <c r="T44" s="175">
        <v>0</v>
      </c>
      <c r="U44" s="59"/>
      <c r="V44" s="173">
        <v>-538.56999999994878</v>
      </c>
      <c r="W44" s="176">
        <v>-0.19284606865990869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1213949.6000000001</v>
      </c>
      <c r="R45" s="182">
        <v>1171610.1200000001</v>
      </c>
      <c r="S45" s="182">
        <v>1158302.97</v>
      </c>
      <c r="T45" s="183">
        <v>1079842.0729</v>
      </c>
      <c r="U45" s="59"/>
      <c r="V45" s="181">
        <v>-13307.15000000014</v>
      </c>
      <c r="W45" s="184">
        <v>0.98864199807355702</v>
      </c>
      <c r="X45" s="59"/>
      <c r="Y45" s="181">
        <v>78460.897099999944</v>
      </c>
      <c r="Z45" s="184">
        <v>1.0726596037226879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84405.75</v>
      </c>
      <c r="R46" s="174">
        <v>145413.44999999995</v>
      </c>
      <c r="S46" s="174">
        <v>85809.010000000009</v>
      </c>
      <c r="T46" s="175">
        <v>50535.441099999938</v>
      </c>
      <c r="U46" s="59"/>
      <c r="V46" s="173">
        <v>-59604.439999999944</v>
      </c>
      <c r="W46" s="176">
        <v>0.59010366647651946</v>
      </c>
      <c r="X46" s="59"/>
      <c r="Y46" s="173">
        <v>35273.568900000071</v>
      </c>
      <c r="Z46" s="176">
        <v>1.6979966560537276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808100</v>
      </c>
      <c r="R47" s="182">
        <v>771584.24</v>
      </c>
      <c r="S47" s="182">
        <v>821689.27</v>
      </c>
      <c r="T47" s="183">
        <v>805384.73569999996</v>
      </c>
      <c r="U47" s="59"/>
      <c r="V47" s="181">
        <v>50105.030000000028</v>
      </c>
      <c r="W47" s="184">
        <v>1.0649378608355193</v>
      </c>
      <c r="X47" s="59"/>
      <c r="Y47" s="181">
        <v>16304.534300000058</v>
      </c>
      <c r="Z47" s="184">
        <v>1.0202444044160199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16383825.76</v>
      </c>
      <c r="R48" s="189">
        <v>17121447.239999998</v>
      </c>
      <c r="S48" s="189">
        <v>26100387.84</v>
      </c>
      <c r="T48" s="190">
        <v>19156449.548799999</v>
      </c>
      <c r="U48" s="59"/>
      <c r="V48" s="188">
        <v>8978940.6000000015</v>
      </c>
      <c r="W48" s="191">
        <v>1.524426497020821</v>
      </c>
      <c r="X48" s="59"/>
      <c r="Y48" s="188">
        <v>6943938.2912000008</v>
      </c>
      <c r="Z48" s="191">
        <v>1.3624856617355268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hidden="1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hidden="1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hidden="1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hidden="1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146225171.49000001</v>
      </c>
      <c r="R55" s="158">
        <v>136981831.28999999</v>
      </c>
      <c r="S55" s="158">
        <v>156495866.44999999</v>
      </c>
      <c r="T55" s="158"/>
      <c r="U55" s="27"/>
      <c r="V55" s="158">
        <v>19514035.159999996</v>
      </c>
      <c r="W55" s="160">
        <v>1.1424571052688546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4580938.54</v>
      </c>
      <c r="R58" s="228">
        <v>5292934.16</v>
      </c>
      <c r="S58" s="229">
        <v>6104268.4900000002</v>
      </c>
      <c r="T58" s="230">
        <v>5981451.2589999996</v>
      </c>
      <c r="U58" s="59"/>
      <c r="V58" s="227">
        <v>811334.33000000007</v>
      </c>
      <c r="W58" s="231">
        <v>1.1532863068903165</v>
      </c>
      <c r="X58" s="59"/>
      <c r="Y58" s="227">
        <v>122817.23100000061</v>
      </c>
      <c r="Z58" s="231">
        <v>1.0205330154308627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141581137.34</v>
      </c>
      <c r="R59" s="222">
        <v>131630142.69</v>
      </c>
      <c r="S59" s="223">
        <v>142999220.44999999</v>
      </c>
      <c r="T59" s="210">
        <v>148329804.1336</v>
      </c>
      <c r="U59" s="59"/>
      <c r="V59" s="211">
        <v>11369077.75999999</v>
      </c>
      <c r="W59" s="212">
        <v>1.0863713852136065</v>
      </c>
      <c r="X59" s="59"/>
      <c r="Y59" s="211">
        <v>-5330583.6836000085</v>
      </c>
      <c r="Z59" s="212">
        <v>0.96406262574985424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16731</v>
      </c>
      <c r="R65" s="218">
        <v>10863</v>
      </c>
      <c r="S65" s="219">
        <v>24734</v>
      </c>
      <c r="T65" s="220"/>
      <c r="U65" s="249"/>
      <c r="V65" s="250">
        <v>13871</v>
      </c>
      <c r="W65" s="251">
        <v>2.2769032495627357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85</v>
      </c>
      <c r="R66" s="256">
        <v>52</v>
      </c>
      <c r="S66" s="257">
        <v>113</v>
      </c>
      <c r="T66" s="258"/>
      <c r="U66" s="249"/>
      <c r="V66" s="259">
        <v>61</v>
      </c>
      <c r="W66" s="260">
        <v>2.1730769230769229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0</v>
      </c>
      <c r="R67" s="256">
        <v>0</v>
      </c>
      <c r="S67" s="257">
        <v>0</v>
      </c>
      <c r="T67" s="258"/>
      <c r="U67" s="249"/>
      <c r="V67" s="259">
        <v>0</v>
      </c>
      <c r="W67" s="260"/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16731</v>
      </c>
      <c r="R68" s="264">
        <v>10863</v>
      </c>
      <c r="S68" s="265">
        <v>25723.360000000001</v>
      </c>
      <c r="T68" s="258"/>
      <c r="U68" s="249"/>
      <c r="V68" s="259">
        <v>14860.36</v>
      </c>
      <c r="W68" s="260">
        <v>2.3679793795452455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2005</v>
      </c>
      <c r="R69" s="264">
        <v>2263</v>
      </c>
      <c r="S69" s="265">
        <v>2005</v>
      </c>
      <c r="T69" s="258"/>
      <c r="U69" s="249"/>
      <c r="V69" s="259">
        <v>-258</v>
      </c>
      <c r="W69" s="260">
        <v>0.88599204595669467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77</v>
      </c>
      <c r="R70" s="270">
        <v>34</v>
      </c>
      <c r="S70" s="271">
        <v>81</v>
      </c>
      <c r="T70" s="272"/>
      <c r="U70" s="249"/>
      <c r="V70" s="269">
        <v>47</v>
      </c>
      <c r="W70" s="273">
        <v>2.3823529411764706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1402</v>
      </c>
      <c r="R71" s="264">
        <v>1516</v>
      </c>
      <c r="S71" s="265">
        <v>1227</v>
      </c>
      <c r="T71" s="258"/>
      <c r="U71" s="249"/>
      <c r="V71" s="259">
        <v>-289</v>
      </c>
      <c r="W71" s="260">
        <v>0.80936675461741425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54</v>
      </c>
      <c r="R72" s="270">
        <v>31</v>
      </c>
      <c r="S72" s="271">
        <v>66</v>
      </c>
      <c r="T72" s="272"/>
      <c r="U72" s="249"/>
      <c r="V72" s="269">
        <v>35</v>
      </c>
      <c r="W72" s="273">
        <v>2.129032258064516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77</v>
      </c>
      <c r="R73" s="279">
        <v>34</v>
      </c>
      <c r="S73" s="280">
        <v>81</v>
      </c>
      <c r="T73" s="281"/>
      <c r="U73" s="249"/>
      <c r="V73" s="278">
        <v>47</v>
      </c>
      <c r="W73" s="282">
        <v>2.3823529411764706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454950</v>
      </c>
      <c r="R75" s="291">
        <v>507513</v>
      </c>
      <c r="S75" s="292">
        <v>0</v>
      </c>
      <c r="T75" s="293"/>
      <c r="U75" s="249"/>
      <c r="V75" s="290">
        <v>-507513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438102</v>
      </c>
      <c r="R76" s="300">
        <v>495534</v>
      </c>
      <c r="S76" s="300">
        <v>0</v>
      </c>
      <c r="T76" s="301"/>
      <c r="U76" s="139"/>
      <c r="V76" s="299">
        <v>-495534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0</v>
      </c>
      <c r="R77" s="300">
        <v>0</v>
      </c>
      <c r="S77" s="300">
        <v>0</v>
      </c>
      <c r="T77" s="301"/>
      <c r="U77" s="139"/>
      <c r="V77" s="299">
        <v>0</v>
      </c>
      <c r="W77" s="302"/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16848</v>
      </c>
      <c r="R78" s="308">
        <v>11979</v>
      </c>
      <c r="S78" s="308">
        <v>0</v>
      </c>
      <c r="T78" s="309"/>
      <c r="U78" s="139"/>
      <c r="V78" s="307">
        <v>-11979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0</v>
      </c>
      <c r="R84" s="331">
        <v>0</v>
      </c>
      <c r="S84" s="331">
        <v>0</v>
      </c>
      <c r="T84" s="331"/>
      <c r="U84" s="139"/>
      <c r="V84" s="331"/>
      <c r="W84" s="332"/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0</v>
      </c>
      <c r="R85" s="283">
        <v>0</v>
      </c>
      <c r="S85" s="283">
        <v>0</v>
      </c>
      <c r="T85" s="283"/>
      <c r="U85" s="139"/>
      <c r="V85" s="283"/>
      <c r="W85" s="332"/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0</v>
      </c>
      <c r="R86" s="283">
        <v>0</v>
      </c>
      <c r="S86" s="283">
        <v>0</v>
      </c>
      <c r="T86" s="283"/>
      <c r="U86" s="139"/>
      <c r="V86" s="283"/>
      <c r="W86" s="332"/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0</v>
      </c>
      <c r="R87" s="283">
        <v>0</v>
      </c>
      <c r="S87" s="283">
        <v>0</v>
      </c>
      <c r="T87" s="283"/>
      <c r="U87" s="139"/>
      <c r="V87" s="283"/>
      <c r="W87" s="333"/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/>
      <c r="R88" s="336"/>
      <c r="S88" s="337"/>
      <c r="T88" s="338"/>
      <c r="U88" s="249"/>
      <c r="V88" s="339"/>
      <c r="W88" s="340"/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/>
      <c r="R89" s="346"/>
      <c r="S89" s="347"/>
      <c r="T89" s="348"/>
      <c r="U89" s="249"/>
      <c r="V89" s="349"/>
      <c r="W89" s="350"/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441649</v>
      </c>
      <c r="R91" s="353">
        <v>489496</v>
      </c>
      <c r="S91" s="354">
        <v>470496</v>
      </c>
      <c r="T91" s="200"/>
      <c r="U91" s="249"/>
      <c r="V91" s="250">
        <v>-19000</v>
      </c>
      <c r="W91" s="251">
        <v>0.96118456534884866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2357</v>
      </c>
      <c r="R92" s="359">
        <v>2623</v>
      </c>
      <c r="S92" s="360">
        <v>2320</v>
      </c>
      <c r="T92" s="361"/>
      <c r="U92" s="249"/>
      <c r="V92" s="351">
        <v>-303</v>
      </c>
      <c r="W92" s="362">
        <v>0.88448341593595126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hidden="1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0</v>
      </c>
      <c r="R96" s="218">
        <v>0</v>
      </c>
      <c r="S96" s="219">
        <v>0</v>
      </c>
      <c r="T96" s="373"/>
      <c r="U96" s="249"/>
      <c r="V96" s="250">
        <v>0</v>
      </c>
      <c r="W96" s="251"/>
      <c r="X96" s="249"/>
      <c r="Y96" s="339"/>
      <c r="Z96" s="340"/>
      <c r="AA96" s="36"/>
      <c r="AB96" s="161"/>
      <c r="AC96" s="374">
        <v>0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hidden="1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0</v>
      </c>
      <c r="R97" s="256">
        <v>0</v>
      </c>
      <c r="S97" s="257">
        <v>0</v>
      </c>
      <c r="T97" s="258"/>
      <c r="U97" s="249"/>
      <c r="V97" s="259">
        <v>0</v>
      </c>
      <c r="W97" s="260"/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hidden="1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/>
      <c r="R98" s="384"/>
      <c r="S98" s="385"/>
      <c r="T98" s="386"/>
      <c r="U98" s="249"/>
      <c r="V98" s="387"/>
      <c r="W98" s="362"/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hidden="1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/>
      <c r="R99" s="392"/>
      <c r="S99" s="393"/>
      <c r="T99" s="394"/>
      <c r="U99" s="249"/>
      <c r="V99" s="391"/>
      <c r="W99" s="395"/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hidden="1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/>
      <c r="R100" s="402"/>
      <c r="S100" s="403"/>
      <c r="T100" s="404"/>
      <c r="U100" s="249"/>
      <c r="V100" s="401"/>
      <c r="W100" s="405"/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hidden="1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/>
      <c r="R101" s="412"/>
      <c r="S101" s="413"/>
      <c r="T101" s="414"/>
      <c r="U101" s="249"/>
      <c r="V101" s="411"/>
      <c r="W101" s="415"/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hidden="1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/>
      <c r="R102" s="420"/>
      <c r="S102" s="421"/>
      <c r="T102" s="422"/>
      <c r="U102" s="249"/>
      <c r="V102" s="419"/>
      <c r="W102" s="260"/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hidden="1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/>
      <c r="R103" s="346"/>
      <c r="S103" s="347"/>
      <c r="T103" s="427"/>
      <c r="U103" s="249"/>
      <c r="V103" s="345"/>
      <c r="W103" s="362"/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hidden="1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0</v>
      </c>
      <c r="R105" s="433">
        <v>0</v>
      </c>
      <c r="S105" s="434">
        <v>0</v>
      </c>
      <c r="T105" s="373"/>
      <c r="U105" s="249"/>
      <c r="V105" s="250">
        <v>0</v>
      </c>
      <c r="W105" s="251"/>
      <c r="X105" s="249"/>
      <c r="Y105" s="339"/>
      <c r="Z105" s="340"/>
      <c r="AA105" s="36"/>
      <c r="AB105" s="161"/>
      <c r="AC105" s="374">
        <v>0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hidden="1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0</v>
      </c>
      <c r="R106" s="436">
        <v>0</v>
      </c>
      <c r="S106" s="437">
        <v>0</v>
      </c>
      <c r="T106" s="258"/>
      <c r="U106" s="249"/>
      <c r="V106" s="259">
        <v>0</v>
      </c>
      <c r="W106" s="260"/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hidden="1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/>
      <c r="R107" s="439"/>
      <c r="S107" s="440"/>
      <c r="T107" s="386"/>
      <c r="U107" s="249"/>
      <c r="V107" s="387"/>
      <c r="W107" s="362"/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hidden="1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/>
      <c r="R108" s="392"/>
      <c r="S108" s="393"/>
      <c r="T108" s="394"/>
      <c r="U108" s="249"/>
      <c r="V108" s="391"/>
      <c r="W108" s="395"/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hidden="1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/>
      <c r="R109" s="402"/>
      <c r="S109" s="403"/>
      <c r="T109" s="404"/>
      <c r="U109" s="249"/>
      <c r="V109" s="401"/>
      <c r="W109" s="405"/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hidden="1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/>
      <c r="R110" s="412"/>
      <c r="S110" s="413"/>
      <c r="T110" s="414"/>
      <c r="U110" s="249"/>
      <c r="V110" s="411"/>
      <c r="W110" s="415"/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hidden="1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/>
      <c r="R111" s="420"/>
      <c r="S111" s="421"/>
      <c r="T111" s="422"/>
      <c r="U111" s="249"/>
      <c r="V111" s="419"/>
      <c r="W111" s="260"/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hidden="1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/>
      <c r="R112" s="346"/>
      <c r="S112" s="347"/>
      <c r="T112" s="427"/>
      <c r="U112" s="249"/>
      <c r="V112" s="345"/>
      <c r="W112" s="362"/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0</v>
      </c>
      <c r="R114" s="445">
        <v>0</v>
      </c>
      <c r="S114" s="445">
        <v>0</v>
      </c>
      <c r="T114" s="446">
        <v>0</v>
      </c>
      <c r="U114" s="139"/>
      <c r="V114" s="444">
        <v>0</v>
      </c>
      <c r="W114" s="447"/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hidden="1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0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hidden="1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0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0</v>
      </c>
      <c r="R119" s="449">
        <v>0</v>
      </c>
      <c r="S119" s="459">
        <v>0</v>
      </c>
      <c r="T119" s="373"/>
      <c r="U119" s="139"/>
      <c r="V119" s="250">
        <v>0</v>
      </c>
      <c r="W119" s="251"/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0</v>
      </c>
      <c r="R120" s="464">
        <v>0</v>
      </c>
      <c r="S120" s="465">
        <v>0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0</v>
      </c>
      <c r="R121" s="264">
        <v>0</v>
      </c>
      <c r="S121" s="265">
        <v>0</v>
      </c>
      <c r="T121" s="470"/>
      <c r="U121" s="139"/>
      <c r="V121" s="259">
        <v>0</v>
      </c>
      <c r="W121" s="260"/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0</v>
      </c>
      <c r="R122" s="264">
        <v>0</v>
      </c>
      <c r="S122" s="265">
        <v>0</v>
      </c>
      <c r="T122" s="470"/>
      <c r="U122" s="139"/>
      <c r="V122" s="259">
        <v>0</v>
      </c>
      <c r="W122" s="260"/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0</v>
      </c>
      <c r="R123" s="264">
        <v>0</v>
      </c>
      <c r="S123" s="265">
        <v>0</v>
      </c>
      <c r="T123" s="470"/>
      <c r="U123" s="139"/>
      <c r="V123" s="259">
        <v>0</v>
      </c>
      <c r="W123" s="260"/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/>
      <c r="R125" s="420"/>
      <c r="S125" s="421"/>
      <c r="T125" s="470"/>
      <c r="U125" s="139"/>
      <c r="V125" s="259"/>
      <c r="W125" s="260"/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0</v>
      </c>
      <c r="R128" s="483">
        <v>0</v>
      </c>
      <c r="S128" s="484">
        <v>0</v>
      </c>
      <c r="T128" s="485"/>
      <c r="U128" s="27"/>
      <c r="V128" s="482">
        <v>0</v>
      </c>
      <c r="W128" s="486"/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0</v>
      </c>
      <c r="R130" s="491">
        <v>0</v>
      </c>
      <c r="S130" s="492">
        <v>0</v>
      </c>
      <c r="T130" s="493"/>
      <c r="U130" s="27"/>
      <c r="V130" s="201">
        <v>0</v>
      </c>
      <c r="W130" s="202"/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0</v>
      </c>
      <c r="R131" s="497">
        <v>0</v>
      </c>
      <c r="S131" s="498">
        <v>0</v>
      </c>
      <c r="T131" s="499"/>
      <c r="U131" s="27"/>
      <c r="V131" s="500">
        <v>0</v>
      </c>
      <c r="W131" s="501"/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4582773.45</v>
      </c>
      <c r="R147" s="91">
        <v>5425781.6900000004</v>
      </c>
      <c r="S147" s="91">
        <v>5949917.4100000001</v>
      </c>
      <c r="T147" s="91">
        <v>5991729.5489999996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-136042645.99000001</v>
      </c>
      <c r="R148" s="91">
        <v>-126575738.04000001</v>
      </c>
      <c r="S148" s="91">
        <v>-144935002.69</v>
      </c>
      <c r="T148" s="91">
        <v>-143477724.92660001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0</v>
      </c>
      <c r="R149" s="91">
        <v>0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-16383825.76</v>
      </c>
      <c r="R150" s="91">
        <v>-17121447.239999998</v>
      </c>
      <c r="S150" s="91">
        <v>-26100387.84</v>
      </c>
      <c r="T150" s="91">
        <v>-19156449.548799999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-1931668.79</v>
      </c>
      <c r="R151" s="91">
        <v>-917830.82999999903</v>
      </c>
      <c r="S151" s="91">
        <v>-324084.78000000003</v>
      </c>
      <c r="T151" s="91">
        <v>-1077866.4532999999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454950</v>
      </c>
      <c r="R152" s="91">
        <v>507513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/>
      <c r="R153" s="526"/>
      <c r="S153" s="527"/>
      <c r="T153" s="528"/>
      <c r="U153" s="529"/>
      <c r="V153" s="525"/>
      <c r="W153" s="294"/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299.02768653698212</v>
      </c>
      <c r="R154" s="533">
        <v>249.40393258891891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29.68565814441471</v>
      </c>
      <c r="R155" s="541">
        <v>23.328571857818332</v>
      </c>
      <c r="S155" s="542">
        <v>24.359162103058502</v>
      </c>
      <c r="T155" s="543"/>
      <c r="U155" s="536"/>
      <c r="V155" s="540">
        <v>1.0305902452401696</v>
      </c>
      <c r="W155" s="544">
        <v>1.0441771683033729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3.5750896130377119</v>
      </c>
      <c r="R156" s="541">
        <v>3.1555724535610641</v>
      </c>
      <c r="S156" s="542">
        <v>4.386680695119094</v>
      </c>
      <c r="T156" s="543"/>
      <c r="U156" s="536"/>
      <c r="V156" s="540">
        <v>1.2311082415580299</v>
      </c>
      <c r="W156" s="544">
        <v>1.3901378465161602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0.42150649842836985</v>
      </c>
      <c r="R157" s="552">
        <v>0.16916103198394608</v>
      </c>
      <c r="S157" s="553">
        <v>5.4468786315472577E-2</v>
      </c>
      <c r="T157" s="554"/>
      <c r="U157" s="536"/>
      <c r="V157" s="551">
        <v>-0.1146922456684735</v>
      </c>
      <c r="W157" s="319">
        <v>0.32199369841064718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/>
      <c r="R158" s="445"/>
      <c r="S158" s="555"/>
      <c r="T158" s="446"/>
      <c r="U158" s="536"/>
      <c r="V158" s="444"/>
      <c r="W158" s="537"/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/>
      <c r="R159" s="557"/>
      <c r="S159" s="558"/>
      <c r="T159" s="543"/>
      <c r="U159" s="536"/>
      <c r="V159" s="556"/>
      <c r="W159" s="544"/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/>
      <c r="R160" s="559"/>
      <c r="S160" s="560"/>
      <c r="T160" s="561"/>
      <c r="U160" s="536"/>
      <c r="V160" s="545"/>
      <c r="W160" s="544"/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/>
      <c r="R161" s="562"/>
      <c r="S161" s="563"/>
      <c r="T161" s="564"/>
      <c r="U161" s="536"/>
      <c r="V161" s="565"/>
      <c r="W161" s="319"/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0</v>
      </c>
      <c r="R162" s="569">
        <v>0</v>
      </c>
      <c r="S162" s="570"/>
      <c r="T162" s="571"/>
      <c r="U162" s="536"/>
      <c r="V162" s="568"/>
      <c r="W162" s="321"/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87.750100000000003</v>
      </c>
      <c r="P182" s="139"/>
      <c r="Q182" s="611">
        <v>85.020000100135803</v>
      </c>
      <c r="R182" s="611">
        <v>83.9700001329184</v>
      </c>
      <c r="S182" s="612">
        <v>85.970000088214903</v>
      </c>
      <c r="T182" s="613">
        <v>0</v>
      </c>
      <c r="U182" s="249"/>
      <c r="V182" s="612">
        <v>1.9999999552965022</v>
      </c>
      <c r="W182" s="614">
        <v>1.0238180296788215</v>
      </c>
      <c r="X182" s="249"/>
      <c r="Y182" s="612">
        <v>85.970000088214903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0</v>
      </c>
      <c r="P183" s="249"/>
      <c r="Q183" s="618">
        <v>0</v>
      </c>
      <c r="R183" s="618">
        <v>0</v>
      </c>
      <c r="S183" s="619">
        <v>0</v>
      </c>
      <c r="T183" s="620">
        <v>0</v>
      </c>
      <c r="U183" s="249"/>
      <c r="V183" s="619">
        <v>0</v>
      </c>
      <c r="W183" s="621"/>
      <c r="X183" s="249"/>
      <c r="Y183" s="619">
        <v>0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0</v>
      </c>
      <c r="P184" s="139"/>
      <c r="Q184" s="623">
        <v>0</v>
      </c>
      <c r="R184" s="623">
        <v>0</v>
      </c>
      <c r="S184" s="624">
        <v>0</v>
      </c>
      <c r="T184" s="625">
        <v>0</v>
      </c>
      <c r="U184" s="139"/>
      <c r="V184" s="624">
        <v>0</v>
      </c>
      <c r="W184" s="626"/>
      <c r="X184" s="139"/>
      <c r="Y184" s="624">
        <v>0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0</v>
      </c>
      <c r="P185" s="139"/>
      <c r="Q185" s="623">
        <v>0</v>
      </c>
      <c r="R185" s="623">
        <v>0</v>
      </c>
      <c r="S185" s="624">
        <v>0</v>
      </c>
      <c r="T185" s="625">
        <v>0</v>
      </c>
      <c r="U185" s="139"/>
      <c r="V185" s="624">
        <v>0</v>
      </c>
      <c r="W185" s="626"/>
      <c r="X185" s="139"/>
      <c r="Y185" s="624">
        <v>0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0</v>
      </c>
      <c r="P186" s="139"/>
      <c r="Q186" s="623">
        <v>0</v>
      </c>
      <c r="R186" s="623">
        <v>0</v>
      </c>
      <c r="S186" s="624">
        <v>0</v>
      </c>
      <c r="T186" s="625">
        <v>0</v>
      </c>
      <c r="U186" s="139"/>
      <c r="V186" s="624">
        <v>0</v>
      </c>
      <c r="W186" s="626"/>
      <c r="X186" s="139"/>
      <c r="Y186" s="624">
        <v>0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0</v>
      </c>
      <c r="P187" s="249"/>
      <c r="Q187" s="630">
        <v>0</v>
      </c>
      <c r="R187" s="631">
        <v>0</v>
      </c>
      <c r="S187" s="631">
        <v>0</v>
      </c>
      <c r="T187" s="632">
        <v>0</v>
      </c>
      <c r="U187" s="249"/>
      <c r="V187" s="630">
        <v>0</v>
      </c>
      <c r="W187" s="379"/>
      <c r="X187" s="249"/>
      <c r="Y187" s="630">
        <v>0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55.95</v>
      </c>
      <c r="P188" s="139"/>
      <c r="Q188" s="634">
        <v>55.450000047683702</v>
      </c>
      <c r="R188" s="635">
        <v>52.450000047683702</v>
      </c>
      <c r="S188" s="635">
        <v>52.450000047683702</v>
      </c>
      <c r="T188" s="636">
        <v>0</v>
      </c>
      <c r="U188" s="139"/>
      <c r="V188" s="634">
        <v>0</v>
      </c>
      <c r="W188" s="260">
        <v>1</v>
      </c>
      <c r="X188" s="139"/>
      <c r="Y188" s="634">
        <v>52.450000047683702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1</v>
      </c>
      <c r="P189" s="139"/>
      <c r="Q189" s="634">
        <v>1</v>
      </c>
      <c r="R189" s="635">
        <v>1</v>
      </c>
      <c r="S189" s="635">
        <v>1</v>
      </c>
      <c r="T189" s="636">
        <v>0</v>
      </c>
      <c r="U189" s="139"/>
      <c r="V189" s="634">
        <v>0</v>
      </c>
      <c r="W189" s="260">
        <v>1</v>
      </c>
      <c r="X189" s="139"/>
      <c r="Y189" s="634">
        <v>1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30.8001</v>
      </c>
      <c r="P191" s="139"/>
      <c r="Q191" s="643">
        <v>28.570000052452102</v>
      </c>
      <c r="R191" s="643">
        <v>30.520000085234699</v>
      </c>
      <c r="S191" s="644">
        <v>32.520000040531201</v>
      </c>
      <c r="T191" s="645">
        <v>0</v>
      </c>
      <c r="U191" s="139"/>
      <c r="V191" s="634">
        <v>1.9999999552965022</v>
      </c>
      <c r="W191" s="260">
        <v>1.0655307978280146</v>
      </c>
      <c r="X191" s="139"/>
      <c r="Y191" s="634">
        <v>32.520000040531201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13216DC3-1420-42E9-BCEC-CF5DD9DE2FD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FB7C0DD5-07CF-4E59-9749-3C750866C53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15477DF9-958E-4226-8C07-CDDB17E615C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54B39C62-1116-4980-89A3-921F0064A04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5FCB8F4B-5A47-41DC-B9A6-9FEB1EF5CC1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62850E6D-B2AF-4411-BCEC-3BF57FC4545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D0E8B601-01FD-4B9D-93A7-2F858203761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07D89849-0E78-417B-B2EF-4308E21F9E7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9C12B038-3EFF-4288-92C9-750AB88AA48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29333AB9-6C2C-44BD-9B77-0273469CFCE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BF88786C-2280-4C54-A2B9-2B044FC220C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62172A1D-3A70-48C4-B62D-87B157E788B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06C94F5B-8FCC-42A0-843B-28D6DC40A7A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F277C865-2548-4E8C-B665-95800D91F07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EB821566-7CF2-4311-A006-07D5EAC36C9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4503B5AD-7007-4FC8-9752-2D7F4BBFCE4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D066C6CC-5BA9-4BE3-953F-C05BE76735A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E96E5010-43E5-4B0D-810D-65F87176085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64EF4C07-665C-4493-AD27-754986E55F4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AD3D4ADF-9CFB-4582-9A83-E0E7C84E91F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DF873CB0-A73E-4608-8AC0-527EF8363E8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5C76026E-99B3-4FAE-859E-961357DBE56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DA4BEB03-EB25-4DDB-8172-38085BCB9D8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2A99E0C7-2F83-4135-8DDF-864017C1FF2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FACCB97F-691C-4825-A96D-E0877BD04BC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CA89DD8B-12F7-44E0-8CD9-98E6A207615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82EC0124-173C-40CF-9CFF-7D92D402853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37CE00B7-4583-4D14-B76E-8728411012D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253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424</v>
      </c>
      <c r="T25" s="671" t="s">
        <v>366</v>
      </c>
      <c r="U25" s="671" t="s">
        <v>425</v>
      </c>
      <c r="V25" s="671" t="s">
        <v>426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0</v>
      </c>
      <c r="R29" s="679">
        <v>0</v>
      </c>
      <c r="S29" s="679">
        <v>0</v>
      </c>
      <c r="T29" s="679">
        <v>0</v>
      </c>
      <c r="U29" s="679">
        <v>0</v>
      </c>
      <c r="V29" s="679">
        <v>0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0</v>
      </c>
      <c r="AD29" s="681"/>
      <c r="AE29" s="680">
        <v>0</v>
      </c>
      <c r="AF29" s="682" t="e">
        <v>#DIV/0!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2021-06-01T13:01:08Z</dcterms:created>
  <dcterms:modified xsi:type="dcterms:W3CDTF">2021-06-01T13:01:13Z</dcterms:modified>
</cp:coreProperties>
</file>