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<sst xmlns="http://schemas.openxmlformats.org/spreadsheetml/2006/main" count="785" uniqueCount="433">
  <si>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</si>
  <si>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</si>
  <si>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</si>
  <si>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</si>
  <si>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</si>
  <si>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</si>
  <si>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</si>
  <si>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</si>
  <si>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</si>
  <si>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</si>
  <si>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</si>
  <si>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</si>
  <si>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</si>
  <si>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</si>
  <si>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</si>
  <si>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</si>
  <si>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</si>
  <si>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</si>
  <si>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</si>
  <si>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</si>
  <si>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</si>
  <si>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</si>
  <si>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</si>
  <si>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</si>
  <si>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</si>
  <si>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</si>
  <si>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</si>
  <si>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</si>
  <si>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</si>
  <si>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</si>
  <si>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</si>
  <si>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</si>
  <si>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</si>
  <si>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</si>
  <si>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</si>
  <si>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</si>
  <si>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</si>
  <si>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</si>
  <si>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</si>
  <si>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</si>
  <si>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</si>
  <si>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</si>
  <si>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</si>
  <si>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</si>
  <si>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</si>
  <si>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</si>
  <si>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</si>
  <si>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</si>
  <si>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</si>
  <si>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</si>
  <si>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</si>
  <si>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</si>
  <si>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</si>
  <si>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</si>
  <si>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</si>
  <si>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</si>
  <si>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</si>
  <si>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</si>
  <si>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</si>
  <si>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</si>
  <si>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</si>
  <si>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</si>
  <si>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</si>
  <si>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</si>
  <si>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</si>
  <si>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</si>
  <si>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</si>
  <si>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</si>
  <si>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</si>
  <si>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</si>
  <si>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</si>
  <si>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</si>
  <si>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</si>
  <si>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</si>
  <si>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</si>
  <si>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</si>
  <si>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</si>
  <si>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</si>
  <si>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</si>
  <si>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</si>
  <si>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</si>
  <si>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</si>
  <si>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</si>
  <si>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</si>
  <si>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</si>
  <si>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</si>
  <si>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</si>
  <si>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</si>
  <si>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</si>
  <si>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</si>
  <si>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</si>
  <si>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</si>
  <si>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</si>
  <si>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</si>
  <si>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</si>
  <si>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</si>
  <si>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</si>
  <si>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</si>
  <si>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</si>
  <si>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</si>
  <si>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</si>
  <si>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</si>
  <si>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</si>
  <si>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</si>
  <si>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</si>
  <si>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</si>
  <si>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</si>
  <si>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</si>
  <si>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</si>
  <si>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</si>
  <si>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</si>
  <si>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</si>
  <si>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</si>
  <si>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</si>
  <si>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</si>
  <si>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</si>
  <si>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</si>
  <si>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</si>
  <si>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</si>
  <si>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</si>
  <si>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</si>
  <si>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</si>
  <si>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</si>
  <si>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</si>
  <si>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</si>
  <si>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</si>
  <si>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</si>
  <si>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</si>
  <si>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</si>
  <si>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</si>
  <si>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</si>
  <si>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</si>
  <si>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</si>
  <si>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</si>
  <si>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</si>
  <si>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</si>
  <si>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</si>
  <si>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</si>
  <si>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</si>
  <si>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</si>
  <si>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</si>
  <si>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</si>
  <si>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</si>
  <si>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</si>
  <si>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</si>
  <si>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</si>
  <si>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</si>
  <si>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</si>
  <si>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</si>
  <si>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</si>
  <si>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</si>
  <si>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</si>
  <si>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</si>
  <si>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</si>
  <si>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</si>
  <si>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</si>
  <si>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</si>
  <si>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</si>
  <si>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</si>
  <si>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</si>
  <si>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</si>
  <si>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</si>
  <si>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</si>
  <si>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</si>
  <si>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</si>
  <si>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</si>
  <si>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</si>
  <si>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</si>
  <si>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</si>
  <si>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</si>
  <si>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</si>
  <si>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</si>
  <si>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</si>
  <si>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</si>
  <si>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</si>
  <si>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</si>
  <si>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</si>
  <si>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</si>
  <si>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</si>
  <si>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</si>
  <si>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</si>
  <si>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</si>
  <si>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</si>
  <si>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</si>
  <si>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</si>
  <si>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</si>
  <si>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</si>
  <si>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</si>
  <si>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</si>
  <si>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</si>
  <si>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</si>
  <si>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</si>
  <si>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</si>
  <si>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</si>
  <si>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</si>
  <si>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</si>
  <si>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</si>
  <si>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</si>
  <si>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</si>
  <si>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</si>
  <si>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</si>
  <si>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</si>
  <si>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</si>
  <si>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</si>
  <si>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</si>
  <si>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</si>
  <si>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</si>
  <si>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</si>
  <si>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</si>
  <si>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</si>
  <si>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</si>
  <si>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</si>
  <si>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</si>
  <si>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</si>
  <si>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</si>
  <si>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</si>
  <si>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</si>
  <si>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</si>
  <si>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</si>
  <si>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</si>
  <si>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</si>
  <si>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</si>
  <si>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</si>
  <si>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</si>
  <si>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</si>
  <si>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</si>
  <si>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</si>
  <si>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</si>
  <si>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</si>
  <si>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</si>
  <si>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</si>
  <si>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</si>
  <si>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</si>
  <si>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</si>
  <si>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</si>
  <si>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</si>
  <si>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</si>
  <si>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</si>
  <si>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</si>
  <si>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</si>
  <si>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</si>
  <si>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</si>
  <si>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</si>
  <si>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</si>
  <si>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</si>
  <si>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</si>
  <si>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</si>
  <si>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</si>
  <si>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</si>
  <si>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</si>
  <si>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</si>
  <si>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</si>
  <si>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</si>
  <si>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</si>
  <si>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</si>
  <si>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</si>
  <si>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</si>
  <si>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</si>
  <si>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</si>
  <si>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</si>
  <si>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</si>
  <si>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</si>
  <si>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</si>
  <si>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</si>
  <si>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</si>
  <si>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</si>
  <si>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</si>
  <si>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</si>
  <si>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</si>
  <si>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</si>
  <si>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</si>
  <si>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</si>
  <si>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</si>
  <si>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</si>
  <si>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</si>
  <si>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</si>
  <si>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</si>
  <si>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</si>
  <si>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</si>
  <si>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</si>
  <si>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</si>
  <si>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</si>
  <si>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</si>
  <si>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</si>
  <si>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</si>
  <si>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</si>
  <si>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</si>
  <si>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</si>
  <si>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</si>
  <si>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</si>
  <si>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</si>
  <si>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</si>
  <si>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</si>
  <si>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</si>
  <si>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</si>
  <si>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</si>
  <si>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</si>
  <si>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</si>
  <si>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</si>
  <si>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</si>
  <si>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</si>
  <si>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</si>
  <si>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</si>
  <si>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</si>
  <si>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</si>
  <si>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</si>
  <si>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</si>
  <si>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</si>
  <si>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</si>
  <si>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</si>
  <si>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</si>
  <si>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</si>
  <si>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</si>
  <si>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</si>
  <si>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</si>
  <si>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</si>
  <si>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</si>
  <si>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</si>
  <si>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</si>
  <si>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</si>
  <si>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</si>
  <si>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</si>
  <si>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</si>
  <si>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</si>
  <si>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</si>
  <si>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</si>
  <si>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</si>
  <si>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</si>
  <si>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</si>
  <si>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</si>
  <si>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</si>
  <si>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</si>
  <si>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</si>
  <si>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</si>
  <si>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</si>
  <si>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</si>
  <si>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</si>
  <si>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</si>
  <si>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</si>
  <si>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</si>
  <si>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</si>
  <si>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</si>
  <si>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</si>
  <si>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</si>
  <si>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</si>
  <si>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</si>
  <si>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</si>
  <si>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</si>
  <si>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</si>
  <si>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</si>
  <si>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</si>
  <si>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CC07base</t>
  </si>
  <si>
    <t>Y2021M4</t>
  </si>
  <si>
    <t>Typ hodnot:</t>
  </si>
  <si>
    <t>kumulativní</t>
  </si>
  <si>
    <t>Y2021</t>
  </si>
  <si>
    <t>Skutečnost</t>
  </si>
  <si>
    <t>M4C</t>
  </si>
  <si>
    <t>IČO celkem</t>
  </si>
  <si>
    <t>fcst_fin4</t>
  </si>
  <si>
    <t>Y2017</t>
  </si>
  <si>
    <t>Y2018</t>
  </si>
  <si>
    <t>Y2019</t>
  </si>
  <si>
    <t>Y2020</t>
  </si>
  <si>
    <t>REPORTING KLINIK za období 1-4/2021</t>
  </si>
  <si>
    <t>KARIM bez NIP a DIOP</t>
  </si>
  <si>
    <t>Duben</t>
  </si>
  <si>
    <t>Skutečnost od počátku roku (1-4)</t>
  </si>
  <si>
    <t>Plán (1-4)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</si>
  <si>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</si>
  <si>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</si>
  <si>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</si>
  <si>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</si>
  <si>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</si>
  <si>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</si>
  <si>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</si>
  <si>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</si>
  <si>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</si>
  <si>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</si>
  <si>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</si>
  <si>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</si>
  <si>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</si>
  <si>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</si>
  <si>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</si>
  <si>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</si>
  <si>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</si>
  <si>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</si>
  <si>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</si>
  <si>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</si>
  <si>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</si>
  <si>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</si>
  <si>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</si>
  <si>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</si>
  <si>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</si>
  <si>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</si>
  <si>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</si>
  <si>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Bez LDN NIP
DIOP</t>
  </si>
  <si>
    <t>Operace</t>
  </si>
  <si>
    <t xml:space="preserve">   Vyžádaná péče (v tis. CZK - hodnota péče)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</si>
  <si>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</si>
  <si>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</si>
  <si>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</si>
  <si>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</si>
  <si>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</si>
  <si>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</si>
  <si>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</si>
  <si>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</si>
  <si>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</si>
  <si>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</si>
  <si>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</si>
  <si>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</si>
  <si>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</si>
  <si>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</si>
  <si>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</si>
  <si>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</si>
  <si>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</si>
  <si>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1-4/2021</t>
  </si>
  <si>
    <t>Leden</t>
  </si>
  <si>
    <t>Únor</t>
  </si>
  <si>
    <t>Březen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</si>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</sst>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51.306013288009254</c:v>
                </c:pt>
                <c:pt idx="1">
                  <c:v>1</c:v>
                </c:pt>
                <c:pt idx="2" formatCode="0">
                  <c:v>67.693986711990746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51.306013288009254</c:v>
                </c:pt>
                <c:pt idx="1">
                  <c:v>1</c:v>
                </c:pt>
                <c:pt idx="2" formatCode="0">
                  <c:v>67.693986711990746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51.306013288009254</c:v>
                </c:pt>
                <c:pt idx="1">
                  <c:v>1</c:v>
                </c:pt>
                <c:pt idx="2" formatCode="0">
                  <c:v>67.693986711990746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51.306013288009254</c:v>
                </c:pt>
                <c:pt idx="1">
                  <c:v>1</c:v>
                </c:pt>
                <c:pt idx="2" formatCode="0">
                  <c:v>67.693986711990746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51.306013288009254</c:v>
                </c:pt>
                <c:pt idx="1">
                  <c:v>1</c:v>
                </c:pt>
                <c:pt idx="2" formatCode="0">
                  <c:v>67.693986711990746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51.306013288009254</c:v>
                </c:pt>
                <c:pt idx="1">
                  <c:v>1</c:v>
                </c:pt>
                <c:pt idx="2" formatCode="0">
                  <c:v>67.693986711990746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5.702427981712475</c:v>
                </c:pt>
                <c:pt idx="1">
                  <c:v>1</c:v>
                </c:pt>
                <c:pt idx="2" formatCode="0">
                  <c:v>113.29757201828752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51.306013288009254</c:v>
                </c:pt>
                <c:pt idx="1">
                  <c:v>1</c:v>
                </c:pt>
                <c:pt idx="2" formatCode="0">
                  <c:v>67.693986711990746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51.306013288009254</c:v>
                </c:pt>
                <c:pt idx="1">
                  <c:v>1</c:v>
                </c:pt>
                <c:pt idx="2" formatCode="0">
                  <c:v>67.693986711990746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51.306013288009254</c:v>
                </c:pt>
                <c:pt idx="1">
                  <c:v>1</c:v>
                </c:pt>
                <c:pt idx="2" formatCode="0">
                  <c:v>67.693986711990746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51.306013288009254</c:v>
                </c:pt>
                <c:pt idx="1">
                  <c:v>1</c:v>
                </c:pt>
                <c:pt idx="2" formatCode="0">
                  <c:v>67.693986711990746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51.306013288009254</c:v>
                </c:pt>
                <c:pt idx="1">
                  <c:v>1</c:v>
                </c:pt>
                <c:pt idx="2" formatCode="0">
                  <c:v>67.693986711990746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1992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1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51.306013288009254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67.693986711990746</v>
          </cell>
        </row>
        <row r="32">
          <cell r="AE32">
            <v>60</v>
          </cell>
        </row>
        <row r="36">
          <cell r="AE36">
            <v>30</v>
          </cell>
          <cell r="AF36">
            <v>5.702427981712475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113.29757201828752</v>
          </cell>
        </row>
        <row r="39">
          <cell r="AE39">
            <v>60</v>
          </cell>
        </row>
        <row r="43">
          <cell r="AE43">
            <v>27</v>
          </cell>
          <cell r="AF43">
            <v>61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58</v>
          </cell>
        </row>
        <row r="46">
          <cell r="AE46">
            <v>60</v>
          </cell>
        </row>
        <row r="59">
          <cell r="AE59">
            <v>27</v>
          </cell>
          <cell r="AF59">
            <v>61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58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253</v>
      </c>
      <c r="B7" s="2">
        <v>4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253</v>
      </c>
      <c r="H13" s="13">
        <v>4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4</v>
      </c>
      <c r="H14" s="4">
        <v>4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65889.210000000006</v>
      </c>
      <c r="K29" s="51">
        <v>63705.307000000001</v>
      </c>
      <c r="L29" s="52">
        <v>64648.209000000003</v>
      </c>
      <c r="M29" s="53">
        <v>49593.625</v>
      </c>
      <c r="N29" s="54">
        <v>78422.164999999994</v>
      </c>
      <c r="O29" s="55">
        <v>64648.209000000003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51.306013288009254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-2183.9030000000057</v>
      </c>
      <c r="L30" s="64">
        <v>942.90200000000186</v>
      </c>
      <c r="M30" s="65">
        <v>-15054.584000000003</v>
      </c>
      <c r="N30" s="66">
        <v>28828.539999999994</v>
      </c>
      <c r="O30" s="67">
        <v>13773.955999999991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0.96685492207297663</v>
      </c>
      <c r="L31" s="71">
        <v>1.0148009960928372</v>
      </c>
      <c r="M31" s="72">
        <v>0.76713068725538858</v>
      </c>
      <c r="N31" s="73">
        <v>1.5812952773667985</v>
      </c>
      <c r="O31" s="74">
        <v>1.2130601328800925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67.693986711990746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1979.732</v>
      </c>
      <c r="K36" s="51">
        <v>2059.2020000000002</v>
      </c>
      <c r="L36" s="52">
        <v>1960.0229999999999</v>
      </c>
      <c r="M36" s="53">
        <v>1316.423</v>
      </c>
      <c r="N36" s="54">
        <v>1483.7850000000001</v>
      </c>
      <c r="O36" s="55">
        <v>1960.0229999999999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5.702427981712475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79.470000000000255</v>
      </c>
      <c r="L37" s="64">
        <v>-99.179000000000315</v>
      </c>
      <c r="M37" s="65">
        <v>-643.59999999999991</v>
      </c>
      <c r="N37" s="66">
        <v>167.36200000000008</v>
      </c>
      <c r="O37" s="67">
        <v>-476.23799999999983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1.0401417969704991</v>
      </c>
      <c r="L38" s="71">
        <v>0.95183619674029052</v>
      </c>
      <c r="M38" s="72">
        <v>0.67163650630630356</v>
      </c>
      <c r="N38" s="73">
        <v>1.127133907566185</v>
      </c>
      <c r="O38" s="74">
        <v>0.75702427981712472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113.29757201828752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502.779296457768</v>
      </c>
      <c r="K43" s="51">
        <v>341.884995698929</v>
      </c>
      <c r="L43" s="52">
        <v>401.78819730877899</v>
      </c>
      <c r="M43" s="53">
        <v>489.09179666638403</v>
      </c>
      <c r="N43" s="54">
        <v>1531.6709901988499</v>
      </c>
      <c r="O43" s="55">
        <v>401.78819730877899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61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-160.89430075883899</v>
      </c>
      <c r="L44" s="64">
        <v>59.903201609849987</v>
      </c>
      <c r="M44" s="65">
        <v>87.303599357605037</v>
      </c>
      <c r="N44" s="66">
        <v>1042.579193532466</v>
      </c>
      <c r="O44" s="67">
        <v>1129.882792890071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-0.32000979732536317</v>
      </c>
      <c r="L45" s="71">
        <v>0.17521447961583547</v>
      </c>
      <c r="M45" s="72">
        <v>1.217287615570527</v>
      </c>
      <c r="N45" s="73">
        <v>3.1316636276433458</v>
      </c>
      <c r="O45" s="74">
        <v>3.8121353500629156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58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62</v>
      </c>
      <c r="K47" s="78">
        <v>60</v>
      </c>
      <c r="L47" s="79">
        <v>69</v>
      </c>
      <c r="M47" s="80">
        <v>84</v>
      </c>
      <c r="N47" s="81">
        <v>148</v>
      </c>
      <c r="O47" s="82">
        <v>69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-2</v>
      </c>
      <c r="L48" s="64">
        <v>9</v>
      </c>
      <c r="M48" s="65">
        <v>15</v>
      </c>
      <c r="N48" s="66">
        <v>64</v>
      </c>
      <c r="O48" s="67">
        <v>79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-3.2258064516129004E-2</v>
      </c>
      <c r="L49" s="71">
        <v>0.14999999999999991</v>
      </c>
      <c r="M49" s="72">
        <v>1.2173913043478262</v>
      </c>
      <c r="N49" s="73">
        <v>1.7619047619047619</v>
      </c>
      <c r="O49" s="74">
        <v>2.1449275362318843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14.258064516129032</v>
      </c>
      <c r="K51" s="85">
        <v>8.9499999999999993</v>
      </c>
      <c r="L51" s="85">
        <v>9.5217391304347831</v>
      </c>
      <c r="M51" s="85">
        <v>11.011904761904763</v>
      </c>
      <c r="N51" s="86">
        <v>12.844594594594595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-5.3080645161290327</v>
      </c>
      <c r="L52" s="89">
        <v>0.57173913043478386</v>
      </c>
      <c r="M52" s="89">
        <v>1.4901656314699796</v>
      </c>
      <c r="N52" s="90">
        <v>1.832689832689832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-0.37228506787330318</v>
      </c>
      <c r="L53" s="92">
        <v>6.3881467087685273E-2</v>
      </c>
      <c r="M53" s="92">
        <v>1.1565014133507285</v>
      </c>
      <c r="N53" s="93">
        <v>1.1664280496712929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14.983870967741936</v>
      </c>
      <c r="K54" s="96">
        <v>13.216666666666667</v>
      </c>
      <c r="L54" s="96">
        <v>13.753623188405797</v>
      </c>
      <c r="M54" s="96">
        <v>13.964285714285714</v>
      </c>
      <c r="N54" s="97">
        <v>18.168918918918919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745.49539214372601</v>
      </c>
      <c r="K59" s="51">
        <v>686.509594082832</v>
      </c>
      <c r="L59" s="52">
        <v>936.43799588084198</v>
      </c>
      <c r="M59" s="53">
        <v>603.12889042496704</v>
      </c>
      <c r="N59" s="54">
        <v>1634.22778579593</v>
      </c>
      <c r="O59" s="55">
        <v>936.43799588084198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61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-58.985798060894012</v>
      </c>
      <c r="L60" s="64">
        <v>249.92840179800999</v>
      </c>
      <c r="M60" s="65">
        <v>-333.30910545587494</v>
      </c>
      <c r="N60" s="66">
        <v>1031.098895370963</v>
      </c>
      <c r="O60" s="67">
        <v>697.78978991508802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-7.9122954591679062E-2</v>
      </c>
      <c r="L61" s="71">
        <v>0.36405667736065817</v>
      </c>
      <c r="M61" s="72">
        <v>0.64406708514389754</v>
      </c>
      <c r="N61" s="73">
        <v>2.7095829958409827</v>
      </c>
      <c r="O61" s="74">
        <v>1.7451532220867711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58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68</v>
      </c>
      <c r="K63" s="78">
        <v>71</v>
      </c>
      <c r="L63" s="79">
        <v>99</v>
      </c>
      <c r="M63" s="80">
        <v>82</v>
      </c>
      <c r="N63" s="81">
        <v>146</v>
      </c>
      <c r="O63" s="82">
        <v>99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3</v>
      </c>
      <c r="L64" s="64">
        <v>28</v>
      </c>
      <c r="M64" s="65">
        <v>-17</v>
      </c>
      <c r="N64" s="66">
        <v>64</v>
      </c>
      <c r="O64" s="67">
        <v>47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4.4117647058823595E-2</v>
      </c>
      <c r="L65" s="71">
        <v>0.39436619718309851</v>
      </c>
      <c r="M65" s="72">
        <v>0.82828282828282829</v>
      </c>
      <c r="N65" s="73">
        <v>1.7804878048780488</v>
      </c>
      <c r="O65" s="74">
        <v>1.4747474747474747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15.352941176470589</v>
      </c>
      <c r="K67" s="85">
        <v>12.352112676056338</v>
      </c>
      <c r="L67" s="85">
        <v>12.464646464646465</v>
      </c>
      <c r="M67" s="85">
        <v>8.7926829268292686</v>
      </c>
      <c r="N67" s="86">
        <v>11.068493150684931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-3.0008285004142508</v>
      </c>
      <c r="L68" s="89">
        <v>0.11253378859012741</v>
      </c>
      <c r="M68" s="89">
        <v>-3.6719635378171969</v>
      </c>
      <c r="N68" s="90">
        <v>2.2758102238556628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-0.19545626247908909</v>
      </c>
      <c r="L69" s="92">
        <v>9.1104891560993551E-3</v>
      </c>
      <c r="M69" s="92">
        <v>0.70540973237933347</v>
      </c>
      <c r="N69" s="93">
        <v>1.2588300115896871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18.25</v>
      </c>
      <c r="K70" s="96">
        <v>17.690140845070424</v>
      </c>
      <c r="L70" s="96">
        <v>17.434343434343436</v>
      </c>
      <c r="M70" s="96">
        <v>15.609756097560975</v>
      </c>
      <c r="N70" s="97">
        <v>18.67808219178082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1037</v>
      </c>
      <c r="K75" s="51">
        <v>967</v>
      </c>
      <c r="L75" s="52">
        <v>869</v>
      </c>
      <c r="M75" s="53">
        <v>670</v>
      </c>
      <c r="N75" s="54">
        <v>2670</v>
      </c>
      <c r="O75" s="55">
        <v>869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61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-70</v>
      </c>
      <c r="L76" s="64">
        <v>-98</v>
      </c>
      <c r="M76" s="65">
        <v>-199</v>
      </c>
      <c r="N76" s="66">
        <v>2000</v>
      </c>
      <c r="O76" s="67">
        <v>1801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-6.750241080038577E-2</v>
      </c>
      <c r="L77" s="71">
        <v>-0.10134436401240954</v>
      </c>
      <c r="M77" s="72">
        <v>0.77100115074798614</v>
      </c>
      <c r="N77" s="73">
        <v>3.9850746268656718</v>
      </c>
      <c r="O77" s="74">
        <v>3.0724971231300344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58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8302.7283000000007</v>
      </c>
      <c r="K89" s="51">
        <v>6702.0961600000001</v>
      </c>
      <c r="L89" s="52">
        <v>8017.3815199999999</v>
      </c>
      <c r="M89" s="53">
        <v>6052.4227499999997</v>
      </c>
      <c r="N89" s="54">
        <v>15796.81128</v>
      </c>
      <c r="O89" s="55">
        <v>7909.6510157000002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61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-1600.6321400000006</v>
      </c>
      <c r="L90" s="64">
        <v>1315.2853599999999</v>
      </c>
      <c r="M90" s="65">
        <v>-1964.9587700000002</v>
      </c>
      <c r="N90" s="66">
        <v>9744.3885300000002</v>
      </c>
      <c r="O90" s="67">
        <v>7887.1602642999997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-0.19278387563278454</v>
      </c>
      <c r="L91" s="71">
        <v>0.19624984909198906</v>
      </c>
      <c r="M91" s="72">
        <v>0.75491265257886841</v>
      </c>
      <c r="N91" s="73">
        <v>2.6099980012136461</v>
      </c>
      <c r="O91" s="74">
        <v>1.9971565431451579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58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4579.8509199999999</v>
      </c>
      <c r="K96" s="51">
        <v>4033.1633500000003</v>
      </c>
      <c r="L96" s="52">
        <v>4169.4084499999999</v>
      </c>
      <c r="M96" s="53">
        <v>3852.74667</v>
      </c>
      <c r="N96" s="54">
        <v>9964.7180399999997</v>
      </c>
      <c r="O96" s="55">
        <v>5509.4095842000006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61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-546.6875699999996</v>
      </c>
      <c r="L97" s="64">
        <v>136.24509999999964</v>
      </c>
      <c r="M97" s="65">
        <v>-316.66177999999991</v>
      </c>
      <c r="N97" s="66">
        <v>6111.9713699999993</v>
      </c>
      <c r="O97" s="67">
        <v>4455.3084557999991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-0.11936798370720758</v>
      </c>
      <c r="L98" s="71">
        <v>3.3781200555638158E-2</v>
      </c>
      <c r="M98" s="72">
        <v>0.92405114927034793</v>
      </c>
      <c r="N98" s="73">
        <v>2.5863932652493862</v>
      </c>
      <c r="O98" s="74">
        <v>1.8086725787418356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58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0.86416666666666664</v>
      </c>
      <c r="K103" s="103">
        <v>0.82649572649572645</v>
      </c>
      <c r="L103" s="103">
        <v>0.74273504273504276</v>
      </c>
      <c r="M103" s="103">
        <v>0.55371900826446285</v>
      </c>
      <c r="N103" s="104">
        <v>2.2250000000000001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-4.3592216205523893E-2</v>
      </c>
      <c r="L104" s="107">
        <v>-0.10134436401240943</v>
      </c>
      <c r="M104" s="107">
        <v>0.74551350940094541</v>
      </c>
      <c r="N104" s="108">
        <v>4.0182835820895519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1037</v>
      </c>
      <c r="K105" s="91">
        <v>967</v>
      </c>
      <c r="L105" s="91">
        <v>869</v>
      </c>
      <c r="M105" s="91">
        <v>670</v>
      </c>
      <c r="N105" s="91">
        <v>2670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{0BF6985D-B763-4FE1-9687-2CBAA114AD9C}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{B2E54208-F677-4F88-B592-AB10C494CD98}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{CF248B94-32C6-4741-A19D-7ED710E04AE4}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{789219EC-72D4-4558-BAC0-B734F9EA3FEB}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{247C70CF-76CB-4D48-BA74-1033E95487FB}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{7FA83E53-463D-4CA5-A6DF-3BD026D539B5}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{21401E2A-364A-4467-A971-FB236AA05E8F}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{16AD59E8-47DF-4880-BA90-7F8AB29BD56C}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{985E7563-2EA6-4BDE-93B5-D6C3B0F78E5E}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{F8242537-A3E2-4A21-97AD-1A1D31B13FF2}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{237170D8-6D3E-4263-8AC3-EC62566FE566}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{A22E6C04-9EFC-43E1-9E0F-EEC32B85D8E6}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BF6985D-B763-4FE1-9687-2CBAA114AD9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B2E54208-F677-4F88-B592-AB10C494CD98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CF248B94-32C6-4741-A19D-7ED710E04AE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789219EC-72D4-4558-BAC0-B734F9EA3FE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247C70CF-76CB-4D48-BA74-1033E95487F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7FA83E53-463D-4CA5-A6DF-3BD026D539B5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21401E2A-364A-4467-A971-FB236AA05E8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16AD59E8-47DF-4880-BA90-7F8AB29BD56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985E7563-2EA6-4BDE-93B5-D6C3B0F78E5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F8242537-A3E2-4A21-97AD-1A1D31B13FF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237170D8-6D3E-4263-8AC3-EC62566FE56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A22E6C04-9EFC-43E1-9E0F-EEC32B85D8E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5C911A0D-8179-498D-A4A3-D54A7886A4E8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D8FDE49D-62FE-4929-B66D-A4264CC32FB4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topLeftCell="F1" zoomScaleNormal="100" workbookViewId="0">
      <pane ySplit="27" topLeftCell="A38" activePane="bottomLeft" state="frozen"/>
      <selection pane="bottomLeft" activeCell="N72" sqref="N72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253</v>
      </c>
      <c r="B7" s="118">
        <v>4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4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120</v>
      </c>
      <c r="R10" s="10">
        <v>121</v>
      </c>
      <c r="S10" s="127">
        <v>120</v>
      </c>
      <c r="T10" s="10">
        <v>120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253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4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72971175.519999996</v>
      </c>
      <c r="R33" s="158">
        <v>72377539.769999906</v>
      </c>
      <c r="S33" s="158">
        <v>187832422.16</v>
      </c>
      <c r="T33" s="158">
        <v>83592113.188300103</v>
      </c>
      <c r="U33" s="27"/>
      <c r="V33" s="158">
        <v>115454882.39000009</v>
      </c>
      <c r="W33" s="160">
        <v>2.5951755580099936</v>
      </c>
      <c r="X33" s="27"/>
      <c r="Y33" s="158">
        <v>104240308.97169989</v>
      </c>
      <c r="Z33" s="160">
        <v>2.2470112908485462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14715524.640000001</v>
      </c>
      <c r="R36" s="167">
        <v>11737198.060000001</v>
      </c>
      <c r="S36" s="167">
        <v>31508699.710000001</v>
      </c>
      <c r="T36" s="168">
        <v>15947340.7851</v>
      </c>
      <c r="U36" s="59"/>
      <c r="V36" s="166">
        <v>19771501.649999999</v>
      </c>
      <c r="W36" s="169">
        <v>2.6845163171762989</v>
      </c>
      <c r="X36" s="59"/>
      <c r="Y36" s="166">
        <v>15561358.924900001</v>
      </c>
      <c r="Z36" s="169">
        <v>1.9757964750737231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8017381.5199999996</v>
      </c>
      <c r="R37" s="174">
        <v>6052422.75</v>
      </c>
      <c r="S37" s="174">
        <v>15796811.279999999</v>
      </c>
      <c r="T37" s="175">
        <v>7909651.0157000003</v>
      </c>
      <c r="U37" s="59"/>
      <c r="V37" s="173">
        <v>9744388.5299999993</v>
      </c>
      <c r="W37" s="176">
        <v>2.6099980012136461</v>
      </c>
      <c r="X37" s="59"/>
      <c r="Y37" s="173">
        <v>7887160.264299999</v>
      </c>
      <c r="Z37" s="176">
        <v>1.9971565431451579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1488695</v>
      </c>
      <c r="R38" s="174">
        <v>788810</v>
      </c>
      <c r="S38" s="174">
        <v>907963.6</v>
      </c>
      <c r="T38" s="175">
        <v>1479125.4362999999</v>
      </c>
      <c r="U38" s="59"/>
      <c r="V38" s="173">
        <v>119153.59999999998</v>
      </c>
      <c r="W38" s="176">
        <v>1.1510548801359008</v>
      </c>
      <c r="X38" s="59"/>
      <c r="Y38" s="173">
        <v>-571161.83629999997</v>
      </c>
      <c r="Z38" s="176">
        <v>0.61385165701108568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4169408.45</v>
      </c>
      <c r="R39" s="174">
        <v>3852746.67</v>
      </c>
      <c r="S39" s="174">
        <v>9964718.0399999991</v>
      </c>
      <c r="T39" s="175">
        <v>5509409.5842000004</v>
      </c>
      <c r="U39" s="59"/>
      <c r="V39" s="173">
        <v>6111971.3699999992</v>
      </c>
      <c r="W39" s="176">
        <v>2.5863932652493862</v>
      </c>
      <c r="X39" s="59"/>
      <c r="Y39" s="173">
        <v>4455308.4557999987</v>
      </c>
      <c r="Z39" s="176">
        <v>1.8086725787418356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13094.68</v>
      </c>
      <c r="R40" s="174">
        <v>12371.26</v>
      </c>
      <c r="S40" s="174">
        <v>94933.05</v>
      </c>
      <c r="T40" s="175">
        <v>14022.323</v>
      </c>
      <c r="U40" s="59"/>
      <c r="V40" s="173">
        <v>82561.790000000008</v>
      </c>
      <c r="W40" s="176">
        <v>7.6736767313919518</v>
      </c>
      <c r="X40" s="59"/>
      <c r="Y40" s="173">
        <v>80910.726999999999</v>
      </c>
      <c r="Z40" s="176">
        <v>6.7701371591568673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441281.85</v>
      </c>
      <c r="R41" s="174">
        <v>374745.35</v>
      </c>
      <c r="S41" s="174">
        <v>746029.42</v>
      </c>
      <c r="T41" s="175">
        <v>433221.97090000001</v>
      </c>
      <c r="U41" s="59"/>
      <c r="V41" s="173">
        <v>371284.07000000007</v>
      </c>
      <c r="W41" s="176">
        <v>1.9907636479011683</v>
      </c>
      <c r="X41" s="59"/>
      <c r="Y41" s="173">
        <v>312807.44910000003</v>
      </c>
      <c r="Z41" s="176">
        <v>1.7220489035912838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373964.92</v>
      </c>
      <c r="R42" s="174">
        <v>110207.35</v>
      </c>
      <c r="S42" s="174">
        <v>369192.21</v>
      </c>
      <c r="T42" s="175">
        <v>415917.63750000001</v>
      </c>
      <c r="U42" s="59"/>
      <c r="V42" s="173">
        <v>258984.86000000002</v>
      </c>
      <c r="W42" s="176">
        <v>3.3499781094455132</v>
      </c>
      <c r="X42" s="59"/>
      <c r="Y42" s="173">
        <v>-46725.427499999991</v>
      </c>
      <c r="Z42" s="176">
        <v>0.88765701839225319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211698.22</v>
      </c>
      <c r="R43" s="174">
        <v>545894.68000000005</v>
      </c>
      <c r="S43" s="174">
        <v>3629052.11</v>
      </c>
      <c r="T43" s="175">
        <v>185992.8175</v>
      </c>
      <c r="U43" s="59"/>
      <c r="V43" s="173">
        <v>3083157.4299999997</v>
      </c>
      <c r="W43" s="176">
        <v>6.6478979241929954</v>
      </c>
      <c r="X43" s="59"/>
      <c r="Y43" s="173">
        <v>3443059.2925</v>
      </c>
      <c r="Z43" s="176">
        <v>19.511786308629901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539.96999999880791</v>
      </c>
      <c r="R44" s="174">
        <v>793.8099999986589</v>
      </c>
      <c r="S44" s="174">
        <v>3802.6699999980628</v>
      </c>
      <c r="T44" s="175">
        <v>0</v>
      </c>
      <c r="U44" s="59"/>
      <c r="V44" s="173">
        <v>3008.859999999404</v>
      </c>
      <c r="W44" s="176">
        <v>4.7904032451146836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1202966.1299999999</v>
      </c>
      <c r="R45" s="182">
        <v>1479499.59</v>
      </c>
      <c r="S45" s="182">
        <v>2066761.18</v>
      </c>
      <c r="T45" s="183">
        <v>1453558.4680000001</v>
      </c>
      <c r="U45" s="59"/>
      <c r="V45" s="181">
        <v>587261.58999999985</v>
      </c>
      <c r="W45" s="184">
        <v>1.3969325804274131</v>
      </c>
      <c r="X45" s="59"/>
      <c r="Y45" s="181">
        <v>613202.71199999982</v>
      </c>
      <c r="Z45" s="184">
        <v>1.421863121091872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143045.99000000022</v>
      </c>
      <c r="R46" s="174">
        <v>302968.40999999992</v>
      </c>
      <c r="S46" s="174">
        <v>278321.9600000002</v>
      </c>
      <c r="T46" s="175">
        <v>86513.213499999838</v>
      </c>
      <c r="U46" s="59"/>
      <c r="V46" s="173">
        <v>-24646.449999999721</v>
      </c>
      <c r="W46" s="176">
        <v>0.91865009952687893</v>
      </c>
      <c r="X46" s="59"/>
      <c r="Y46" s="173">
        <v>191808.74650000036</v>
      </c>
      <c r="Z46" s="176">
        <v>3.2171034774936516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575829</v>
      </c>
      <c r="R47" s="182">
        <v>552939</v>
      </c>
      <c r="S47" s="182">
        <v>594557</v>
      </c>
      <c r="T47" s="183">
        <v>578789.93889999995</v>
      </c>
      <c r="U47" s="59"/>
      <c r="V47" s="181">
        <v>41618</v>
      </c>
      <c r="W47" s="184">
        <v>1.0752668920079791</v>
      </c>
      <c r="X47" s="59"/>
      <c r="Y47" s="181">
        <v>15767.06110000005</v>
      </c>
      <c r="Z47" s="184">
        <v>1.0272414222160904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54242242.630000003</v>
      </c>
      <c r="R48" s="189">
        <v>55735608.140000001</v>
      </c>
      <c r="S48" s="189">
        <v>150804218.25999999</v>
      </c>
      <c r="T48" s="190">
        <v>63294953.843599997</v>
      </c>
      <c r="U48" s="59"/>
      <c r="V48" s="188">
        <v>95068610.11999999</v>
      </c>
      <c r="W48" s="191">
        <v>2.7057068773915773</v>
      </c>
      <c r="X48" s="59"/>
      <c r="Y48" s="188">
        <v>87509264.416399986</v>
      </c>
      <c r="Z48" s="191">
        <v>2.3825630496963921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86481410.590000004</v>
      </c>
      <c r="R55" s="158">
        <v>93405265.150000006</v>
      </c>
      <c r="S55" s="158">
        <v>156561682.74000001</v>
      </c>
      <c r="T55" s="158"/>
      <c r="U55" s="27"/>
      <c r="V55" s="158">
        <v>63156417.590000004</v>
      </c>
      <c r="W55" s="160">
        <v>1.6761547915802903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86129548.209999993</v>
      </c>
      <c r="R58" s="228">
        <v>93152286.019999996</v>
      </c>
      <c r="S58" s="229">
        <v>140715110.12</v>
      </c>
      <c r="T58" s="230">
        <v>97450715.955899999</v>
      </c>
      <c r="U58" s="59"/>
      <c r="V58" s="227">
        <v>47562824.100000009</v>
      </c>
      <c r="W58" s="231">
        <v>1.5105921296422953</v>
      </c>
      <c r="X58" s="59"/>
      <c r="Y58" s="227">
        <v>43264394.164100006</v>
      </c>
      <c r="Z58" s="231">
        <v>1.4439617886817653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308612.32</v>
      </c>
      <c r="R59" s="222">
        <v>220228.17</v>
      </c>
      <c r="S59" s="223">
        <v>109790.73</v>
      </c>
      <c r="T59" s="210">
        <v>299804.12349999999</v>
      </c>
      <c r="U59" s="59"/>
      <c r="V59" s="211">
        <v>-110437.44000000002</v>
      </c>
      <c r="W59" s="212">
        <v>0.49853172734441731</v>
      </c>
      <c r="X59" s="59"/>
      <c r="Y59" s="211">
        <v>-190013.39350000001</v>
      </c>
      <c r="Z59" s="212">
        <v>0.36620820527173303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1960023</v>
      </c>
      <c r="R65" s="218">
        <v>1316423</v>
      </c>
      <c r="S65" s="219">
        <v>1483785</v>
      </c>
      <c r="T65" s="220"/>
      <c r="U65" s="249"/>
      <c r="V65" s="250">
        <v>167362</v>
      </c>
      <c r="W65" s="251">
        <v>1.127133907566185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11057</v>
      </c>
      <c r="R66" s="256">
        <v>6568</v>
      </c>
      <c r="S66" s="257">
        <v>6580</v>
      </c>
      <c r="T66" s="258"/>
      <c r="U66" s="249"/>
      <c r="V66" s="259">
        <v>12</v>
      </c>
      <c r="W66" s="260">
        <v>1.0018270401948843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135889.93</v>
      </c>
      <c r="R67" s="256">
        <v>108426</v>
      </c>
      <c r="S67" s="257">
        <v>132829.16</v>
      </c>
      <c r="T67" s="258"/>
      <c r="U67" s="249"/>
      <c r="V67" s="259">
        <v>24403.160000000003</v>
      </c>
      <c r="W67" s="260">
        <v>1.2250674192536846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2303514.31</v>
      </c>
      <c r="R68" s="264">
        <v>1484487.6</v>
      </c>
      <c r="S68" s="265">
        <v>1660983.56</v>
      </c>
      <c r="T68" s="258"/>
      <c r="U68" s="249"/>
      <c r="V68" s="259">
        <v>176495.95999999996</v>
      </c>
      <c r="W68" s="260">
        <v>1.118893522586514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/>
      <c r="R69" s="264"/>
      <c r="S69" s="265"/>
      <c r="T69" s="258"/>
      <c r="U69" s="249"/>
      <c r="V69" s="259"/>
      <c r="W69" s="260"/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/>
      <c r="R70" s="270"/>
      <c r="S70" s="271"/>
      <c r="T70" s="272"/>
      <c r="U70" s="249"/>
      <c r="V70" s="269"/>
      <c r="W70" s="273"/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/>
      <c r="R71" s="264"/>
      <c r="S71" s="265"/>
      <c r="T71" s="258"/>
      <c r="U71" s="249"/>
      <c r="V71" s="259"/>
      <c r="W71" s="260"/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/>
      <c r="R72" s="270"/>
      <c r="S72" s="271"/>
      <c r="T72" s="272"/>
      <c r="U72" s="249"/>
      <c r="V72" s="269"/>
      <c r="W72" s="273"/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/>
      <c r="R73" s="279"/>
      <c r="S73" s="280"/>
      <c r="T73" s="281"/>
      <c r="U73" s="249"/>
      <c r="V73" s="278"/>
      <c r="W73" s="282"/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38741592</v>
      </c>
      <c r="R75" s="291">
        <v>31281891</v>
      </c>
      <c r="S75" s="292">
        <v>0</v>
      </c>
      <c r="T75" s="293"/>
      <c r="U75" s="249"/>
      <c r="V75" s="290">
        <v>-31281891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38268062</v>
      </c>
      <c r="R76" s="300">
        <v>30911687</v>
      </c>
      <c r="S76" s="300">
        <v>0</v>
      </c>
      <c r="T76" s="301"/>
      <c r="U76" s="139"/>
      <c r="V76" s="299">
        <v>-30911687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465737</v>
      </c>
      <c r="R77" s="300">
        <v>364216</v>
      </c>
      <c r="S77" s="300">
        <v>0</v>
      </c>
      <c r="T77" s="301"/>
      <c r="U77" s="139"/>
      <c r="V77" s="299">
        <v>-364216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7793</v>
      </c>
      <c r="R78" s="308">
        <v>5988</v>
      </c>
      <c r="S78" s="308">
        <v>0</v>
      </c>
      <c r="T78" s="309"/>
      <c r="U78" s="139"/>
      <c r="V78" s="307">
        <v>-5988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7511</v>
      </c>
      <c r="R84" s="331">
        <v>8324</v>
      </c>
      <c r="S84" s="331">
        <v>8553</v>
      </c>
      <c r="T84" s="331"/>
      <c r="U84" s="139"/>
      <c r="V84" s="331"/>
      <c r="W84" s="332">
        <v>1.0275108121095626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5640</v>
      </c>
      <c r="R85" s="283">
        <v>5492</v>
      </c>
      <c r="S85" s="283">
        <v>5341</v>
      </c>
      <c r="T85" s="283"/>
      <c r="U85" s="139"/>
      <c r="V85" s="283"/>
      <c r="W85" s="332">
        <v>0.97250546249089587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3777903.3999999901</v>
      </c>
      <c r="R86" s="283">
        <v>4263359.7199999802</v>
      </c>
      <c r="S86" s="283">
        <v>3972484.0899999901</v>
      </c>
      <c r="T86" s="283"/>
      <c r="U86" s="139"/>
      <c r="V86" s="283"/>
      <c r="W86" s="332">
        <v>0.93177314392790866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3004189.52999999</v>
      </c>
      <c r="R87" s="283">
        <v>3128786.54999999</v>
      </c>
      <c r="S87" s="283">
        <v>2696566.52999999</v>
      </c>
      <c r="T87" s="283"/>
      <c r="U87" s="139"/>
      <c r="V87" s="283"/>
      <c r="W87" s="333">
        <v>0.86185698094361807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>
        <v>0.79520019754872451</v>
      </c>
      <c r="R88" s="336">
        <v>0.73387815138432766</v>
      </c>
      <c r="S88" s="337">
        <v>0.6788111591908218</v>
      </c>
      <c r="T88" s="338"/>
      <c r="U88" s="249"/>
      <c r="V88" s="339">
        <v>-5.5066992193505859E-2</v>
      </c>
      <c r="W88" s="340">
        <v>0.92496439349007464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>
        <v>0.75089868193316467</v>
      </c>
      <c r="R89" s="346">
        <v>0.65977895242671791</v>
      </c>
      <c r="S89" s="347">
        <v>0.62445925406290193</v>
      </c>
      <c r="T89" s="348"/>
      <c r="U89" s="249"/>
      <c r="V89" s="349">
        <v>-3.5319698363815988E-2</v>
      </c>
      <c r="W89" s="350">
        <v>0.94646737633277411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64648209</v>
      </c>
      <c r="R91" s="353">
        <v>49593625</v>
      </c>
      <c r="S91" s="354">
        <v>78422165</v>
      </c>
      <c r="T91" s="200"/>
      <c r="U91" s="249"/>
      <c r="V91" s="250">
        <v>28828540</v>
      </c>
      <c r="W91" s="251">
        <v>1.5812952773667988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108358</v>
      </c>
      <c r="R92" s="359">
        <v>82341</v>
      </c>
      <c r="S92" s="360">
        <v>67433</v>
      </c>
      <c r="T92" s="361"/>
      <c r="U92" s="249"/>
      <c r="V92" s="351">
        <v>-14908</v>
      </c>
      <c r="W92" s="362">
        <v>0.8189480331790967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401.78819730877899</v>
      </c>
      <c r="R96" s="218">
        <v>489.09179666638403</v>
      </c>
      <c r="S96" s="219">
        <v>1531.6709901988499</v>
      </c>
      <c r="T96" s="373"/>
      <c r="U96" s="249"/>
      <c r="V96" s="250">
        <v>1042.579193532466</v>
      </c>
      <c r="W96" s="251">
        <v>3.1316636276433458</v>
      </c>
      <c r="X96" s="249"/>
      <c r="Y96" s="339"/>
      <c r="Z96" s="340"/>
      <c r="AA96" s="36"/>
      <c r="AB96" s="161"/>
      <c r="AC96" s="374">
        <v>1412.5409924686001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69</v>
      </c>
      <c r="R97" s="256">
        <v>84</v>
      </c>
      <c r="S97" s="257">
        <v>148</v>
      </c>
      <c r="T97" s="258"/>
      <c r="U97" s="249"/>
      <c r="V97" s="259">
        <v>64</v>
      </c>
      <c r="W97" s="260">
        <v>1.7619047619047619</v>
      </c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>
        <v>5.8230173523011448</v>
      </c>
      <c r="R98" s="384">
        <v>5.8225213888855238</v>
      </c>
      <c r="S98" s="385">
        <v>10.349128312154392</v>
      </c>
      <c r="T98" s="386"/>
      <c r="U98" s="249"/>
      <c r="V98" s="387">
        <v>4.5266069232688677</v>
      </c>
      <c r="W98" s="362">
        <v>1.7774307075813587</v>
      </c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>
        <v>9.5217391304347831</v>
      </c>
      <c r="R99" s="392">
        <v>11.011904761904763</v>
      </c>
      <c r="S99" s="393">
        <v>12.844594594594595</v>
      </c>
      <c r="T99" s="394"/>
      <c r="U99" s="249"/>
      <c r="V99" s="391">
        <v>1.832689832689832</v>
      </c>
      <c r="W99" s="395">
        <v>1.1664280496712929</v>
      </c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>
        <v>13.753623188405797</v>
      </c>
      <c r="R100" s="402">
        <v>13.964285714285714</v>
      </c>
      <c r="S100" s="403">
        <v>18.168918918918919</v>
      </c>
      <c r="T100" s="404"/>
      <c r="U100" s="249"/>
      <c r="V100" s="401">
        <v>4.2046332046332058</v>
      </c>
      <c r="W100" s="405">
        <v>1.3010990530172117</v>
      </c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>
        <v>0.15151515151515152</v>
      </c>
      <c r="R101" s="412">
        <v>0.3048780487804878</v>
      </c>
      <c r="S101" s="413">
        <v>0.20437956204379562</v>
      </c>
      <c r="T101" s="414"/>
      <c r="U101" s="249"/>
      <c r="V101" s="411">
        <v>-0.10049848673669218</v>
      </c>
      <c r="W101" s="415">
        <v>0.6703649635036496</v>
      </c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>
        <v>0</v>
      </c>
      <c r="R102" s="420">
        <v>7.3170731707317069E-2</v>
      </c>
      <c r="S102" s="421">
        <v>3.6496350364963501E-2</v>
      </c>
      <c r="T102" s="422"/>
      <c r="U102" s="249"/>
      <c r="V102" s="419">
        <v>-3.6674381342353568E-2</v>
      </c>
      <c r="W102" s="260">
        <v>0.49878345498783455</v>
      </c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>
        <v>0.54545454545454541</v>
      </c>
      <c r="R103" s="346">
        <v>0.64634146341463417</v>
      </c>
      <c r="S103" s="347">
        <v>0.75912408759124084</v>
      </c>
      <c r="T103" s="427"/>
      <c r="U103" s="249"/>
      <c r="V103" s="345">
        <v>0.11278262417660667</v>
      </c>
      <c r="W103" s="362">
        <v>1.1744938713675801</v>
      </c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936.43799588084198</v>
      </c>
      <c r="R105" s="433">
        <v>603.12889042496704</v>
      </c>
      <c r="S105" s="434">
        <v>1634.22778579593</v>
      </c>
      <c r="T105" s="373"/>
      <c r="U105" s="249"/>
      <c r="V105" s="250">
        <v>1031.098895370963</v>
      </c>
      <c r="W105" s="251">
        <v>2.7095829958409827</v>
      </c>
      <c r="X105" s="249"/>
      <c r="Y105" s="339"/>
      <c r="Z105" s="340"/>
      <c r="AA105" s="36"/>
      <c r="AB105" s="161"/>
      <c r="AC105" s="374">
        <v>1487.32888635993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99</v>
      </c>
      <c r="R106" s="436">
        <v>82</v>
      </c>
      <c r="S106" s="437">
        <v>146</v>
      </c>
      <c r="T106" s="258"/>
      <c r="U106" s="249"/>
      <c r="V106" s="259">
        <v>64</v>
      </c>
      <c r="W106" s="260">
        <v>1.7804878048780488</v>
      </c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>
        <v>9.4589696553620399</v>
      </c>
      <c r="R107" s="439">
        <v>7.3552303710361837</v>
      </c>
      <c r="S107" s="440">
        <v>11.19334099860226</v>
      </c>
      <c r="T107" s="386"/>
      <c r="U107" s="249"/>
      <c r="V107" s="387">
        <v>3.8381106275660759</v>
      </c>
      <c r="W107" s="362">
        <v>1.5218205867052093</v>
      </c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>
        <v>12.464646464646465</v>
      </c>
      <c r="R108" s="392">
        <v>8.7926829268292686</v>
      </c>
      <c r="S108" s="393">
        <v>11.068493150684931</v>
      </c>
      <c r="T108" s="394"/>
      <c r="U108" s="249"/>
      <c r="V108" s="391">
        <v>2.2758102238556628</v>
      </c>
      <c r="W108" s="395">
        <v>1.2588300115896871</v>
      </c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>
        <v>17.434343434343436</v>
      </c>
      <c r="R109" s="402">
        <v>15.609756097560975</v>
      </c>
      <c r="S109" s="403">
        <v>18.67808219178082</v>
      </c>
      <c r="T109" s="404"/>
      <c r="U109" s="249"/>
      <c r="V109" s="401">
        <v>3.0683260942198451</v>
      </c>
      <c r="W109" s="405">
        <v>1.1965646404109589</v>
      </c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>
        <v>0.19191919191919191</v>
      </c>
      <c r="R110" s="412">
        <v>0.28048780487804881</v>
      </c>
      <c r="S110" s="413">
        <v>0.24817518248175183</v>
      </c>
      <c r="T110" s="414"/>
      <c r="U110" s="249"/>
      <c r="V110" s="411">
        <v>-3.2312622396296981E-2</v>
      </c>
      <c r="W110" s="415">
        <v>0.88479847667407163</v>
      </c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>
        <v>1.0101010101010102E-2</v>
      </c>
      <c r="R111" s="420">
        <v>4.878048780487805E-2</v>
      </c>
      <c r="S111" s="421">
        <v>2.1897810218978103E-2</v>
      </c>
      <c r="T111" s="422"/>
      <c r="U111" s="249"/>
      <c r="V111" s="419">
        <v>-2.6882677585899947E-2</v>
      </c>
      <c r="W111" s="260">
        <v>0.4489051094890511</v>
      </c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>
        <v>0.79797979797979801</v>
      </c>
      <c r="R112" s="346">
        <v>0.67073170731707321</v>
      </c>
      <c r="S112" s="347">
        <v>0.72992700729927007</v>
      </c>
      <c r="T112" s="427"/>
      <c r="U112" s="249"/>
      <c r="V112" s="345">
        <v>5.9195299982196858E-2</v>
      </c>
      <c r="W112" s="362">
        <v>1.0882548108825481</v>
      </c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639.03089</v>
      </c>
      <c r="R114" s="445">
        <v>312.76600999999999</v>
      </c>
      <c r="S114" s="445">
        <v>0</v>
      </c>
      <c r="T114" s="446">
        <v>0</v>
      </c>
      <c r="U114" s="139"/>
      <c r="V114" s="444">
        <v>-312.76600999999999</v>
      </c>
      <c r="W114" s="447">
        <v>0</v>
      </c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11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119.129997730255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C119" s="14"/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396</v>
      </c>
      <c r="M119" s="457" t="s">
        <v>176</v>
      </c>
      <c r="N119" s="457"/>
      <c r="O119" s="458"/>
      <c r="P119" s="139"/>
      <c r="Q119" s="250"/>
      <c r="R119" s="449"/>
      <c r="S119" s="459"/>
      <c r="T119" s="373"/>
      <c r="U119" s="139"/>
      <c r="V119" s="250"/>
      <c r="W119" s="251"/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C120" s="14"/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/>
      <c r="R120" s="464"/>
      <c r="S120" s="465"/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C121" s="14"/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/>
      <c r="R121" s="264"/>
      <c r="S121" s="265"/>
      <c r="T121" s="470"/>
      <c r="U121" s="139"/>
      <c r="V121" s="259"/>
      <c r="W121" s="260"/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C122" s="14"/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/>
      <c r="R122" s="264"/>
      <c r="S122" s="265"/>
      <c r="T122" s="470"/>
      <c r="U122" s="139"/>
      <c r="V122" s="259"/>
      <c r="W122" s="260"/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C123" s="14"/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/>
      <c r="R123" s="264"/>
      <c r="S123" s="265"/>
      <c r="T123" s="470"/>
      <c r="U123" s="139"/>
      <c r="V123" s="259"/>
      <c r="W123" s="260"/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/>
      <c r="R125" s="420"/>
      <c r="S125" s="421"/>
      <c r="T125" s="470"/>
      <c r="U125" s="139"/>
      <c r="V125" s="259"/>
      <c r="W125" s="260"/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397</v>
      </c>
      <c r="M128" s="480"/>
      <c r="N128" s="480"/>
      <c r="O128" s="481"/>
      <c r="P128" s="27"/>
      <c r="Q128" s="482">
        <v>4</v>
      </c>
      <c r="R128" s="483">
        <v>3</v>
      </c>
      <c r="S128" s="484">
        <v>2</v>
      </c>
      <c r="T128" s="485"/>
      <c r="U128" s="27"/>
      <c r="V128" s="482">
        <v>-1</v>
      </c>
      <c r="W128" s="486">
        <v>0.66666666666666663</v>
      </c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/>
      <c r="R130" s="491"/>
      <c r="S130" s="492"/>
      <c r="T130" s="493"/>
      <c r="U130" s="27"/>
      <c r="V130" s="201"/>
      <c r="W130" s="202"/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398</v>
      </c>
      <c r="M131" s="221"/>
      <c r="N131" s="221"/>
      <c r="O131" s="75"/>
      <c r="P131" s="27"/>
      <c r="Q131" s="496"/>
      <c r="R131" s="497"/>
      <c r="S131" s="498"/>
      <c r="T131" s="499"/>
      <c r="U131" s="27"/>
      <c r="V131" s="500"/>
      <c r="W131" s="501"/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C136" s="14"/>
      <c r="D136" s="14"/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/>
      <c r="R136" s="449"/>
      <c r="S136" s="459"/>
      <c r="T136" s="373"/>
      <c r="U136" s="139"/>
      <c r="V136" s="250"/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C137" s="14"/>
      <c r="D137" s="14"/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/>
      <c r="R137" s="464"/>
      <c r="S137" s="465"/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C138" s="14"/>
      <c r="D138" s="14"/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/>
      <c r="R138" s="264"/>
      <c r="S138" s="265"/>
      <c r="T138" s="470"/>
      <c r="U138" s="139"/>
      <c r="V138" s="259"/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C139" s="14"/>
      <c r="D139" s="14"/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/>
      <c r="R139" s="264"/>
      <c r="S139" s="265"/>
      <c r="T139" s="470"/>
      <c r="U139" s="139"/>
      <c r="V139" s="259"/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C140" s="14"/>
      <c r="D140" s="14"/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/>
      <c r="R140" s="264"/>
      <c r="S140" s="265"/>
      <c r="T140" s="470"/>
      <c r="U140" s="139"/>
      <c r="V140" s="259"/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81023979.150000006</v>
      </c>
      <c r="R147" s="91">
        <v>93322161.719999999</v>
      </c>
      <c r="S147" s="91">
        <v>139365933.69999999</v>
      </c>
      <c r="T147" s="91">
        <v>97750520.079400003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-72971175.519999996</v>
      </c>
      <c r="R148" s="91">
        <v>-72377539.769999906</v>
      </c>
      <c r="S148" s="91">
        <v>-187832422.16</v>
      </c>
      <c r="T148" s="91">
        <v>-83592113.188300103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4836976.9400000004</v>
      </c>
      <c r="R149" s="91">
        <v>4287792.43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-54242242.630000003</v>
      </c>
      <c r="R150" s="91">
        <v>-55735608.140000001</v>
      </c>
      <c r="S150" s="91">
        <v>-150804218.25999999</v>
      </c>
      <c r="T150" s="91">
        <v>-63294953.843599997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-14716064.609999999</v>
      </c>
      <c r="R151" s="91">
        <v>-11737991.869999999</v>
      </c>
      <c r="S151" s="91">
        <v>-31512502.379999999</v>
      </c>
      <c r="T151" s="91">
        <v>-15947340.7851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67341354</v>
      </c>
      <c r="R152" s="91">
        <v>49202881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 t="e">
        <v>#REF!</v>
      </c>
      <c r="R153" s="526" t="e">
        <v>#REF!</v>
      </c>
      <c r="S153" s="527" t="e">
        <v>#REF!</v>
      </c>
      <c r="T153" s="528"/>
      <c r="U153" s="529"/>
      <c r="V153" s="525"/>
      <c r="W153" s="294" t="e">
        <v>#REF!</v>
      </c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1.011773517057587</v>
      </c>
      <c r="R154" s="533">
        <v>1.3838569196791528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0.90061209391985275</v>
      </c>
      <c r="R155" s="541">
        <v>0.77556647248655164</v>
      </c>
      <c r="S155" s="542">
        <v>1.3477642431925243</v>
      </c>
      <c r="T155" s="543"/>
      <c r="U155" s="536"/>
      <c r="V155" s="540">
        <v>0.57219777070597266</v>
      </c>
      <c r="W155" s="544">
        <v>1.7377804366290404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0.66945913048260852</v>
      </c>
      <c r="R156" s="541">
        <v>0.59723871707158738</v>
      </c>
      <c r="S156" s="542">
        <v>1.082073748270665</v>
      </c>
      <c r="T156" s="543"/>
      <c r="U156" s="536"/>
      <c r="V156" s="540">
        <v>0.48483503119907767</v>
      </c>
      <c r="W156" s="544">
        <v>1.8117943752480525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0.18162604162844301</v>
      </c>
      <c r="R157" s="552">
        <v>0.12577925386274474</v>
      </c>
      <c r="S157" s="553">
        <v>0.22611338038917039</v>
      </c>
      <c r="T157" s="554"/>
      <c r="U157" s="536"/>
      <c r="V157" s="551">
        <v>0.10033412652642565</v>
      </c>
      <c r="W157" s="319">
        <v>1.797700124981773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1248.217864793902</v>
      </c>
      <c r="R158" s="445">
        <v>876.27570521602581</v>
      </c>
      <c r="S158" s="555">
        <v>0</v>
      </c>
      <c r="T158" s="446"/>
      <c r="U158" s="536"/>
      <c r="V158" s="444">
        <v>-876.27570521602581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17.357516092270217</v>
      </c>
      <c r="R159" s="557">
        <v>10.741387151563282</v>
      </c>
      <c r="S159" s="558">
        <v>29.313502772582133</v>
      </c>
      <c r="T159" s="543"/>
      <c r="U159" s="536"/>
      <c r="V159" s="556">
        <v>18.572115621018852</v>
      </c>
      <c r="W159" s="544">
        <v>2.729023948114178</v>
      </c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1501.8346416337076</v>
      </c>
      <c r="R160" s="559">
        <v>1662.015341611338</v>
      </c>
      <c r="S160" s="560">
        <v>2499.837366263328</v>
      </c>
      <c r="T160" s="561"/>
      <c r="U160" s="536"/>
      <c r="V160" s="545">
        <v>837.82202465198998</v>
      </c>
      <c r="W160" s="544">
        <v>1.5041000547201413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 t="e">
        <v>#VALUE!</v>
      </c>
      <c r="R162" s="569" t="e">
        <v>#VALUE!</v>
      </c>
      <c r="S162" s="570"/>
      <c r="T162" s="571"/>
      <c r="U162" s="536"/>
      <c r="V162" s="568"/>
      <c r="W162" s="321" t="e">
        <v>#VALUE!</v>
      </c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177.75579999999999</v>
      </c>
      <c r="P182" s="139"/>
      <c r="Q182" s="611">
        <v>163.950000185519</v>
      </c>
      <c r="R182" s="611">
        <v>168.150000166148</v>
      </c>
      <c r="S182" s="612">
        <v>167.00000020489099</v>
      </c>
      <c r="T182" s="613">
        <v>0</v>
      </c>
      <c r="U182" s="249"/>
      <c r="V182" s="612">
        <v>-1.1499999612570093</v>
      </c>
      <c r="W182" s="614">
        <v>0.99316086850954088</v>
      </c>
      <c r="X182" s="249"/>
      <c r="Y182" s="612">
        <v>167.00000020489099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399</v>
      </c>
      <c r="M183" s="616"/>
      <c r="N183" s="616"/>
      <c r="O183" s="617">
        <v>59.349699999999999</v>
      </c>
      <c r="P183" s="249"/>
      <c r="Q183" s="618">
        <v>53.950000155717198</v>
      </c>
      <c r="R183" s="618">
        <v>56.150000173598499</v>
      </c>
      <c r="S183" s="619">
        <v>55.750000212341597</v>
      </c>
      <c r="T183" s="620">
        <v>0</v>
      </c>
      <c r="U183" s="249"/>
      <c r="V183" s="619">
        <v>-0.39999996125690274</v>
      </c>
      <c r="W183" s="621">
        <v>0.99287622511094875</v>
      </c>
      <c r="X183" s="249"/>
      <c r="Y183" s="619">
        <v>55.750000212341597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8.1999999999999993</v>
      </c>
      <c r="P184" s="139"/>
      <c r="Q184" s="623">
        <v>4</v>
      </c>
      <c r="R184" s="623">
        <v>6</v>
      </c>
      <c r="S184" s="624">
        <v>6</v>
      </c>
      <c r="T184" s="625">
        <v>0</v>
      </c>
      <c r="U184" s="139"/>
      <c r="V184" s="624">
        <v>0</v>
      </c>
      <c r="W184" s="626">
        <v>1</v>
      </c>
      <c r="X184" s="139"/>
      <c r="Y184" s="624">
        <v>6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5.2</v>
      </c>
      <c r="P185" s="139"/>
      <c r="Q185" s="623">
        <v>6.2000000029802296</v>
      </c>
      <c r="R185" s="623">
        <v>6</v>
      </c>
      <c r="S185" s="624">
        <v>6</v>
      </c>
      <c r="T185" s="625">
        <v>0</v>
      </c>
      <c r="U185" s="139"/>
      <c r="V185" s="624">
        <v>0</v>
      </c>
      <c r="W185" s="626">
        <v>1</v>
      </c>
      <c r="X185" s="139"/>
      <c r="Y185" s="624">
        <v>6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45.9497</v>
      </c>
      <c r="P186" s="139"/>
      <c r="Q186" s="623">
        <v>43.750000152736902</v>
      </c>
      <c r="R186" s="623">
        <v>44.150000173598499</v>
      </c>
      <c r="S186" s="624">
        <v>43.750000212341597</v>
      </c>
      <c r="T186" s="625">
        <v>0</v>
      </c>
      <c r="U186" s="139"/>
      <c r="V186" s="624">
        <v>-0.39999996125690274</v>
      </c>
      <c r="W186" s="626">
        <v>0.99093997826310087</v>
      </c>
      <c r="X186" s="139"/>
      <c r="Y186" s="624">
        <v>43.750000212341597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101.5183</v>
      </c>
      <c r="P187" s="249"/>
      <c r="Q187" s="630">
        <v>95.800000026822104</v>
      </c>
      <c r="R187" s="631">
        <v>98.600000008940697</v>
      </c>
      <c r="S187" s="631">
        <v>94.100000008940697</v>
      </c>
      <c r="T187" s="632">
        <v>0</v>
      </c>
      <c r="U187" s="249"/>
      <c r="V187" s="630">
        <v>-4.5</v>
      </c>
      <c r="W187" s="379">
        <v>0.95436105477087263</v>
      </c>
      <c r="X187" s="249"/>
      <c r="Y187" s="630">
        <v>94.100000008940697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400</v>
      </c>
      <c r="M188" s="253"/>
      <c r="N188" s="253"/>
      <c r="O188" s="633">
        <v>14.68780000000001</v>
      </c>
      <c r="P188" s="139"/>
      <c r="Q188" s="634">
        <v>11.999999999999901</v>
      </c>
      <c r="R188" s="635">
        <v>11.200000002980303</v>
      </c>
      <c r="S188" s="635">
        <v>14.950000002980303</v>
      </c>
      <c r="T188" s="636">
        <v>0</v>
      </c>
      <c r="U188" s="139"/>
      <c r="V188" s="634">
        <v>3.75</v>
      </c>
      <c r="W188" s="260">
        <v>1.334821428482333</v>
      </c>
      <c r="X188" s="139"/>
      <c r="Y188" s="634">
        <v>14.950000002980303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401</v>
      </c>
      <c r="M189" s="638"/>
      <c r="N189" s="638"/>
      <c r="O189" s="633">
        <v>2.2000000000000002</v>
      </c>
      <c r="P189" s="139"/>
      <c r="Q189" s="634">
        <v>2.20000000298023</v>
      </c>
      <c r="R189" s="635">
        <v>2.19999998062849</v>
      </c>
      <c r="S189" s="635">
        <v>2.19999998062849</v>
      </c>
      <c r="T189" s="636">
        <v>0</v>
      </c>
      <c r="U189" s="139"/>
      <c r="V189" s="634">
        <v>0</v>
      </c>
      <c r="W189" s="260">
        <v>1</v>
      </c>
      <c r="X189" s="139"/>
      <c r="Y189" s="634">
        <v>2.19999998062849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402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0</v>
      </c>
      <c r="P191" s="139"/>
      <c r="Q191" s="643">
        <v>-4.2632564145606011E-13</v>
      </c>
      <c r="R191" s="643">
        <v>0</v>
      </c>
      <c r="S191" s="644">
        <v>0</v>
      </c>
      <c r="T191" s="645">
        <v>0</v>
      </c>
      <c r="U191" s="139"/>
      <c r="V191" s="634">
        <v>0</v>
      </c>
      <c r="W191" s="260"/>
      <c r="X191" s="139"/>
      <c r="Y191" s="634">
        <v>0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07351CC4-9FCC-4F3B-966F-AB17A218169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ED95B952-8FEC-404B-A8E3-51D6C1E4562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358A02C9-ADA8-46E9-AB04-B718CC50BDD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58FBFAAA-1F6A-449D-ADC8-55BBC2CE2A0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52B19B02-E78D-4659-B0FA-B037DC54E6C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9D7D0A11-F3D9-48D0-B015-80E72962A6C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3A28A6B0-87C0-4E1E-8441-64F512B57DD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BD80DD15-9D86-460A-8327-DBE7142BB0A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3C98F0C8-1F2E-45D5-B67B-915C2838EDE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4C011F3D-32ED-4128-AC5B-8DCE047FB11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D836735F-EE2C-4622-9D41-B6B678CE823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815412BF-2978-4B6C-8D2D-66EC89722BD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D8371D3F-271D-4D0F-A7D5-0E6B8FCFC80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A8433058-1F6D-407A-B922-514E86FDF08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A923D03A-8488-4267-8215-7C38CF43494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9253FE2C-36C1-409E-9EAE-588449E4278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C9C5810E-AEF7-4C4C-A67B-481550973F1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5178031A-7977-46A3-BAA3-9346F884A7F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88D729BE-F5C6-4066-94A6-C0667C33E4B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00A66550-CE56-472C-85A8-C88FA866CB9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5CAD7BE2-B2C7-4C56-AD36-2CC69858140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BDA0C618-5B3B-4804-9101-8E26AF82D87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F687B72D-920B-4A1D-AEAF-B3BB6B168DB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57D0C31C-AFED-49B3-92AD-A98DBA72A22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5BDB35D4-73E0-4116-9B3E-84EF9E37592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BF47351B-A925-45BA-B073-04AB15FFF8E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04689303-B6B1-47BA-B213-154DD69A175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655157FC-B54F-41BE-A710-0BDBDEAFA64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403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404</v>
      </c>
      <c r="R5" s="651" t="s">
        <v>244</v>
      </c>
      <c r="S5" s="656" t="s">
        <v>405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406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407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408</v>
      </c>
      <c r="T8" s="661"/>
      <c r="U8" s="649"/>
    </row>
    <row r="9" spans="1:34" s="2" customFormat="1" ht="13.5" hidden="1" thickBot="1" x14ac:dyDescent="0.25">
      <c r="A9" s="649" t="s">
        <v>409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410</v>
      </c>
      <c r="T9" s="663"/>
      <c r="U9" s="649"/>
    </row>
    <row r="10" spans="1:34" s="2" customFormat="1" ht="13.5" hidden="1" thickBot="1" x14ac:dyDescent="0.25">
      <c r="A10" s="649" t="s">
        <v>411</v>
      </c>
      <c r="F10" s="648"/>
      <c r="O10" s="110"/>
      <c r="Q10" s="10"/>
      <c r="R10" s="664" t="s">
        <v>412</v>
      </c>
      <c r="S10" s="649"/>
    </row>
    <row r="11" spans="1:34" s="2" customFormat="1" hidden="1" x14ac:dyDescent="0.2">
      <c r="A11" s="649" t="s">
        <v>413</v>
      </c>
      <c r="F11" s="648"/>
    </row>
    <row r="12" spans="1:34" s="2" customFormat="1" hidden="1" x14ac:dyDescent="0.2">
      <c r="A12" s="649" t="s">
        <v>414</v>
      </c>
      <c r="F12" s="648"/>
    </row>
    <row r="13" spans="1:34" s="2" customFormat="1" hidden="1" x14ac:dyDescent="0.2">
      <c r="A13" s="650" t="s">
        <v>415</v>
      </c>
      <c r="B13" s="650" t="s">
        <v>253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416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417</v>
      </c>
      <c r="R25" s="671" t="s">
        <v>418</v>
      </c>
      <c r="S25" s="671" t="s">
        <v>419</v>
      </c>
      <c r="T25" s="671" t="s">
        <v>366</v>
      </c>
      <c r="U25" s="671" t="s">
        <v>420</v>
      </c>
      <c r="V25" s="671" t="s">
        <v>421</v>
      </c>
      <c r="W25" s="671" t="s">
        <v>422</v>
      </c>
      <c r="X25" s="671" t="s">
        <v>423</v>
      </c>
      <c r="Y25" s="671" t="s">
        <v>424</v>
      </c>
      <c r="Z25" s="671" t="s">
        <v>425</v>
      </c>
      <c r="AA25" s="671" t="s">
        <v>426</v>
      </c>
      <c r="AB25" s="671" t="s">
        <v>427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412</v>
      </c>
      <c r="M29" s="677"/>
      <c r="N29" s="677"/>
      <c r="O29" s="677"/>
      <c r="P29" s="678"/>
      <c r="Q29" s="679">
        <v>876857.73000000103</v>
      </c>
      <c r="R29" s="679">
        <v>1013394.21</v>
      </c>
      <c r="S29" s="679">
        <v>1108284.57</v>
      </c>
      <c r="T29" s="679">
        <v>973947.58000000101</v>
      </c>
      <c r="U29" s="679">
        <v>0</v>
      </c>
      <c r="V29" s="679">
        <v>0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3972484.0899999901</v>
      </c>
      <c r="AD29" s="681"/>
      <c r="AE29" s="680">
        <v>2696566.52999999</v>
      </c>
      <c r="AF29" s="682">
        <v>0.6788111591908218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428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429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430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431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432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2021-06-01T12:43:10Z</dcterms:created>
  <dcterms:modified xsi:type="dcterms:W3CDTF">2021-06-01T12:43:15Z</dcterms:modified>
</cp:coreProperties>
</file>