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60" windowWidth="28620" windowHeight="1164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<sst xmlns="http://schemas.openxmlformats.org/spreadsheetml/2006/main" count="810" uniqueCount="438">
  <si>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</si>
  <si>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</si>
  <si>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</si>
  <si>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</si>
  <si>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</si>
  <si>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</si>
  <si>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</si>
  <si>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</si>
  <si>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</si>
  <si>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</si>
  <si>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</si>
  <si>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</si>
  <si>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</si>
  <si>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</si>
  <si>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</si>
  <si>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</si>
  <si>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</si>
  <si>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</si>
  <si>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</si>
  <si>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</si>
  <si>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</si>
  <si>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</si>
  <si>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</si>
  <si>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</si>
  <si>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</si>
  <si>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</si>
  <si>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</si>
  <si>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</si>
  <si>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</si>
  <si>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</si>
  <si>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</si>
  <si>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</si>
  <si>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</si>
  <si>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</si>
  <si>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</si>
  <si>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</si>
  <si>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</si>
  <si>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</si>
  <si>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</si>
  <si>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</si>
  <si>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</si>
  <si>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</si>
  <si>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</si>
  <si>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</si>
  <si>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</si>
  <si>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</si>
  <si>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</si>
  <si>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</si>
  <si>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</si>
  <si>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</si>
  <si>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</si>
  <si>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</si>
  <si>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</si>
  <si>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</si>
  <si>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</si>
  <si>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</si>
  <si>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</si>
  <si>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</si>
  <si>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</si>
  <si>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</si>
  <si>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</si>
  <si>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</si>
  <si>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</si>
  <si>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</si>
  <si>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</si>
  <si>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</si>
  <si>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</si>
  <si>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</si>
  <si>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</si>
  <si>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</si>
  <si>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</si>
  <si>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</si>
  <si>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</si>
  <si>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</si>
  <si>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</si>
  <si>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</si>
  <si>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</si>
  <si>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</si>
  <si>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</si>
  <si>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</si>
  <si>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</si>
  <si>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</si>
  <si>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</si>
  <si>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</si>
  <si>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</si>
  <si>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</si>
  <si>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</si>
  <si>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</si>
  <si>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</si>
  <si>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</si>
  <si>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</si>
  <si>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</si>
  <si>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</si>
  <si>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</si>
  <si>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</si>
  <si>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</si>
  <si>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</si>
  <si>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</si>
  <si>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</si>
  <si>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</si>
  <si>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</si>
  <si>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</si>
  <si>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</si>
  <si>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</si>
  <si>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</si>
  <si>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</si>
  <si>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</si>
  <si>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</si>
  <si>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</si>
  <si>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</si>
  <si>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</si>
  <si>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</si>
  <si>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</si>
  <si>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</si>
  <si>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</si>
  <si>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</si>
  <si>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</si>
  <si>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</si>
  <si>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</si>
  <si>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</si>
  <si>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</si>
  <si>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</si>
  <si>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</si>
  <si>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</si>
  <si>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</si>
  <si>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</si>
  <si>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</si>
  <si>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</si>
  <si>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</si>
  <si>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</si>
  <si>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</si>
  <si>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</si>
  <si>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</si>
  <si>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</si>
  <si>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</si>
  <si>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</si>
  <si>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</si>
  <si>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</si>
  <si>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</si>
  <si>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</si>
  <si>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</si>
  <si>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</si>
  <si>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</si>
  <si>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</si>
  <si>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</si>
  <si>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</si>
  <si>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</si>
  <si>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</si>
  <si>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</si>
  <si>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</si>
  <si>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</si>
  <si>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</si>
  <si>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</si>
  <si>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</si>
  <si>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</si>
  <si>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</si>
  <si>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</si>
  <si>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</si>
  <si>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</si>
  <si>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</si>
  <si>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</si>
  <si>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</si>
  <si>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</si>
  <si>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</si>
  <si>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</si>
  <si>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</si>
  <si>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</si>
  <si>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</si>
  <si>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</si>
  <si>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</si>
  <si>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</si>
  <si>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</si>
  <si>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</si>
  <si>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</si>
  <si>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</si>
  <si>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</si>
  <si>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</si>
  <si>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</si>
  <si>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</si>
  <si>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</si>
  <si>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</si>
  <si>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</si>
  <si>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</si>
  <si>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</si>
  <si>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</si>
  <si>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</si>
  <si>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</si>
  <si>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</si>
  <si>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</si>
  <si>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</si>
  <si>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</si>
  <si>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</si>
  <si>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</si>
  <si>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</si>
  <si>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</si>
  <si>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</si>
  <si>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</si>
  <si>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</si>
  <si>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</si>
  <si>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</si>
  <si>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</si>
  <si>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</si>
  <si>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</si>
  <si>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</si>
  <si>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</si>
  <si>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</si>
  <si>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</si>
  <si>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</si>
  <si>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</si>
  <si>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</si>
  <si>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</si>
  <si>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</si>
  <si>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</si>
  <si>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</si>
  <si>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</si>
  <si>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</si>
  <si>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</si>
  <si>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</si>
  <si>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</si>
  <si>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</si>
  <si>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</si>
  <si>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</si>
  <si>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</si>
  <si>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</si>
  <si>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</si>
  <si>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</si>
  <si>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</si>
  <si>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</si>
  <si>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</si>
  <si>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</si>
  <si>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</si>
  <si>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</si>
  <si>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</si>
  <si>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</si>
  <si>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</si>
  <si>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</si>
  <si>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</si>
  <si>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</si>
  <si>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</si>
  <si>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</si>
  <si>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</si>
  <si>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</si>
  <si>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</si>
  <si>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</si>
  <si>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</si>
  <si>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</si>
  <si>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</si>
  <si>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</si>
  <si>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</si>
  <si>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</si>
  <si>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</si>
  <si>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</si>
  <si>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</si>
  <si>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</si>
  <si>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</si>
  <si>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</si>
  <si>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</si>
  <si>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</si>
  <si>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</si>
  <si>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</si>
  <si>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</si>
  <si>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</si>
  <si>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</si>
  <si>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</si>
  <si>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</si>
  <si>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</si>
  <si>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</si>
  <si>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</si>
  <si>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</si>
  <si>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</si>
  <si>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</si>
  <si>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</si>
  <si>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</si>
  <si>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</si>
  <si>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</si>
  <si>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</si>
  <si>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</si>
  <si>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</si>
  <si>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</si>
  <si>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</si>
  <si>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</si>
  <si>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</si>
  <si>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</si>
  <si>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</si>
  <si>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</si>
  <si>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</si>
  <si>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</si>
  <si>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</si>
  <si>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</si>
  <si>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</si>
  <si>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</si>
  <si>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</si>
  <si>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</si>
  <si>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</si>
  <si>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</si>
  <si>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</si>
  <si>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</si>
  <si>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</si>
  <si>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</si>
  <si>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</si>
  <si>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</si>
  <si>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</si>
  <si>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</si>
  <si>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</si>
  <si>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</si>
  <si>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</si>
  <si>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</si>
  <si>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</si>
  <si>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</si>
  <si>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</si>
  <si>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</si>
  <si>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</si>
  <si>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</si>
  <si>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</si>
  <si>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</si>
  <si>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</si>
  <si>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</si>
  <si>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</si>
  <si>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</si>
  <si>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</si>
  <si>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</si>
  <si>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</si>
  <si>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</si>
  <si>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</si>
  <si>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</si>
  <si>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</si>
  <si>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</si>
  <si>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</si>
  <si>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</si>
  <si>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</si>
  <si>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</si>
  <si>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</si>
  <si>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</si>
  <si>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</si>
  <si>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</si>
  <si>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</si>
  <si>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</si>
  <si>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</si>
  <si>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</si>
  <si>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</si>
  <si>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</si>
  <si>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</si>
  <si>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</si>
  <si>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</si>
  <si>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</si>
  <si>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</si>
  <si>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</si>
  <si>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</si>
  <si>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</si>
  <si>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</si>
  <si>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</si>
  <si>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CC2600U</t>
  </si>
  <si>
    <t>Y2021M5</t>
  </si>
  <si>
    <t>Typ hodnot:</t>
  </si>
  <si>
    <t>kumulativní</t>
  </si>
  <si>
    <t>Y2021</t>
  </si>
  <si>
    <t>Skutečnost</t>
  </si>
  <si>
    <t>M5C</t>
  </si>
  <si>
    <t>IČO celkem</t>
  </si>
  <si>
    <t>fcst_fin5</t>
  </si>
  <si>
    <t>Y2017</t>
  </si>
  <si>
    <t>Y2018</t>
  </si>
  <si>
    <t>Y2019</t>
  </si>
  <si>
    <t>Y2020</t>
  </si>
  <si>
    <t>REPORTING KLINIK za období 1-5/2021</t>
  </si>
  <si>
    <t>Oddělení rehabilitace</t>
  </si>
  <si>
    <t>Květen</t>
  </si>
  <si>
    <t>Skutečnost od počátku roku (1-5)</t>
  </si>
  <si>
    <t>Plán (1-5)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</si>
  <si>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</si>
  <si>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</si>
  <si>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</si>
  <si>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</si>
  <si>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</si>
  <si>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</si>
  <si>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</si>
  <si>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</si>
  <si>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</si>
  <si>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</si>
  <si>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</si>
  <si>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</si>
  <si>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</si>
  <si>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</si>
  <si>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</si>
  <si>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</si>
  <si>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</si>
  <si>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</si>
  <si>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</si>
  <si>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</si>
  <si>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</si>
  <si>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</si>
  <si>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</si>
  <si>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</si>
  <si>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</si>
  <si>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</si>
  <si>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</si>
  <si>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CCI26</t>
  </si>
  <si>
    <t>CCH26</t>
  </si>
  <si>
    <t>Bez LDN NIP
DIOP</t>
  </si>
  <si>
    <t>Operace</t>
  </si>
  <si>
    <t xml:space="preserve">   Vyžádaná péče (v tis. CZK - hodnota péče)</t>
  </si>
  <si>
    <t>CCL26</t>
  </si>
  <si>
    <t>CCNI26</t>
  </si>
  <si>
    <t>CCDI26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</si>
  <si>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</si>
  <si>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</si>
  <si>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</si>
  <si>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</si>
  <si>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</si>
  <si>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</si>
  <si>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</si>
  <si>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</si>
  <si>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</si>
  <si>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</si>
  <si>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</si>
  <si>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</si>
  <si>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</si>
  <si>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</si>
  <si>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</si>
  <si>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</si>
  <si>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</si>
  <si>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1-5/2021</t>
  </si>
  <si>
    <t>Leden</t>
  </si>
  <si>
    <t>Únor</t>
  </si>
  <si>
    <t>Březen</t>
  </si>
  <si>
    <t>Duben</t>
  </si>
  <si>
    <t>Červen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</si>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</sst>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30.98541495972681</c:v>
                </c:pt>
                <c:pt idx="1">
                  <c:v>1</c:v>
                </c:pt>
                <c:pt idx="2" formatCode="0">
                  <c:v>88.01458504027319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30.98541495972681</c:v>
                </c:pt>
                <c:pt idx="1">
                  <c:v>1</c:v>
                </c:pt>
                <c:pt idx="2" formatCode="0">
                  <c:v>88.01458504027319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30.98541495972681</c:v>
                </c:pt>
                <c:pt idx="1">
                  <c:v>1</c:v>
                </c:pt>
                <c:pt idx="2" formatCode="0">
                  <c:v>88.01458504027319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30.98541495972681</c:v>
                </c:pt>
                <c:pt idx="1">
                  <c:v>1</c:v>
                </c:pt>
                <c:pt idx="2" formatCode="0">
                  <c:v>88.01458504027319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30.98541495972681</c:v>
                </c:pt>
                <c:pt idx="1">
                  <c:v>1</c:v>
                </c:pt>
                <c:pt idx="2" formatCode="0">
                  <c:v>88.01458504027319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30.98541495972681</c:v>
                </c:pt>
                <c:pt idx="1">
                  <c:v>1</c:v>
                </c:pt>
                <c:pt idx="2" formatCode="0">
                  <c:v>88.01458504027319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30.98541495972681</c:v>
                </c:pt>
                <c:pt idx="1">
                  <c:v>1</c:v>
                </c:pt>
                <c:pt idx="2" formatCode="0">
                  <c:v>88.01458504027319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30.98541495972681</c:v>
                </c:pt>
                <c:pt idx="1">
                  <c:v>1</c:v>
                </c:pt>
                <c:pt idx="2" formatCode="0">
                  <c:v>88.01458504027319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30.98541495972681</c:v>
                </c:pt>
                <c:pt idx="1">
                  <c:v>1</c:v>
                </c:pt>
                <c:pt idx="2" formatCode="0">
                  <c:v>88.01458504027319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30.98541495972681</c:v>
                </c:pt>
                <c:pt idx="1">
                  <c:v>1</c:v>
                </c:pt>
                <c:pt idx="2" formatCode="0">
                  <c:v>88.01458504027319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30.98541495972681</c:v>
                </c:pt>
                <c:pt idx="1">
                  <c:v>1</c:v>
                </c:pt>
                <c:pt idx="2" formatCode="0">
                  <c:v>88.01458504027319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88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0</xdr:rowOff>
    </xdr:from>
    <xdr:to>
      <xdr:col>22</xdr:col>
      <xdr:colOff>9525</xdr:colOff>
      <xdr:row>78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298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99250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11442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88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05896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49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30.98541495972681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88.01458504027319</v>
          </cell>
        </row>
        <row r="32">
          <cell r="AE32">
            <v>60</v>
          </cell>
        </row>
        <row r="36">
          <cell r="AE36">
            <v>30</v>
          </cell>
          <cell r="AF36">
            <v>120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-1</v>
          </cell>
        </row>
        <row r="39">
          <cell r="AE39">
            <v>60</v>
          </cell>
        </row>
        <row r="43">
          <cell r="AE43">
            <v>27</v>
          </cell>
          <cell r="AF43">
            <v>120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-1</v>
          </cell>
        </row>
        <row r="46">
          <cell r="AE46">
            <v>60</v>
          </cell>
        </row>
        <row r="59">
          <cell r="AE59">
            <v>27</v>
          </cell>
          <cell r="AF59">
            <v>120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-1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254</v>
      </c>
      <c r="B7" s="2">
        <v>5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254</v>
      </c>
      <c r="H13" s="13">
        <v>5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5</v>
      </c>
      <c r="H14" s="4">
        <v>5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37039.589</v>
      </c>
      <c r="K29" s="51">
        <v>38494.625999999997</v>
      </c>
      <c r="L29" s="52">
        <v>40584.324000000001</v>
      </c>
      <c r="M29" s="53">
        <v>34005.044999999998</v>
      </c>
      <c r="N29" s="54">
        <v>40984.248</v>
      </c>
      <c r="O29" s="55">
        <v>40584.324000000001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30.98541495972681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1455.0369999999966</v>
      </c>
      <c r="L30" s="64">
        <v>2089.698000000004</v>
      </c>
      <c r="M30" s="65">
        <v>-6579.2790000000023</v>
      </c>
      <c r="N30" s="66">
        <v>6979.2030000000013</v>
      </c>
      <c r="O30" s="67">
        <v>399.92399999999907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1.0392832922633131</v>
      </c>
      <c r="L31" s="71">
        <v>1.0542854475323389</v>
      </c>
      <c r="M31" s="72">
        <v>0.83788619960751343</v>
      </c>
      <c r="N31" s="73">
        <v>1.205240222443464</v>
      </c>
      <c r="O31" s="74">
        <v>1.0098541495972682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88.01458504027319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6991.2340000000004</v>
      </c>
      <c r="K36" s="51">
        <v>7726.6620000000003</v>
      </c>
      <c r="L36" s="52">
        <v>14080.142</v>
      </c>
      <c r="M36" s="53">
        <v>6553.88</v>
      </c>
      <c r="N36" s="54">
        <v>9375.2009999999991</v>
      </c>
      <c r="O36" s="55">
        <v>14080.142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120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735.42799999999988</v>
      </c>
      <c r="L37" s="64">
        <v>6353.48</v>
      </c>
      <c r="M37" s="65">
        <v>-7526.2619999999997</v>
      </c>
      <c r="N37" s="66">
        <v>2821.320999999999</v>
      </c>
      <c r="O37" s="67">
        <v>-4704.9410000000007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1.1051928743909873</v>
      </c>
      <c r="L38" s="71">
        <v>1.8222800479689676</v>
      </c>
      <c r="M38" s="72">
        <v>0.46546973745009107</v>
      </c>
      <c r="N38" s="73">
        <v>1.4304810280322495</v>
      </c>
      <c r="O38" s="74">
        <v>0.66584562854550755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-1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403.19019848108297</v>
      </c>
      <c r="K43" s="51">
        <v>398.82609876990301</v>
      </c>
      <c r="L43" s="52">
        <v>421.117098599673</v>
      </c>
      <c r="M43" s="53">
        <v>291.48519921302801</v>
      </c>
      <c r="N43" s="54">
        <v>251.867698788643</v>
      </c>
      <c r="O43" s="55">
        <v>421.117098599673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120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-4.3640997111799607</v>
      </c>
      <c r="L44" s="64">
        <v>22.290999829769987</v>
      </c>
      <c r="M44" s="65">
        <v>-129.63189938664499</v>
      </c>
      <c r="N44" s="66">
        <v>-39.617500424385014</v>
      </c>
      <c r="O44" s="67">
        <v>-169.24939981103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-1.0823923120206302E-2</v>
      </c>
      <c r="L45" s="71">
        <v>5.5891527406360719E-2</v>
      </c>
      <c r="M45" s="72">
        <v>0.69217137034400711</v>
      </c>
      <c r="N45" s="73">
        <v>0.86408400655900508</v>
      </c>
      <c r="O45" s="74">
        <v>0.59809421091228654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-1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277</v>
      </c>
      <c r="K47" s="78">
        <v>297</v>
      </c>
      <c r="L47" s="79">
        <v>359</v>
      </c>
      <c r="M47" s="80">
        <v>224</v>
      </c>
      <c r="N47" s="81">
        <v>210</v>
      </c>
      <c r="O47" s="82">
        <v>359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20</v>
      </c>
      <c r="L48" s="64">
        <v>62</v>
      </c>
      <c r="M48" s="65">
        <v>-135</v>
      </c>
      <c r="N48" s="66">
        <v>-14</v>
      </c>
      <c r="O48" s="67">
        <v>-149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7.2202166064981865E-2</v>
      </c>
      <c r="L49" s="71">
        <v>0.20875420875420869</v>
      </c>
      <c r="M49" s="72">
        <v>0.62395543175487467</v>
      </c>
      <c r="N49" s="73">
        <v>0.9375</v>
      </c>
      <c r="O49" s="74">
        <v>0.58495821727019504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19.43682310469314</v>
      </c>
      <c r="K51" s="85">
        <v>17.528619528619529</v>
      </c>
      <c r="L51" s="85">
        <v>14.869080779944289</v>
      </c>
      <c r="M51" s="85">
        <v>16.991071428571427</v>
      </c>
      <c r="N51" s="86">
        <v>14.933333333333334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-1.9082035760736105</v>
      </c>
      <c r="L52" s="89">
        <v>-2.6595387486752404</v>
      </c>
      <c r="M52" s="89">
        <v>2.121990648627138</v>
      </c>
      <c r="N52" s="90">
        <v>-2.0577380952380935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-9.8174663925035266E-2</v>
      </c>
      <c r="L53" s="92">
        <v>-0.15172551063322059</v>
      </c>
      <c r="M53" s="92">
        <v>1.1427116228657068</v>
      </c>
      <c r="N53" s="93">
        <v>0.87889297600280269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19.227436823104693</v>
      </c>
      <c r="K54" s="96">
        <v>17.632996632996633</v>
      </c>
      <c r="L54" s="96">
        <v>15.334261838440112</v>
      </c>
      <c r="M54" s="96">
        <v>17.299107142857142</v>
      </c>
      <c r="N54" s="97">
        <v>15.019047619047619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404.877398431301</v>
      </c>
      <c r="K59" s="51">
        <v>398.82609876990301</v>
      </c>
      <c r="L59" s="52">
        <v>421.117098599673</v>
      </c>
      <c r="M59" s="53">
        <v>291.48519921302801</v>
      </c>
      <c r="N59" s="54">
        <v>251.867698788643</v>
      </c>
      <c r="O59" s="55">
        <v>421.117098599673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120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-6.0512996613979908</v>
      </c>
      <c r="L60" s="64">
        <v>22.290999829769987</v>
      </c>
      <c r="M60" s="65">
        <v>-129.63189938664499</v>
      </c>
      <c r="N60" s="66">
        <v>-39.617500424385014</v>
      </c>
      <c r="O60" s="67">
        <v>-169.24939981103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-1.4946005098935511E-2</v>
      </c>
      <c r="L61" s="71">
        <v>5.5891527406360719E-2</v>
      </c>
      <c r="M61" s="72">
        <v>0.69217137034400711</v>
      </c>
      <c r="N61" s="73">
        <v>0.86408400655900508</v>
      </c>
      <c r="O61" s="74">
        <v>0.59809421091228654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-1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278</v>
      </c>
      <c r="K63" s="78">
        <v>297</v>
      </c>
      <c r="L63" s="79">
        <v>359</v>
      </c>
      <c r="M63" s="80">
        <v>224</v>
      </c>
      <c r="N63" s="81">
        <v>210</v>
      </c>
      <c r="O63" s="82">
        <v>359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19</v>
      </c>
      <c r="L64" s="64">
        <v>62</v>
      </c>
      <c r="M64" s="65">
        <v>-135</v>
      </c>
      <c r="N64" s="66">
        <v>-14</v>
      </c>
      <c r="O64" s="67">
        <v>-149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6.8345323741007213E-2</v>
      </c>
      <c r="L65" s="71">
        <v>0.20875420875420869</v>
      </c>
      <c r="M65" s="72">
        <v>0.62395543175487467</v>
      </c>
      <c r="N65" s="73">
        <v>0.9375</v>
      </c>
      <c r="O65" s="74">
        <v>0.58495821727019504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19.453237410071942</v>
      </c>
      <c r="K67" s="85">
        <v>17.528619528619529</v>
      </c>
      <c r="L67" s="85">
        <v>14.869080779944289</v>
      </c>
      <c r="M67" s="85">
        <v>16.991071428571427</v>
      </c>
      <c r="N67" s="86">
        <v>14.933333333333334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-1.9246178814524129</v>
      </c>
      <c r="L68" s="89">
        <v>-2.6595387486752404</v>
      </c>
      <c r="M68" s="89">
        <v>2.121990648627138</v>
      </c>
      <c r="N68" s="90">
        <v>-2.0577380952380935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-9.8935608550993148E-2</v>
      </c>
      <c r="L69" s="92">
        <v>-0.15172551063322059</v>
      </c>
      <c r="M69" s="92">
        <v>1.1427116228657068</v>
      </c>
      <c r="N69" s="93">
        <v>0.87889297600280269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19.241007194244606</v>
      </c>
      <c r="K70" s="96">
        <v>17.632996632996633</v>
      </c>
      <c r="L70" s="96">
        <v>15.334261838440112</v>
      </c>
      <c r="M70" s="96">
        <v>17.299107142857142</v>
      </c>
      <c r="N70" s="97">
        <v>14.966666666666667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5176</v>
      </c>
      <c r="K75" s="51">
        <v>5322</v>
      </c>
      <c r="L75" s="52">
        <v>5214</v>
      </c>
      <c r="M75" s="53">
        <v>3814</v>
      </c>
      <c r="N75" s="54">
        <v>3301</v>
      </c>
      <c r="O75" s="55">
        <v>5214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120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146</v>
      </c>
      <c r="L76" s="64">
        <v>-108</v>
      </c>
      <c r="M76" s="65">
        <v>-1400</v>
      </c>
      <c r="N76" s="66">
        <v>-513</v>
      </c>
      <c r="O76" s="67">
        <v>-1913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2.8207109737248937E-2</v>
      </c>
      <c r="L77" s="71">
        <v>-2.0293122886133053E-2</v>
      </c>
      <c r="M77" s="72">
        <v>0.73149213655542766</v>
      </c>
      <c r="N77" s="73">
        <v>0.86549554273728369</v>
      </c>
      <c r="O77" s="74">
        <v>0.63310318373609509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-1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224.50082</v>
      </c>
      <c r="K89" s="51">
        <v>147.31328999999999</v>
      </c>
      <c r="L89" s="52">
        <v>230.16142000000002</v>
      </c>
      <c r="M89" s="53">
        <v>167.25058999999999</v>
      </c>
      <c r="N89" s="54">
        <v>129.03833</v>
      </c>
      <c r="O89" s="55">
        <v>254.20800829999999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120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-77.18753000000001</v>
      </c>
      <c r="L90" s="64">
        <v>82.848130000000026</v>
      </c>
      <c r="M90" s="65">
        <v>-62.910830000000033</v>
      </c>
      <c r="N90" s="66">
        <v>-38.212259999999986</v>
      </c>
      <c r="O90" s="67">
        <v>-125.16967829999999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-0.34381847692137613</v>
      </c>
      <c r="L91" s="71">
        <v>0.56239413293939755</v>
      </c>
      <c r="M91" s="72">
        <v>0.72666648476534412</v>
      </c>
      <c r="N91" s="73">
        <v>0.77152690462855777</v>
      </c>
      <c r="O91" s="74">
        <v>0.50760922467760039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-1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135.71684999999999</v>
      </c>
      <c r="K96" s="51">
        <v>67.506899999999987</v>
      </c>
      <c r="L96" s="52">
        <v>110.68884</v>
      </c>
      <c r="M96" s="53">
        <v>80.940529999999995</v>
      </c>
      <c r="N96" s="54">
        <v>201.00425000000001</v>
      </c>
      <c r="O96" s="55">
        <v>117.2424104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61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-68.209950000000006</v>
      </c>
      <c r="L97" s="64">
        <v>43.181940000000012</v>
      </c>
      <c r="M97" s="65">
        <v>-29.748310000000004</v>
      </c>
      <c r="N97" s="66">
        <v>120.06372000000002</v>
      </c>
      <c r="O97" s="67">
        <v>83.761839600000016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-0.50259013527060203</v>
      </c>
      <c r="L98" s="71">
        <v>0.63966705625647191</v>
      </c>
      <c r="M98" s="72">
        <v>0.7312438182566553</v>
      </c>
      <c r="N98" s="73">
        <v>2.4833572253603977</v>
      </c>
      <c r="O98" s="74">
        <v>1.7144329369741449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58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0.83456949371170586</v>
      </c>
      <c r="K103" s="103">
        <v>0.84476190476190471</v>
      </c>
      <c r="L103" s="103">
        <v>0.82761904761904759</v>
      </c>
      <c r="M103" s="103">
        <v>0.7443403590944575</v>
      </c>
      <c r="N103" s="104">
        <v>0.79657335907335902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1.2212776919113821E-2</v>
      </c>
      <c r="L104" s="107">
        <v>-2.0293122886133053E-2</v>
      </c>
      <c r="M104" s="107">
        <v>0.89937557773208332</v>
      </c>
      <c r="N104" s="108">
        <v>1.0701735427089385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5176</v>
      </c>
      <c r="K105" s="91">
        <v>5322</v>
      </c>
      <c r="L105" s="91">
        <v>5214</v>
      </c>
      <c r="M105" s="91">
        <v>3814</v>
      </c>
      <c r="N105" s="91">
        <v>3301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{A30221FD-93A2-4A35-B6CE-D749A6F06078}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{F51B6CCC-117E-42FA-A48A-4B4ED71F13EA}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{E624F024-32C1-4917-BD82-9DC22EAFDCF0}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{50EA390A-FCB4-42CF-958D-E7191720CEDF}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{A96FB961-48E9-4980-9AF2-46E14F412B81}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{BB752139-D991-4033-80D2-27A8027DE495}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{0703DC9F-DDB0-44F5-9555-E1EE7FC0DEB3}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{944FE5B3-8264-40EE-BB00-98600728F8AD}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{A6F72B61-1A23-4D1A-A163-788A51F0725A}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{3B359AA9-3088-4ADB-BEFE-A4F2B618763E}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{FBBD7519-7781-42F8-A921-67FE58AB7925}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{74F65D60-DDB3-418E-A12F-D4A52FFDA4D1}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30221FD-93A2-4A35-B6CE-D749A6F0607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F51B6CCC-117E-42FA-A48A-4B4ED71F13EA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E624F024-32C1-4917-BD82-9DC22EAFDCF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50EA390A-FCB4-42CF-958D-E7191720CED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A96FB961-48E9-4980-9AF2-46E14F412B8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BB752139-D991-4033-80D2-27A8027DE495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0703DC9F-DDB0-44F5-9555-E1EE7FC0DEB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944FE5B3-8264-40EE-BB00-98600728F8A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A6F72B61-1A23-4D1A-A163-788A51F0725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3B359AA9-3088-4ADB-BEFE-A4F2B618763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FBBD7519-7781-42F8-A921-67FE58AB792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74F65D60-DDB3-418E-A12F-D4A52FFDA4D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720F5C60-F970-4F75-A02A-D6735A77D03A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E534AF0A-440C-4A1A-9457-2EBAD716A67D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254</v>
      </c>
      <c r="B7" s="118">
        <v>5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5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151</v>
      </c>
      <c r="R10" s="10">
        <v>152</v>
      </c>
      <c r="S10" s="127">
        <v>151</v>
      </c>
      <c r="T10" s="10">
        <v>151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254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5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28706175.690000001</v>
      </c>
      <c r="R33" s="158">
        <v>27510299.420000002</v>
      </c>
      <c r="S33" s="158">
        <v>34915480.049999997</v>
      </c>
      <c r="T33" s="158">
        <v>31804986.858199999</v>
      </c>
      <c r="U33" s="27"/>
      <c r="V33" s="158">
        <v>7405180.6299999952</v>
      </c>
      <c r="W33" s="160">
        <v>1.2691784817367864</v>
      </c>
      <c r="X33" s="27"/>
      <c r="Y33" s="158">
        <v>3110493.1917999983</v>
      </c>
      <c r="Z33" s="160">
        <v>1.0977989145434295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1095626.19</v>
      </c>
      <c r="R36" s="167">
        <v>857756.28</v>
      </c>
      <c r="S36" s="167">
        <v>932791.62</v>
      </c>
      <c r="T36" s="168">
        <v>1165320.6392000001</v>
      </c>
      <c r="U36" s="59"/>
      <c r="V36" s="166">
        <v>75035.339999999967</v>
      </c>
      <c r="W36" s="169">
        <v>1.0874786250471986</v>
      </c>
      <c r="X36" s="59"/>
      <c r="Y36" s="166">
        <v>-232529.0192000001</v>
      </c>
      <c r="Z36" s="169">
        <v>0.80045919433845025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230161.42</v>
      </c>
      <c r="R37" s="174">
        <v>167250.59</v>
      </c>
      <c r="S37" s="174">
        <v>129038.33</v>
      </c>
      <c r="T37" s="175">
        <v>254208.00829999999</v>
      </c>
      <c r="U37" s="59"/>
      <c r="V37" s="173">
        <v>-38212.259999999995</v>
      </c>
      <c r="W37" s="176">
        <v>0.77152690462855766</v>
      </c>
      <c r="X37" s="59"/>
      <c r="Y37" s="173">
        <v>-125169.67829999999</v>
      </c>
      <c r="Z37" s="176">
        <v>0.50760922467760039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5180</v>
      </c>
      <c r="R38" s="174">
        <v>9380</v>
      </c>
      <c r="S38" s="174">
        <v>2100</v>
      </c>
      <c r="T38" s="175">
        <v>5159.4557000000004</v>
      </c>
      <c r="U38" s="59"/>
      <c r="V38" s="173">
        <v>-7280</v>
      </c>
      <c r="W38" s="176">
        <v>0.22388059701492538</v>
      </c>
      <c r="X38" s="59"/>
      <c r="Y38" s="173">
        <v>-3059.4557000000004</v>
      </c>
      <c r="Z38" s="176">
        <v>0.40701967845174053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110688.84</v>
      </c>
      <c r="R39" s="174">
        <v>80940.53</v>
      </c>
      <c r="S39" s="174">
        <v>201004.25</v>
      </c>
      <c r="T39" s="175">
        <v>117242.41039999999</v>
      </c>
      <c r="U39" s="59"/>
      <c r="V39" s="173">
        <v>120063.72</v>
      </c>
      <c r="W39" s="176">
        <v>2.4833572253603973</v>
      </c>
      <c r="X39" s="59"/>
      <c r="Y39" s="173">
        <v>83761.839600000007</v>
      </c>
      <c r="Z39" s="176">
        <v>1.7144329369741447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393532.32</v>
      </c>
      <c r="R40" s="174">
        <v>304459.36</v>
      </c>
      <c r="S40" s="174">
        <v>251598.77</v>
      </c>
      <c r="T40" s="175">
        <v>417874.53869999998</v>
      </c>
      <c r="U40" s="59"/>
      <c r="V40" s="173">
        <v>-52860.59</v>
      </c>
      <c r="W40" s="176">
        <v>0.8263788309874921</v>
      </c>
      <c r="X40" s="59"/>
      <c r="Y40" s="173">
        <v>-166275.76869999999</v>
      </c>
      <c r="Z40" s="176">
        <v>0.60209164880616839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200177.51</v>
      </c>
      <c r="R41" s="174">
        <v>145350.56</v>
      </c>
      <c r="S41" s="174">
        <v>215478.33</v>
      </c>
      <c r="T41" s="175">
        <v>211984.4828</v>
      </c>
      <c r="U41" s="59"/>
      <c r="V41" s="173">
        <v>70127.76999999999</v>
      </c>
      <c r="W41" s="176">
        <v>1.4824733389400082</v>
      </c>
      <c r="X41" s="59"/>
      <c r="Y41" s="173">
        <v>3493.8471999999892</v>
      </c>
      <c r="Z41" s="176">
        <v>1.0164816176818767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107198.24</v>
      </c>
      <c r="R42" s="174">
        <v>26207.05</v>
      </c>
      <c r="S42" s="174">
        <v>6439.72</v>
      </c>
      <c r="T42" s="175">
        <v>119262.1173</v>
      </c>
      <c r="U42" s="59"/>
      <c r="V42" s="173">
        <v>-19767.329999999998</v>
      </c>
      <c r="W42" s="176">
        <v>0.24572471911184207</v>
      </c>
      <c r="X42" s="59"/>
      <c r="Y42" s="173">
        <v>-112822.3973</v>
      </c>
      <c r="Z42" s="176">
        <v>5.3996358154543685E-2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48687.86</v>
      </c>
      <c r="R43" s="174">
        <v>124168.19</v>
      </c>
      <c r="S43" s="174">
        <v>127132.22</v>
      </c>
      <c r="T43" s="175">
        <v>39589.625999999997</v>
      </c>
      <c r="U43" s="59"/>
      <c r="V43" s="173">
        <v>2964.0299999999988</v>
      </c>
      <c r="W43" s="176">
        <v>1.0238710896889132</v>
      </c>
      <c r="X43" s="59"/>
      <c r="Y43" s="173">
        <v>87542.594000000012</v>
      </c>
      <c r="Z43" s="176">
        <v>3.2112508463707137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527.79000000003725</v>
      </c>
      <c r="R44" s="174">
        <v>527.39000000001397</v>
      </c>
      <c r="S44" s="174">
        <v>1128.5300000000279</v>
      </c>
      <c r="T44" s="175">
        <v>0</v>
      </c>
      <c r="U44" s="59"/>
      <c r="V44" s="173">
        <v>601.14000000001397</v>
      </c>
      <c r="W44" s="176">
        <v>2.1398395874021086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1107835.1200000001</v>
      </c>
      <c r="R45" s="182">
        <v>1289884.49</v>
      </c>
      <c r="S45" s="182">
        <v>1985280.4</v>
      </c>
      <c r="T45" s="183">
        <v>1272800.4368</v>
      </c>
      <c r="U45" s="59"/>
      <c r="V45" s="181">
        <v>695395.90999999992</v>
      </c>
      <c r="W45" s="184">
        <v>1.539114870665667</v>
      </c>
      <c r="X45" s="59"/>
      <c r="Y45" s="181">
        <v>712479.96319999988</v>
      </c>
      <c r="Z45" s="184">
        <v>1.559773506199664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71751.319999999832</v>
      </c>
      <c r="R46" s="174">
        <v>172461.09000000008</v>
      </c>
      <c r="S46" s="174">
        <v>155955.77000000002</v>
      </c>
      <c r="T46" s="175">
        <v>39527.914399999892</v>
      </c>
      <c r="U46" s="59"/>
      <c r="V46" s="173">
        <v>-16505.320000000065</v>
      </c>
      <c r="W46" s="176">
        <v>0.90429539787786306</v>
      </c>
      <c r="X46" s="59"/>
      <c r="Y46" s="173">
        <v>116427.85560000013</v>
      </c>
      <c r="Z46" s="176">
        <v>3.945459110789828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661934</v>
      </c>
      <c r="R47" s="182">
        <v>620289.43999999994</v>
      </c>
      <c r="S47" s="182">
        <v>670846</v>
      </c>
      <c r="T47" s="183">
        <v>686572.10160000005</v>
      </c>
      <c r="U47" s="59"/>
      <c r="V47" s="181">
        <v>50556.560000000056</v>
      </c>
      <c r="W47" s="184">
        <v>1.0815047891190925</v>
      </c>
      <c r="X47" s="59"/>
      <c r="Y47" s="181">
        <v>-15726.101600000053</v>
      </c>
      <c r="Z47" s="184">
        <v>0.97709475586999284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23749766.670000002</v>
      </c>
      <c r="R48" s="189">
        <v>23418921.530000001</v>
      </c>
      <c r="S48" s="189">
        <v>30322202.48</v>
      </c>
      <c r="T48" s="190">
        <v>27935322.385200001</v>
      </c>
      <c r="U48" s="59"/>
      <c r="V48" s="188">
        <v>6903280.9499999993</v>
      </c>
      <c r="W48" s="191">
        <v>1.2947736487846713</v>
      </c>
      <c r="X48" s="59"/>
      <c r="Y48" s="188">
        <v>2386880.0947999991</v>
      </c>
      <c r="Z48" s="191">
        <v>1.0854430839167462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hidden="1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hidden="1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hidden="1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hidden="1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48187544.329999998</v>
      </c>
      <c r="R55" s="158">
        <v>45666407.479999997</v>
      </c>
      <c r="S55" s="158">
        <v>64587317.140000001</v>
      </c>
      <c r="T55" s="158"/>
      <c r="U55" s="27"/>
      <c r="V55" s="158">
        <v>18920909.660000004</v>
      </c>
      <c r="W55" s="160">
        <v>1.4143288404783447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48136866.479999997</v>
      </c>
      <c r="R58" s="228">
        <v>45604152.479999997</v>
      </c>
      <c r="S58" s="229">
        <v>57431392.469999999</v>
      </c>
      <c r="T58" s="230">
        <v>61099467.469700001</v>
      </c>
      <c r="U58" s="59"/>
      <c r="V58" s="227">
        <v>11827239.990000002</v>
      </c>
      <c r="W58" s="231">
        <v>1.2593456811896004</v>
      </c>
      <c r="X58" s="59"/>
      <c r="Y58" s="227">
        <v>-3668074.9997000024</v>
      </c>
      <c r="Z58" s="231">
        <v>0.93996551604121514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26677.67</v>
      </c>
      <c r="R59" s="222">
        <v>47007.55</v>
      </c>
      <c r="S59" s="223">
        <v>20872.740000000002</v>
      </c>
      <c r="T59" s="210">
        <v>24032.553199999998</v>
      </c>
      <c r="U59" s="59"/>
      <c r="V59" s="211">
        <v>-26134.81</v>
      </c>
      <c r="W59" s="212">
        <v>0.44402952291706332</v>
      </c>
      <c r="X59" s="59"/>
      <c r="Y59" s="211">
        <v>-3159.8131999999969</v>
      </c>
      <c r="Z59" s="212">
        <v>0.86851945468698699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14080142</v>
      </c>
      <c r="R65" s="218">
        <v>6553880</v>
      </c>
      <c r="S65" s="219">
        <v>9375201</v>
      </c>
      <c r="T65" s="220"/>
      <c r="U65" s="249"/>
      <c r="V65" s="250">
        <v>2821321</v>
      </c>
      <c r="W65" s="251">
        <v>1.4304810280322495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72441</v>
      </c>
      <c r="R66" s="256">
        <v>34791</v>
      </c>
      <c r="S66" s="257">
        <v>45279</v>
      </c>
      <c r="T66" s="258"/>
      <c r="U66" s="249"/>
      <c r="V66" s="259">
        <v>10488</v>
      </c>
      <c r="W66" s="260">
        <v>1.3014572734327843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54082.14</v>
      </c>
      <c r="R67" s="256">
        <v>39400</v>
      </c>
      <c r="S67" s="257">
        <v>80727.02</v>
      </c>
      <c r="T67" s="258"/>
      <c r="U67" s="249"/>
      <c r="V67" s="259">
        <v>41327.020000000004</v>
      </c>
      <c r="W67" s="260">
        <v>2.0489091370558379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11805456.91</v>
      </c>
      <c r="R68" s="264">
        <v>5730352.6900000004</v>
      </c>
      <c r="S68" s="265">
        <v>8045122.5499999998</v>
      </c>
      <c r="T68" s="258"/>
      <c r="U68" s="249"/>
      <c r="V68" s="259">
        <v>2314769.8599999994</v>
      </c>
      <c r="W68" s="260">
        <v>1.403948933900611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40657</v>
      </c>
      <c r="R69" s="264">
        <v>31193</v>
      </c>
      <c r="S69" s="265">
        <v>35170</v>
      </c>
      <c r="T69" s="258"/>
      <c r="U69" s="249"/>
      <c r="V69" s="259">
        <v>3977</v>
      </c>
      <c r="W69" s="260">
        <v>1.1274965537139743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17713</v>
      </c>
      <c r="R70" s="270">
        <v>6694</v>
      </c>
      <c r="S70" s="271">
        <v>8520</v>
      </c>
      <c r="T70" s="272"/>
      <c r="U70" s="249"/>
      <c r="V70" s="269">
        <v>1826</v>
      </c>
      <c r="W70" s="273">
        <v>1.2727815954586197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5707</v>
      </c>
      <c r="R71" s="264">
        <v>4924</v>
      </c>
      <c r="S71" s="265">
        <v>5766</v>
      </c>
      <c r="T71" s="258"/>
      <c r="U71" s="249"/>
      <c r="V71" s="259">
        <v>842</v>
      </c>
      <c r="W71" s="260">
        <v>1.1709991876523151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2855</v>
      </c>
      <c r="R72" s="270">
        <v>1560</v>
      </c>
      <c r="S72" s="271">
        <v>1587</v>
      </c>
      <c r="T72" s="272"/>
      <c r="U72" s="249"/>
      <c r="V72" s="269">
        <v>27</v>
      </c>
      <c r="W72" s="273">
        <v>1.0173076923076922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17323</v>
      </c>
      <c r="R73" s="279">
        <v>6399</v>
      </c>
      <c r="S73" s="280">
        <v>8024</v>
      </c>
      <c r="T73" s="281"/>
      <c r="U73" s="249"/>
      <c r="V73" s="278">
        <v>1625</v>
      </c>
      <c r="W73" s="282">
        <v>1.2539459290514143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34575652</v>
      </c>
      <c r="R75" s="291">
        <v>27252999</v>
      </c>
      <c r="S75" s="292">
        <v>0</v>
      </c>
      <c r="T75" s="293"/>
      <c r="U75" s="249"/>
      <c r="V75" s="290">
        <v>-27252999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21216180</v>
      </c>
      <c r="R76" s="300">
        <v>22803582</v>
      </c>
      <c r="S76" s="300">
        <v>0</v>
      </c>
      <c r="T76" s="301"/>
      <c r="U76" s="139"/>
      <c r="V76" s="299">
        <v>-22803582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11634212</v>
      </c>
      <c r="R77" s="300">
        <v>3943597</v>
      </c>
      <c r="S77" s="300">
        <v>0</v>
      </c>
      <c r="T77" s="301"/>
      <c r="U77" s="139"/>
      <c r="V77" s="299">
        <v>-3943597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1725260</v>
      </c>
      <c r="R78" s="308">
        <v>505820</v>
      </c>
      <c r="S78" s="308">
        <v>0</v>
      </c>
      <c r="T78" s="309"/>
      <c r="U78" s="139"/>
      <c r="V78" s="307">
        <v>-505820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1088</v>
      </c>
      <c r="R84" s="331">
        <v>979</v>
      </c>
      <c r="S84" s="331">
        <v>1039</v>
      </c>
      <c r="T84" s="331"/>
      <c r="U84" s="139"/>
      <c r="V84" s="331"/>
      <c r="W84" s="332">
        <v>1.0612870275791624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752</v>
      </c>
      <c r="R85" s="283">
        <v>623</v>
      </c>
      <c r="S85" s="283">
        <v>660</v>
      </c>
      <c r="T85" s="283"/>
      <c r="U85" s="139"/>
      <c r="V85" s="283"/>
      <c r="W85" s="332">
        <v>1.059390048154093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617600.74</v>
      </c>
      <c r="R86" s="283">
        <v>898836.49999999895</v>
      </c>
      <c r="S86" s="283">
        <v>719012.30999999901</v>
      </c>
      <c r="T86" s="283"/>
      <c r="U86" s="139"/>
      <c r="V86" s="283"/>
      <c r="W86" s="332">
        <v>0.79993670706518916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359209.21</v>
      </c>
      <c r="R87" s="283">
        <v>213855.91</v>
      </c>
      <c r="S87" s="283">
        <v>163491.62</v>
      </c>
      <c r="T87" s="283"/>
      <c r="U87" s="139"/>
      <c r="V87" s="283"/>
      <c r="W87" s="333">
        <v>0.76449428028432787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>
        <v>0.58162043329157931</v>
      </c>
      <c r="R88" s="336">
        <v>0.23792526226961216</v>
      </c>
      <c r="S88" s="337">
        <v>0.227383617395925</v>
      </c>
      <c r="T88" s="338"/>
      <c r="U88" s="249"/>
      <c r="V88" s="339">
        <v>-1.0541644873687167E-2</v>
      </c>
      <c r="W88" s="340">
        <v>0.95569346116033027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>
        <v>0.69117647058823528</v>
      </c>
      <c r="R89" s="346">
        <v>0.63636363636363635</v>
      </c>
      <c r="S89" s="347">
        <v>0.63522617901828682</v>
      </c>
      <c r="T89" s="348"/>
      <c r="U89" s="249"/>
      <c r="V89" s="349">
        <v>-1.1374573453495351E-3</v>
      </c>
      <c r="W89" s="350">
        <v>0.9982125670287364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40584324</v>
      </c>
      <c r="R91" s="353">
        <v>34005045</v>
      </c>
      <c r="S91" s="354">
        <v>40984248</v>
      </c>
      <c r="T91" s="200"/>
      <c r="U91" s="249"/>
      <c r="V91" s="250">
        <v>6979203</v>
      </c>
      <c r="W91" s="251">
        <v>1.205240222443464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176702</v>
      </c>
      <c r="R92" s="359">
        <v>146894</v>
      </c>
      <c r="S92" s="360">
        <v>161636</v>
      </c>
      <c r="T92" s="361"/>
      <c r="U92" s="249"/>
      <c r="V92" s="351">
        <v>14742</v>
      </c>
      <c r="W92" s="362">
        <v>1.1003580813375631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421.117098599673</v>
      </c>
      <c r="R96" s="218">
        <v>291.48519921302801</v>
      </c>
      <c r="S96" s="219">
        <v>251.867698788643</v>
      </c>
      <c r="T96" s="373"/>
      <c r="U96" s="249"/>
      <c r="V96" s="250">
        <v>-39.617500424385014</v>
      </c>
      <c r="W96" s="251">
        <v>0.86408400655900508</v>
      </c>
      <c r="X96" s="249"/>
      <c r="Y96" s="339"/>
      <c r="Z96" s="340"/>
      <c r="AA96" s="36"/>
      <c r="AB96" s="161"/>
      <c r="AC96" s="374">
        <v>244.369898796082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359</v>
      </c>
      <c r="R97" s="256">
        <v>224</v>
      </c>
      <c r="S97" s="257">
        <v>210</v>
      </c>
      <c r="T97" s="258"/>
      <c r="U97" s="249"/>
      <c r="V97" s="259">
        <v>-14</v>
      </c>
      <c r="W97" s="260">
        <v>0.9375</v>
      </c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>
        <v>1.173028129804103</v>
      </c>
      <c r="R98" s="384">
        <v>1.3012732107724465</v>
      </c>
      <c r="S98" s="385">
        <v>1.1993699942316334</v>
      </c>
      <c r="T98" s="386"/>
      <c r="U98" s="249"/>
      <c r="V98" s="387">
        <v>-0.10190321654081314</v>
      </c>
      <c r="W98" s="362">
        <v>0.92168960699627211</v>
      </c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>
        <v>14.869080779944289</v>
      </c>
      <c r="R99" s="392">
        <v>16.991071428571427</v>
      </c>
      <c r="S99" s="393">
        <v>14.933333333333334</v>
      </c>
      <c r="T99" s="394"/>
      <c r="U99" s="249"/>
      <c r="V99" s="391">
        <v>-2.0577380952380935</v>
      </c>
      <c r="W99" s="395">
        <v>0.87889297600280269</v>
      </c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>
        <v>15.334261838440112</v>
      </c>
      <c r="R100" s="402">
        <v>17.299107142857142</v>
      </c>
      <c r="S100" s="403">
        <v>15.019047619047619</v>
      </c>
      <c r="T100" s="404"/>
      <c r="U100" s="249"/>
      <c r="V100" s="401">
        <v>-2.2800595238095234</v>
      </c>
      <c r="W100" s="405">
        <v>0.86819784946236567</v>
      </c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>
        <v>0.43454038997214484</v>
      </c>
      <c r="R101" s="412">
        <v>0.4017857142857143</v>
      </c>
      <c r="S101" s="413">
        <v>0.38423645320197042</v>
      </c>
      <c r="T101" s="414"/>
      <c r="U101" s="249"/>
      <c r="V101" s="411">
        <v>-1.7549261083743883E-2</v>
      </c>
      <c r="W101" s="415">
        <v>0.95632183908045965</v>
      </c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>
        <v>0.35097493036211697</v>
      </c>
      <c r="R102" s="420">
        <v>0.39285714285714285</v>
      </c>
      <c r="S102" s="421">
        <v>0.34975369458128081</v>
      </c>
      <c r="T102" s="422"/>
      <c r="U102" s="249"/>
      <c r="V102" s="419">
        <v>-4.3103448275862044E-2</v>
      </c>
      <c r="W102" s="260">
        <v>0.8902821316614421</v>
      </c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>
        <v>0.21448467966573817</v>
      </c>
      <c r="R103" s="346">
        <v>0.20535714285714285</v>
      </c>
      <c r="S103" s="347">
        <v>0.26600985221674878</v>
      </c>
      <c r="T103" s="427"/>
      <c r="U103" s="249"/>
      <c r="V103" s="345">
        <v>6.0652709359605927E-2</v>
      </c>
      <c r="W103" s="362">
        <v>1.2953523238380811</v>
      </c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421.117098599673</v>
      </c>
      <c r="R105" s="433">
        <v>291.48519921302801</v>
      </c>
      <c r="S105" s="434">
        <v>251.867698788643</v>
      </c>
      <c r="T105" s="373"/>
      <c r="U105" s="249"/>
      <c r="V105" s="250">
        <v>-39.617500424385014</v>
      </c>
      <c r="W105" s="251">
        <v>0.86408400655900508</v>
      </c>
      <c r="X105" s="249"/>
      <c r="Y105" s="339"/>
      <c r="Z105" s="340"/>
      <c r="AA105" s="36"/>
      <c r="AB105" s="161"/>
      <c r="AC105" s="374">
        <v>244.369898796082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359</v>
      </c>
      <c r="R106" s="436">
        <v>224</v>
      </c>
      <c r="S106" s="437">
        <v>210</v>
      </c>
      <c r="T106" s="258"/>
      <c r="U106" s="249"/>
      <c r="V106" s="259">
        <v>-14</v>
      </c>
      <c r="W106" s="260">
        <v>0.9375</v>
      </c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>
        <v>1.173028129804103</v>
      </c>
      <c r="R107" s="439">
        <v>1.3012732107724465</v>
      </c>
      <c r="S107" s="440">
        <v>1.1993699942316334</v>
      </c>
      <c r="T107" s="386"/>
      <c r="U107" s="249"/>
      <c r="V107" s="387">
        <v>-0.10190321654081314</v>
      </c>
      <c r="W107" s="362">
        <v>0.92168960699627211</v>
      </c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>
        <v>14.869080779944289</v>
      </c>
      <c r="R108" s="392">
        <v>16.991071428571427</v>
      </c>
      <c r="S108" s="393">
        <v>14.933333333333334</v>
      </c>
      <c r="T108" s="394"/>
      <c r="U108" s="249"/>
      <c r="V108" s="391">
        <v>-2.0577380952380935</v>
      </c>
      <c r="W108" s="395">
        <v>0.87889297600280269</v>
      </c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>
        <v>15.334261838440112</v>
      </c>
      <c r="R109" s="402">
        <v>17.299107142857142</v>
      </c>
      <c r="S109" s="403">
        <v>14.966666666666667</v>
      </c>
      <c r="T109" s="404"/>
      <c r="U109" s="249"/>
      <c r="V109" s="401">
        <v>-2.3324404761904756</v>
      </c>
      <c r="W109" s="405">
        <v>0.86516989247311826</v>
      </c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>
        <v>0.43454038997214484</v>
      </c>
      <c r="R110" s="412">
        <v>0.4017857142857143</v>
      </c>
      <c r="S110" s="413">
        <v>0.38423645320197042</v>
      </c>
      <c r="T110" s="414"/>
      <c r="U110" s="249"/>
      <c r="V110" s="411">
        <v>-1.7549261083743883E-2</v>
      </c>
      <c r="W110" s="415">
        <v>0.95632183908045965</v>
      </c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>
        <v>0.35097493036211697</v>
      </c>
      <c r="R111" s="420">
        <v>0.39285714285714285</v>
      </c>
      <c r="S111" s="421">
        <v>0.34975369458128081</v>
      </c>
      <c r="T111" s="422"/>
      <c r="U111" s="249"/>
      <c r="V111" s="419">
        <v>-4.3103448275862044E-2</v>
      </c>
      <c r="W111" s="260">
        <v>0.8902821316614421</v>
      </c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>
        <v>0.21448467966573817</v>
      </c>
      <c r="R112" s="346">
        <v>0.20535714285714285</v>
      </c>
      <c r="S112" s="347">
        <v>0.26600985221674878</v>
      </c>
      <c r="T112" s="427"/>
      <c r="U112" s="249"/>
      <c r="V112" s="345">
        <v>6.0652709359605927E-2</v>
      </c>
      <c r="W112" s="362">
        <v>1.2953523238380811</v>
      </c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368.53921000000003</v>
      </c>
      <c r="R114" s="445">
        <v>248.72640999999999</v>
      </c>
      <c r="S114" s="445">
        <v>0</v>
      </c>
      <c r="T114" s="446">
        <v>0</v>
      </c>
      <c r="U114" s="139"/>
      <c r="V114" s="444">
        <v>-248.72640999999999</v>
      </c>
      <c r="W114" s="447">
        <v>0</v>
      </c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7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7.4977999925613501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14" t="s">
        <v>397</v>
      </c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398</v>
      </c>
      <c r="M119" s="457" t="s">
        <v>176</v>
      </c>
      <c r="N119" s="457"/>
      <c r="O119" s="458"/>
      <c r="P119" s="139"/>
      <c r="Q119" s="250">
        <v>42</v>
      </c>
      <c r="R119" s="449">
        <v>42</v>
      </c>
      <c r="S119" s="459">
        <v>42</v>
      </c>
      <c r="T119" s="373"/>
      <c r="U119" s="139"/>
      <c r="V119" s="250">
        <v>0</v>
      </c>
      <c r="W119" s="251">
        <v>1</v>
      </c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14" t="s">
        <v>397</v>
      </c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>
        <v>6300</v>
      </c>
      <c r="R120" s="464">
        <v>5124</v>
      </c>
      <c r="S120" s="465">
        <v>4144</v>
      </c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14" t="s">
        <v>397</v>
      </c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>
        <v>41.721854304635762</v>
      </c>
      <c r="R121" s="264">
        <v>33.710526315789473</v>
      </c>
      <c r="S121" s="265">
        <v>27.443708609271525</v>
      </c>
      <c r="T121" s="470"/>
      <c r="U121" s="139"/>
      <c r="V121" s="259">
        <v>-6.2668177065179478</v>
      </c>
      <c r="W121" s="260">
        <v>0.81409908442803902</v>
      </c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14" t="s">
        <v>397</v>
      </c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>
        <v>5214</v>
      </c>
      <c r="R122" s="264">
        <v>3814</v>
      </c>
      <c r="S122" s="265">
        <v>3301</v>
      </c>
      <c r="T122" s="470"/>
      <c r="U122" s="139"/>
      <c r="V122" s="259">
        <v>-513</v>
      </c>
      <c r="W122" s="260">
        <v>0.86549554273728369</v>
      </c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14" t="s">
        <v>397</v>
      </c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>
        <v>372</v>
      </c>
      <c r="R123" s="264">
        <v>237</v>
      </c>
      <c r="S123" s="265">
        <v>223</v>
      </c>
      <c r="T123" s="470"/>
      <c r="U123" s="139"/>
      <c r="V123" s="259">
        <v>-14</v>
      </c>
      <c r="W123" s="260">
        <v>0.94092827004219415</v>
      </c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>
        <v>0.82761904761904759</v>
      </c>
      <c r="R125" s="420">
        <v>0.7443403590944575</v>
      </c>
      <c r="S125" s="421">
        <v>0.79657335907335902</v>
      </c>
      <c r="T125" s="470"/>
      <c r="U125" s="139"/>
      <c r="V125" s="259">
        <v>5.2232999978901518E-2</v>
      </c>
      <c r="W125" s="260">
        <v>1.0701735427089385</v>
      </c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399</v>
      </c>
      <c r="M128" s="480"/>
      <c r="N128" s="480"/>
      <c r="O128" s="481"/>
      <c r="P128" s="27"/>
      <c r="Q128" s="482">
        <v>1</v>
      </c>
      <c r="R128" s="483">
        <v>0</v>
      </c>
      <c r="S128" s="484">
        <v>0</v>
      </c>
      <c r="T128" s="485"/>
      <c r="U128" s="27"/>
      <c r="V128" s="482">
        <v>0</v>
      </c>
      <c r="W128" s="486"/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>
        <v>5468.6930000000002</v>
      </c>
      <c r="R130" s="491">
        <v>5262.4229999999998</v>
      </c>
      <c r="S130" s="492">
        <v>3606.317</v>
      </c>
      <c r="T130" s="493"/>
      <c r="U130" s="27"/>
      <c r="V130" s="201">
        <v>-1656.1059999999998</v>
      </c>
      <c r="W130" s="202">
        <v>0.68529591786901212</v>
      </c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400</v>
      </c>
      <c r="M131" s="221"/>
      <c r="N131" s="221"/>
      <c r="O131" s="75"/>
      <c r="P131" s="27"/>
      <c r="Q131" s="496">
        <v>4493.0243799999998</v>
      </c>
      <c r="R131" s="497">
        <v>4960.3654699999997</v>
      </c>
      <c r="S131" s="498">
        <v>2969.18525</v>
      </c>
      <c r="T131" s="499"/>
      <c r="U131" s="27"/>
      <c r="V131" s="500">
        <v>-1991.1802199999997</v>
      </c>
      <c r="W131" s="501">
        <v>0.59858195287372651</v>
      </c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14" t="s">
        <v>402</v>
      </c>
      <c r="D136" s="14" t="s">
        <v>403</v>
      </c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>
        <v>0</v>
      </c>
      <c r="R136" s="449">
        <v>0</v>
      </c>
      <c r="S136" s="459">
        <v>0</v>
      </c>
      <c r="T136" s="373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14" t="s">
        <v>402</v>
      </c>
      <c r="D137" s="14" t="s">
        <v>403</v>
      </c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>
        <v>0</v>
      </c>
      <c r="R137" s="464">
        <v>0</v>
      </c>
      <c r="S137" s="465">
        <v>0</v>
      </c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14" t="s">
        <v>402</v>
      </c>
      <c r="D138" s="14" t="s">
        <v>403</v>
      </c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>
        <v>0</v>
      </c>
      <c r="R138" s="264">
        <v>0</v>
      </c>
      <c r="S138" s="265">
        <v>0</v>
      </c>
      <c r="T138" s="470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14" t="s">
        <v>402</v>
      </c>
      <c r="D139" s="14" t="s">
        <v>403</v>
      </c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>
        <v>0</v>
      </c>
      <c r="R139" s="264">
        <v>0</v>
      </c>
      <c r="S139" s="265">
        <v>0</v>
      </c>
      <c r="T139" s="470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14" t="s">
        <v>402</v>
      </c>
      <c r="D140" s="14" t="s">
        <v>403</v>
      </c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>
        <v>0</v>
      </c>
      <c r="R140" s="264">
        <v>0</v>
      </c>
      <c r="S140" s="265">
        <v>0</v>
      </c>
      <c r="T140" s="470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45806646.450000003</v>
      </c>
      <c r="R147" s="91">
        <v>45639133.130000003</v>
      </c>
      <c r="S147" s="91">
        <v>56786902.649999999</v>
      </c>
      <c r="T147" s="91">
        <v>61123488.844599999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-28706175.690000001</v>
      </c>
      <c r="R148" s="91">
        <v>-27510299.420000002</v>
      </c>
      <c r="S148" s="91">
        <v>-34915480.049999997</v>
      </c>
      <c r="T148" s="91">
        <v>-31804986.858199999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105506.46</v>
      </c>
      <c r="R149" s="91">
        <v>76075.460000000006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-23749766.670000002</v>
      </c>
      <c r="R150" s="91">
        <v>-23418921.530000001</v>
      </c>
      <c r="S150" s="91">
        <v>-30322202.48</v>
      </c>
      <c r="T150" s="91">
        <v>-27935322.385200001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-1096153.98</v>
      </c>
      <c r="R151" s="91">
        <v>-858283.67</v>
      </c>
      <c r="S151" s="91">
        <v>-933920.15</v>
      </c>
      <c r="T151" s="91">
        <v>-1165320.6392000001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42314307</v>
      </c>
      <c r="R152" s="91">
        <v>32631568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 t="e">
        <v>#REF!</v>
      </c>
      <c r="R153" s="526" t="e">
        <v>#REF!</v>
      </c>
      <c r="S153" s="527" t="e">
        <v>#REF!</v>
      </c>
      <c r="T153" s="528"/>
      <c r="U153" s="529"/>
      <c r="V153" s="525"/>
      <c r="W153" s="294" t="e">
        <v>#REF!</v>
      </c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0.67591014145641093</v>
      </c>
      <c r="R154" s="533">
        <v>0.84072650017921302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0.62668145159532851</v>
      </c>
      <c r="R155" s="541">
        <v>0.60277874563565359</v>
      </c>
      <c r="S155" s="542">
        <v>0.61485093253276768</v>
      </c>
      <c r="T155" s="543"/>
      <c r="U155" s="536"/>
      <c r="V155" s="540">
        <v>1.207218689711409E-2</v>
      </c>
      <c r="W155" s="544">
        <v>1.020027559008212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0.51847861632752201</v>
      </c>
      <c r="R156" s="541">
        <v>0.51313247916634996</v>
      </c>
      <c r="S156" s="542">
        <v>0.53396471835922543</v>
      </c>
      <c r="T156" s="543"/>
      <c r="U156" s="536"/>
      <c r="V156" s="540">
        <v>2.0832239192875468E-2</v>
      </c>
      <c r="W156" s="544">
        <v>1.0405981691642676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2.3930020312587192E-2</v>
      </c>
      <c r="R157" s="552">
        <v>1.8805871433956397E-2</v>
      </c>
      <c r="S157" s="553">
        <v>1.6446048409368565E-2</v>
      </c>
      <c r="T157" s="554"/>
      <c r="U157" s="536"/>
      <c r="V157" s="551">
        <v>-2.3598230245878322E-3</v>
      </c>
      <c r="W157" s="319">
        <v>0.87451668842493147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>
        <v>5289.2883750000001</v>
      </c>
      <c r="R158" s="445">
        <v>4661.6525714285717</v>
      </c>
      <c r="S158" s="555">
        <v>0</v>
      </c>
      <c r="T158" s="446"/>
      <c r="U158" s="536"/>
      <c r="V158" s="444">
        <v>-4661.6525714285717</v>
      </c>
      <c r="W158" s="537">
        <v>0</v>
      </c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>
        <v>52.639637324959125</v>
      </c>
      <c r="R159" s="557">
        <v>41.640742744718288</v>
      </c>
      <c r="S159" s="558">
        <v>30.71557301184189</v>
      </c>
      <c r="T159" s="543"/>
      <c r="U159" s="536"/>
      <c r="V159" s="556">
        <v>-10.925169732876398</v>
      </c>
      <c r="W159" s="544">
        <v>0.73763268825789263</v>
      </c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>
        <v>5725.83080625</v>
      </c>
      <c r="R160" s="559">
        <v>6519.8761614285713</v>
      </c>
      <c r="S160" s="560">
        <v>6925.2320279708792</v>
      </c>
      <c r="T160" s="561"/>
      <c r="U160" s="536"/>
      <c r="V160" s="545">
        <v>405.35586654230792</v>
      </c>
      <c r="W160" s="544">
        <v>1.0621723260543481</v>
      </c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 t="e">
        <v>#REF!</v>
      </c>
      <c r="R161" s="562" t="e">
        <v>#REF!</v>
      </c>
      <c r="S161" s="563" t="e">
        <v>#REF!</v>
      </c>
      <c r="T161" s="564"/>
      <c r="U161" s="536"/>
      <c r="V161" s="565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>
        <v>0.12923981007180385</v>
      </c>
      <c r="R162" s="569">
        <v>0.16126785571566774</v>
      </c>
      <c r="S162" s="570"/>
      <c r="T162" s="571"/>
      <c r="U162" s="536"/>
      <c r="V162" s="568"/>
      <c r="W162" s="321" t="e">
        <v>#VALUE!</v>
      </c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87.8</v>
      </c>
      <c r="P182" s="139"/>
      <c r="Q182" s="611">
        <v>87.100000083446503</v>
      </c>
      <c r="R182" s="611">
        <v>85.450000047683702</v>
      </c>
      <c r="S182" s="612">
        <v>85.150000050663905</v>
      </c>
      <c r="T182" s="613">
        <v>0</v>
      </c>
      <c r="U182" s="249"/>
      <c r="V182" s="612">
        <v>-0.29999999701979618</v>
      </c>
      <c r="W182" s="614">
        <v>0.99648917499295042</v>
      </c>
      <c r="X182" s="249"/>
      <c r="Y182" s="612">
        <v>85.150000050663905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404</v>
      </c>
      <c r="M183" s="616"/>
      <c r="N183" s="616"/>
      <c r="O183" s="617">
        <v>8.1999999999999993</v>
      </c>
      <c r="P183" s="249"/>
      <c r="Q183" s="618">
        <v>8</v>
      </c>
      <c r="R183" s="618">
        <v>7</v>
      </c>
      <c r="S183" s="619">
        <v>8.2000000029802305</v>
      </c>
      <c r="T183" s="620">
        <v>0</v>
      </c>
      <c r="U183" s="249"/>
      <c r="V183" s="619">
        <v>1.2000000029802305</v>
      </c>
      <c r="W183" s="621">
        <v>1.1714285718543187</v>
      </c>
      <c r="X183" s="249"/>
      <c r="Y183" s="619">
        <v>8.2000000029802305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2</v>
      </c>
      <c r="P184" s="139"/>
      <c r="Q184" s="623">
        <v>2</v>
      </c>
      <c r="R184" s="623">
        <v>2</v>
      </c>
      <c r="S184" s="624">
        <v>2</v>
      </c>
      <c r="T184" s="625">
        <v>0</v>
      </c>
      <c r="U184" s="139"/>
      <c r="V184" s="624">
        <v>0</v>
      </c>
      <c r="W184" s="626">
        <v>1</v>
      </c>
      <c r="X184" s="139"/>
      <c r="Y184" s="624">
        <v>2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0</v>
      </c>
      <c r="P185" s="139"/>
      <c r="Q185" s="623">
        <v>0</v>
      </c>
      <c r="R185" s="623">
        <v>0</v>
      </c>
      <c r="S185" s="624">
        <v>1</v>
      </c>
      <c r="T185" s="625">
        <v>0</v>
      </c>
      <c r="U185" s="139"/>
      <c r="V185" s="624">
        <v>1</v>
      </c>
      <c r="W185" s="626"/>
      <c r="X185" s="139"/>
      <c r="Y185" s="624">
        <v>1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6.2</v>
      </c>
      <c r="P186" s="139"/>
      <c r="Q186" s="623">
        <v>6</v>
      </c>
      <c r="R186" s="623">
        <v>5</v>
      </c>
      <c r="S186" s="624">
        <v>5.2000000029802296</v>
      </c>
      <c r="T186" s="625">
        <v>0</v>
      </c>
      <c r="U186" s="139"/>
      <c r="V186" s="624">
        <v>0.20000000298022957</v>
      </c>
      <c r="W186" s="626">
        <v>1.0400000005960459</v>
      </c>
      <c r="X186" s="139"/>
      <c r="Y186" s="624">
        <v>5.2000000029802296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18.600000000000001</v>
      </c>
      <c r="P187" s="249"/>
      <c r="Q187" s="630">
        <v>18.600000023841901</v>
      </c>
      <c r="R187" s="631">
        <v>18</v>
      </c>
      <c r="S187" s="631">
        <v>16</v>
      </c>
      <c r="T187" s="632">
        <v>0</v>
      </c>
      <c r="U187" s="249"/>
      <c r="V187" s="630">
        <v>-2</v>
      </c>
      <c r="W187" s="379">
        <v>0.88888888888888884</v>
      </c>
      <c r="X187" s="249"/>
      <c r="Y187" s="630">
        <v>16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405</v>
      </c>
      <c r="M188" s="253"/>
      <c r="N188" s="253"/>
      <c r="O188" s="633">
        <v>14</v>
      </c>
      <c r="P188" s="139"/>
      <c r="Q188" s="634">
        <v>14</v>
      </c>
      <c r="R188" s="635">
        <v>14</v>
      </c>
      <c r="S188" s="635">
        <v>14</v>
      </c>
      <c r="T188" s="636">
        <v>0</v>
      </c>
      <c r="U188" s="139"/>
      <c r="V188" s="634">
        <v>0</v>
      </c>
      <c r="W188" s="260">
        <v>1</v>
      </c>
      <c r="X188" s="139"/>
      <c r="Y188" s="634">
        <v>14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406</v>
      </c>
      <c r="M189" s="638"/>
      <c r="N189" s="638"/>
      <c r="O189" s="633">
        <v>2</v>
      </c>
      <c r="P189" s="139"/>
      <c r="Q189" s="634">
        <v>2</v>
      </c>
      <c r="R189" s="635">
        <v>2</v>
      </c>
      <c r="S189" s="635">
        <v>2</v>
      </c>
      <c r="T189" s="636">
        <v>0</v>
      </c>
      <c r="U189" s="139"/>
      <c r="V189" s="634">
        <v>0</v>
      </c>
      <c r="W189" s="260">
        <v>1</v>
      </c>
      <c r="X189" s="139"/>
      <c r="Y189" s="634">
        <v>2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407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44.999999999999993</v>
      </c>
      <c r="P191" s="139"/>
      <c r="Q191" s="643">
        <v>44.500000059604602</v>
      </c>
      <c r="R191" s="643">
        <v>44.450000047683702</v>
      </c>
      <c r="S191" s="644">
        <v>44.950000047683673</v>
      </c>
      <c r="T191" s="645">
        <v>0</v>
      </c>
      <c r="U191" s="139"/>
      <c r="V191" s="634">
        <v>0.49999999999997158</v>
      </c>
      <c r="W191" s="260">
        <v>1.0112485939136917</v>
      </c>
      <c r="X191" s="139"/>
      <c r="Y191" s="634">
        <v>44.950000047683673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AB040211-B399-4271-86E8-3C6C494AA19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911ABF2C-2FBA-419C-A274-1E1DE776A21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E1325611-30BD-4CA5-A0FA-964B188CB79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95449C50-5C48-4384-938A-BA4E6C1DF5C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5370FE9F-9FFC-4885-B16D-09817B7BB4B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4B3AE710-12C4-4880-B0B9-7FED54544F5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69330A64-9616-485A-B2E3-C78921913E8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D3C036EB-900B-4179-B025-A46142DCC03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D73791E3-CED7-45E5-81CC-FE18525F835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950924F7-7A95-4A36-BEFC-5C5FC0D2556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90849394-FADD-4A43-8027-6F0A924D2FD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31726271-580E-41C3-8782-AC4B192B2BF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B712CB39-BD75-47C1-82FB-74B958EF8CF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9B6865B8-08DE-4262-A393-A43266085D6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AF2D728E-3B2C-480A-A11E-C8EF0D7CDED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B55035E7-90D2-42D7-8E18-6E8BAFAB0D6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BF6FEC5A-CA8B-4232-98EB-4FE81B77D90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75F526AB-F06D-4E05-BA6F-86710E77A4D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E72F9CBB-74D4-4152-BC44-86C8D711F93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4CBD9DC7-4DB5-4C40-A210-9649FF17552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73608F0D-CB32-46A4-993A-CE48E5F8A45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F7B50BF5-D69E-4ED2-B1E4-0A5CFE021DF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2DE290F2-A5AD-42B7-B0A1-77ACD58FB9F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64DEB7AE-C2CC-4F09-BC11-4881A3B1B34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FCDD0477-D1A2-4A52-924D-E9BAF466711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61A68A63-8803-461F-8B9C-245ACCB8FFE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30709D80-676E-4C1E-9520-3EE146A62EE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D7C93193-2594-41C1-A0B4-C5BEABCCB08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408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409</v>
      </c>
      <c r="R5" s="651" t="s">
        <v>244</v>
      </c>
      <c r="S5" s="656" t="s">
        <v>410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411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412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413</v>
      </c>
      <c r="T8" s="661"/>
      <c r="U8" s="649"/>
    </row>
    <row r="9" spans="1:34" s="2" customFormat="1" ht="13.5" hidden="1" thickBot="1" x14ac:dyDescent="0.25">
      <c r="A9" s="649" t="s">
        <v>414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415</v>
      </c>
      <c r="T9" s="663"/>
      <c r="U9" s="649"/>
    </row>
    <row r="10" spans="1:34" s="2" customFormat="1" ht="13.5" hidden="1" thickBot="1" x14ac:dyDescent="0.25">
      <c r="A10" s="649" t="s">
        <v>416</v>
      </c>
      <c r="F10" s="648"/>
      <c r="O10" s="110"/>
      <c r="Q10" s="10"/>
      <c r="R10" s="664" t="s">
        <v>417</v>
      </c>
      <c r="S10" s="649"/>
    </row>
    <row r="11" spans="1:34" s="2" customFormat="1" hidden="1" x14ac:dyDescent="0.2">
      <c r="A11" s="649" t="s">
        <v>418</v>
      </c>
      <c r="F11" s="648"/>
    </row>
    <row r="12" spans="1:34" s="2" customFormat="1" hidden="1" x14ac:dyDescent="0.2">
      <c r="A12" s="649" t="s">
        <v>419</v>
      </c>
      <c r="F12" s="648"/>
    </row>
    <row r="13" spans="1:34" s="2" customFormat="1" hidden="1" x14ac:dyDescent="0.2">
      <c r="A13" s="650" t="s">
        <v>420</v>
      </c>
      <c r="B13" s="650" t="s">
        <v>254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422</v>
      </c>
      <c r="R25" s="671" t="s">
        <v>423</v>
      </c>
      <c r="S25" s="671" t="s">
        <v>424</v>
      </c>
      <c r="T25" s="671" t="s">
        <v>425</v>
      </c>
      <c r="U25" s="671" t="s">
        <v>366</v>
      </c>
      <c r="V25" s="671" t="s">
        <v>426</v>
      </c>
      <c r="W25" s="671" t="s">
        <v>427</v>
      </c>
      <c r="X25" s="671" t="s">
        <v>428</v>
      </c>
      <c r="Y25" s="671" t="s">
        <v>429</v>
      </c>
      <c r="Z25" s="671" t="s">
        <v>430</v>
      </c>
      <c r="AA25" s="671" t="s">
        <v>431</v>
      </c>
      <c r="AB25" s="671" t="s">
        <v>432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417</v>
      </c>
      <c r="M29" s="677"/>
      <c r="N29" s="677"/>
      <c r="O29" s="677"/>
      <c r="P29" s="678"/>
      <c r="Q29" s="679">
        <v>100501.05</v>
      </c>
      <c r="R29" s="679">
        <v>174926.98</v>
      </c>
      <c r="S29" s="679">
        <v>257229.15</v>
      </c>
      <c r="T29" s="679">
        <v>102720</v>
      </c>
      <c r="U29" s="679">
        <v>83635.13</v>
      </c>
      <c r="V29" s="679">
        <v>0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719012.30999999901</v>
      </c>
      <c r="AD29" s="681"/>
      <c r="AE29" s="680">
        <v>163491.62</v>
      </c>
      <c r="AF29" s="682">
        <v>0.227383617395925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433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434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2021-06-22T09:30:15Z</dcterms:created>
  <dcterms:modified xsi:type="dcterms:W3CDTF">2021-06-22T09:30:20Z</dcterms:modified>
</cp:coreProperties>
</file>