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60" windowWidth="28620" windowHeight="1164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<sst xmlns="http://schemas.openxmlformats.org/spreadsheetml/2006/main" count="785" uniqueCount="433">
  <si>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</si>
  <si>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</si>
  <si>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</si>
  <si>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</si>
  <si>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</si>
  <si>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</si>
  <si>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</si>
  <si>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</si>
  <si>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</si>
  <si>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</si>
  <si>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</si>
  <si>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</si>
  <si>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</si>
  <si>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</si>
  <si>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</si>
  <si>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</si>
  <si>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</si>
  <si>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</si>
  <si>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</si>
  <si>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</si>
  <si>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</si>
  <si>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</si>
  <si>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</si>
  <si>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</si>
  <si>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</si>
  <si>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</si>
  <si>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</si>
  <si>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</si>
  <si>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</si>
  <si>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</si>
  <si>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</si>
  <si>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</si>
  <si>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</si>
  <si>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</si>
  <si>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</si>
  <si>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</si>
  <si>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</si>
  <si>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</si>
  <si>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</si>
  <si>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</si>
  <si>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</si>
  <si>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</si>
  <si>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</si>
  <si>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</si>
  <si>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</si>
  <si>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</si>
  <si>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</si>
  <si>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</si>
  <si>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</si>
  <si>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</si>
  <si>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</si>
  <si>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</si>
  <si>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</si>
  <si>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</si>
  <si>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</si>
  <si>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</si>
  <si>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</si>
  <si>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</si>
  <si>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</si>
  <si>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</si>
  <si>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</si>
  <si>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</si>
  <si>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</si>
  <si>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</si>
  <si>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</si>
  <si>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</si>
  <si>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</si>
  <si>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</si>
  <si>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</si>
  <si>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</si>
  <si>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</si>
  <si>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</si>
  <si>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</si>
  <si>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</si>
  <si>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</si>
  <si>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</si>
  <si>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</si>
  <si>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</si>
  <si>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</si>
  <si>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</si>
  <si>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</si>
  <si>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</si>
  <si>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</si>
  <si>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</si>
  <si>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</si>
  <si>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</si>
  <si>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</si>
  <si>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</si>
  <si>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</si>
  <si>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</si>
  <si>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</si>
  <si>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</si>
  <si>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</si>
  <si>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</si>
  <si>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</si>
  <si>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</si>
  <si>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</si>
  <si>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</si>
  <si>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</si>
  <si>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</si>
  <si>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</si>
  <si>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</si>
  <si>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</si>
  <si>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</si>
  <si>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</si>
  <si>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</si>
  <si>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</si>
  <si>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</si>
  <si>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</si>
  <si>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</si>
  <si>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</si>
  <si>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</si>
  <si>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</si>
  <si>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</si>
  <si>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</si>
  <si>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</si>
  <si>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</si>
  <si>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</si>
  <si>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</si>
  <si>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</si>
  <si>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</si>
  <si>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</si>
  <si>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</si>
  <si>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</si>
  <si>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</si>
  <si>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</si>
  <si>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</si>
  <si>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</si>
  <si>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</si>
  <si>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</si>
  <si>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</si>
  <si>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</si>
  <si>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</si>
  <si>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</si>
  <si>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</si>
  <si>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</si>
  <si>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</si>
  <si>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</si>
  <si>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</si>
  <si>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</si>
  <si>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</si>
  <si>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</si>
  <si>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</si>
  <si>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</si>
  <si>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</si>
  <si>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</si>
  <si>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</si>
  <si>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</si>
  <si>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</si>
  <si>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</si>
  <si>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</si>
  <si>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</si>
  <si>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</si>
  <si>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</si>
  <si>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</si>
  <si>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</si>
  <si>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</si>
  <si>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</si>
  <si>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</si>
  <si>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</si>
  <si>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</si>
  <si>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</si>
  <si>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</si>
  <si>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</si>
  <si>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</si>
  <si>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</si>
  <si>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</si>
  <si>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</si>
  <si>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</si>
  <si>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</si>
  <si>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</si>
  <si>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</si>
  <si>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</si>
  <si>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</si>
  <si>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</si>
  <si>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</si>
  <si>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</si>
  <si>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</si>
  <si>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</si>
  <si>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</si>
  <si>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</si>
  <si>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</si>
  <si>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</si>
  <si>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</si>
  <si>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</si>
  <si>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</si>
  <si>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</si>
  <si>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</si>
  <si>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</si>
  <si>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</si>
  <si>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</si>
  <si>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</si>
  <si>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</si>
  <si>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</si>
  <si>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</si>
  <si>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</si>
  <si>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</si>
  <si>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</si>
  <si>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</si>
  <si>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</si>
  <si>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</si>
  <si>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</si>
  <si>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</si>
  <si>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</si>
  <si>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</si>
  <si>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</si>
  <si>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</si>
  <si>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</si>
  <si>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</si>
  <si>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</si>
  <si>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</si>
  <si>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</si>
  <si>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</si>
  <si>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</si>
  <si>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</si>
  <si>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</si>
  <si>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</si>
  <si>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</si>
  <si>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</si>
  <si>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</si>
  <si>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</si>
  <si>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</si>
  <si>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</si>
  <si>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</si>
  <si>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</si>
  <si>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</si>
  <si>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</si>
  <si>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</si>
  <si>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</si>
  <si>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</si>
  <si>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</si>
  <si>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</si>
  <si>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</si>
  <si>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</si>
  <si>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</si>
  <si>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</si>
  <si>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</si>
  <si>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</si>
  <si>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</si>
  <si>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</si>
  <si>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</si>
  <si>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</si>
  <si>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</si>
  <si>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</si>
  <si>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</si>
  <si>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</si>
  <si>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</si>
  <si>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</si>
  <si>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</si>
  <si>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</si>
  <si>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</si>
  <si>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</si>
  <si>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</si>
  <si>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</si>
  <si>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</si>
  <si>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</si>
  <si>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</si>
  <si>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</si>
  <si>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</si>
  <si>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</si>
  <si>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</si>
  <si>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</si>
  <si>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</si>
  <si>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</si>
  <si>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</si>
  <si>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</si>
  <si>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</si>
  <si>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</si>
  <si>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</si>
  <si>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</si>
  <si>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</si>
  <si>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</si>
  <si>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</si>
  <si>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</si>
  <si>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</si>
  <si>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</si>
  <si>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</si>
  <si>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</si>
  <si>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</si>
  <si>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</si>
  <si>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</si>
  <si>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</si>
  <si>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</si>
  <si>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</si>
  <si>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</si>
  <si>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</si>
  <si>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</si>
  <si>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</si>
  <si>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</si>
  <si>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</si>
  <si>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</si>
  <si>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</si>
  <si>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</si>
  <si>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</si>
  <si>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</si>
  <si>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</si>
  <si>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</si>
  <si>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</si>
  <si>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</si>
  <si>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</si>
  <si>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</si>
  <si>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</si>
  <si>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</si>
  <si>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</si>
  <si>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</si>
  <si>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</si>
  <si>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</si>
  <si>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</si>
  <si>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</si>
  <si>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</si>
  <si>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</si>
  <si>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</si>
  <si>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</si>
  <si>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</si>
  <si>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</si>
  <si>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</si>
  <si>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</si>
  <si>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</si>
  <si>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</si>
  <si>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</si>
  <si>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</si>
  <si>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</si>
  <si>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</si>
  <si>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</si>
  <si>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</si>
  <si>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</si>
  <si>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</si>
  <si>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</si>
  <si>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</si>
  <si>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</si>
  <si>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</si>
  <si>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</si>
  <si>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</si>
  <si>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</si>
  <si>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</si>
  <si>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</si>
  <si>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</si>
  <si>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</si>
  <si>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</si>
  <si>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</si>
  <si>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</si>
  <si>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</si>
  <si>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</si>
  <si>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</si>
  <si>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</si>
  <si>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</si>
  <si>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</si>
  <si>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</si>
  <si>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</si>
  <si>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</si>
  <si>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</si>
  <si>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CC07base</t>
  </si>
  <si>
    <t>Y2021M5</t>
  </si>
  <si>
    <t>Typ hodnot:</t>
  </si>
  <si>
    <t>kumulativní</t>
  </si>
  <si>
    <t>Y2021</t>
  </si>
  <si>
    <t>Skutečnost</t>
  </si>
  <si>
    <t>M5C</t>
  </si>
  <si>
    <t>IČO celkem</t>
  </si>
  <si>
    <t>fcst_fin5</t>
  </si>
  <si>
    <t>Y2017</t>
  </si>
  <si>
    <t>Y2018</t>
  </si>
  <si>
    <t>Y2019</t>
  </si>
  <si>
    <t>Y2020</t>
  </si>
  <si>
    <t>REPORTING KLINIK za období 1-5/2021</t>
  </si>
  <si>
    <t>KARIM bez NIP a DIOP</t>
  </si>
  <si>
    <t>Květen</t>
  </si>
  <si>
    <t>Skutečnost od počátku roku (1-5)</t>
  </si>
  <si>
    <t>Plán (1-5)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</si>
  <si>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</si>
  <si>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</si>
  <si>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</si>
  <si>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</si>
  <si>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</si>
  <si>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</si>
  <si>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</si>
  <si>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</si>
  <si>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</si>
  <si>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</si>
  <si>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</si>
  <si>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</si>
  <si>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</si>
  <si>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</si>
  <si>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</si>
  <si>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</si>
  <si>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</si>
  <si>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</si>
  <si>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</si>
  <si>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</si>
  <si>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</si>
  <si>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</si>
  <si>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</si>
  <si>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</si>
  <si>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</si>
  <si>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</si>
  <si>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</si>
  <si>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Bez LDN NIP
DIOP</t>
  </si>
  <si>
    <t>Operace</t>
  </si>
  <si>
    <t xml:space="preserve">   Vyžádaná péče (v tis. CZK - hodnota péče)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</si>
  <si>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</si>
  <si>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</si>
  <si>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</si>
  <si>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</si>
  <si>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</si>
  <si>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</si>
  <si>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</si>
  <si>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</si>
  <si>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</si>
  <si>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</si>
  <si>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</si>
  <si>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</si>
  <si>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</si>
  <si>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</si>
  <si>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</si>
  <si>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</si>
  <si>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</si>
  <si>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1-5/2021</t>
  </si>
  <si>
    <t>Leden</t>
  </si>
  <si>
    <t>Únor</t>
  </si>
  <si>
    <t>Březen</t>
  </si>
  <si>
    <t>Duben</t>
  </si>
  <si>
    <t>Červen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</si>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</sst>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8.8208075910951891</c:v>
                </c:pt>
                <c:pt idx="1">
                  <c:v>1</c:v>
                </c:pt>
                <c:pt idx="2" formatCode="0">
                  <c:v>110.17919240890481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1992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6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61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58</v>
          </cell>
        </row>
        <row r="32">
          <cell r="AE32">
            <v>60</v>
          </cell>
        </row>
        <row r="36">
          <cell r="AE36">
            <v>30</v>
          </cell>
          <cell r="AF36">
            <v>8.8208075910951891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110.17919240890481</v>
          </cell>
        </row>
        <row r="39">
          <cell r="AE39">
            <v>60</v>
          </cell>
        </row>
        <row r="43">
          <cell r="AE43">
            <v>27</v>
          </cell>
          <cell r="AF43">
            <v>61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58</v>
          </cell>
        </row>
        <row r="46">
          <cell r="AE46">
            <v>60</v>
          </cell>
        </row>
        <row r="59">
          <cell r="AE59">
            <v>27</v>
          </cell>
          <cell r="AF59">
            <v>61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58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254</v>
      </c>
      <c r="B7" s="2">
        <v>5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254</v>
      </c>
      <c r="H13" s="13">
        <v>5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5</v>
      </c>
      <c r="H14" s="4">
        <v>5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82902.497000000003</v>
      </c>
      <c r="K29" s="51">
        <v>80114.960000000006</v>
      </c>
      <c r="L29" s="52">
        <v>80318.899000000005</v>
      </c>
      <c r="M29" s="53">
        <v>61385.601000000002</v>
      </c>
      <c r="N29" s="54">
        <v>105668.26</v>
      </c>
      <c r="O29" s="55">
        <v>80318.899000000005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61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-2787.5369999999966</v>
      </c>
      <c r="L30" s="64">
        <v>203.93899999999849</v>
      </c>
      <c r="M30" s="65">
        <v>-18933.298000000003</v>
      </c>
      <c r="N30" s="66">
        <v>44282.658999999992</v>
      </c>
      <c r="O30" s="67">
        <v>25349.36099999999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0.96637571724769644</v>
      </c>
      <c r="L31" s="71">
        <v>1.0025455795022553</v>
      </c>
      <c r="M31" s="72">
        <v>0.7642734370649179</v>
      </c>
      <c r="N31" s="73">
        <v>1.7213851176597585</v>
      </c>
      <c r="O31" s="74">
        <v>1.3156089203862218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58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2560.7570000000001</v>
      </c>
      <c r="K36" s="51">
        <v>2586.1640000000002</v>
      </c>
      <c r="L36" s="52">
        <v>2497.0309999999999</v>
      </c>
      <c r="M36" s="53">
        <v>1723.8679999999999</v>
      </c>
      <c r="N36" s="54">
        <v>1968.18</v>
      </c>
      <c r="O36" s="55">
        <v>2497.0309999999999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8.8208075910951891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25.407000000000153</v>
      </c>
      <c r="L37" s="64">
        <v>-89.133000000000266</v>
      </c>
      <c r="M37" s="65">
        <v>-773.16300000000001</v>
      </c>
      <c r="N37" s="66">
        <v>244.31200000000013</v>
      </c>
      <c r="O37" s="67">
        <v>-528.85099999999989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1.0099216755045481</v>
      </c>
      <c r="L38" s="71">
        <v>0.96553466833503199</v>
      </c>
      <c r="M38" s="72">
        <v>0.6903670799441417</v>
      </c>
      <c r="N38" s="73">
        <v>1.1417231481760786</v>
      </c>
      <c r="O38" s="74">
        <v>0.78820807591095188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110.17919240890481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537.92019575834297</v>
      </c>
      <c r="K43" s="51">
        <v>448.50649419426901</v>
      </c>
      <c r="L43" s="52">
        <v>477.88799649476999</v>
      </c>
      <c r="M43" s="53">
        <v>598.81949606537796</v>
      </c>
      <c r="N43" s="54">
        <v>1825.2264827787899</v>
      </c>
      <c r="O43" s="55">
        <v>477.88799649476999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61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-89.413701564073961</v>
      </c>
      <c r="L44" s="64">
        <v>29.381502300500983</v>
      </c>
      <c r="M44" s="65">
        <v>120.93149957060797</v>
      </c>
      <c r="N44" s="66">
        <v>1226.4069867134119</v>
      </c>
      <c r="O44" s="67">
        <v>1347.3384862840198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-0.16622112772327002</v>
      </c>
      <c r="L45" s="71">
        <v>6.5509647420566752E-2</v>
      </c>
      <c r="M45" s="72">
        <v>1.2530540638342471</v>
      </c>
      <c r="N45" s="73">
        <v>3.048041178972428</v>
      </c>
      <c r="O45" s="74">
        <v>3.8193603860455307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58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70</v>
      </c>
      <c r="K47" s="78">
        <v>74</v>
      </c>
      <c r="L47" s="79">
        <v>86</v>
      </c>
      <c r="M47" s="80">
        <v>106</v>
      </c>
      <c r="N47" s="81">
        <v>183</v>
      </c>
      <c r="O47" s="82">
        <v>86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4</v>
      </c>
      <c r="L48" s="64">
        <v>12</v>
      </c>
      <c r="M48" s="65">
        <v>20</v>
      </c>
      <c r="N48" s="66">
        <v>77</v>
      </c>
      <c r="O48" s="67">
        <v>97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5.7142857142857162E-2</v>
      </c>
      <c r="L49" s="71">
        <v>0.16216216216216206</v>
      </c>
      <c r="M49" s="72">
        <v>1.2325581395348837</v>
      </c>
      <c r="N49" s="73">
        <v>1.7264150943396226</v>
      </c>
      <c r="O49" s="74">
        <v>2.1279069767441858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13.242857142857142</v>
      </c>
      <c r="K51" s="85">
        <v>10.27027027027027</v>
      </c>
      <c r="L51" s="85">
        <v>9.4069767441860463</v>
      </c>
      <c r="M51" s="85">
        <v>10.849056603773585</v>
      </c>
      <c r="N51" s="86">
        <v>13.819672131147541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-2.9725868725868718</v>
      </c>
      <c r="L52" s="89">
        <v>-0.86329352608422383</v>
      </c>
      <c r="M52" s="89">
        <v>1.4420798595875386</v>
      </c>
      <c r="N52" s="90">
        <v>2.9706155273739565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-0.22446718563223411</v>
      </c>
      <c r="L53" s="92">
        <v>-8.4057527539779686E-2</v>
      </c>
      <c r="M53" s="92">
        <v>1.1532989714765491</v>
      </c>
      <c r="N53" s="93">
        <v>1.2738132573057734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14.514285714285714</v>
      </c>
      <c r="K54" s="96">
        <v>13.351351351351351</v>
      </c>
      <c r="L54" s="96">
        <v>13.255813953488373</v>
      </c>
      <c r="M54" s="96">
        <v>13.726415094339623</v>
      </c>
      <c r="N54" s="97">
        <v>18.262295081967213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857.14069092273701</v>
      </c>
      <c r="K59" s="51">
        <v>830.85799226164795</v>
      </c>
      <c r="L59" s="52">
        <v>1187.2182953059701</v>
      </c>
      <c r="M59" s="53">
        <v>707.28468906879402</v>
      </c>
      <c r="N59" s="54">
        <v>1960.7933790981799</v>
      </c>
      <c r="O59" s="55">
        <v>1187.2182953059701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61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-26.282698661089057</v>
      </c>
      <c r="L60" s="64">
        <v>356.36030304432211</v>
      </c>
      <c r="M60" s="65">
        <v>-479.93360623717604</v>
      </c>
      <c r="N60" s="66">
        <v>1253.5086900293859</v>
      </c>
      <c r="O60" s="67">
        <v>773.57508379220985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-3.0663225931783722E-2</v>
      </c>
      <c r="L61" s="71">
        <v>0.42890639118038321</v>
      </c>
      <c r="M61" s="72">
        <v>0.59574948589089294</v>
      </c>
      <c r="N61" s="73">
        <v>2.7722830840290724</v>
      </c>
      <c r="O61" s="74">
        <v>1.6515862220543391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58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80</v>
      </c>
      <c r="K63" s="78">
        <v>86</v>
      </c>
      <c r="L63" s="79">
        <v>120</v>
      </c>
      <c r="M63" s="80">
        <v>96</v>
      </c>
      <c r="N63" s="81">
        <v>178</v>
      </c>
      <c r="O63" s="82">
        <v>120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6</v>
      </c>
      <c r="L64" s="64">
        <v>34</v>
      </c>
      <c r="M64" s="65">
        <v>-24</v>
      </c>
      <c r="N64" s="66">
        <v>82</v>
      </c>
      <c r="O64" s="67">
        <v>58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7.4999999999999956E-2</v>
      </c>
      <c r="L65" s="71">
        <v>0.39534883720930236</v>
      </c>
      <c r="M65" s="72">
        <v>0.8</v>
      </c>
      <c r="N65" s="73">
        <v>1.8541666666666667</v>
      </c>
      <c r="O65" s="74">
        <v>1.4833333333333334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14.362500000000001</v>
      </c>
      <c r="K67" s="85">
        <v>13.034883720930232</v>
      </c>
      <c r="L67" s="85">
        <v>14.375</v>
      </c>
      <c r="M67" s="85">
        <v>8.65625</v>
      </c>
      <c r="N67" s="86">
        <v>12.191011235955056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-1.327616279069769</v>
      </c>
      <c r="L68" s="89">
        <v>1.3401162790697683</v>
      </c>
      <c r="M68" s="89">
        <v>-5.71875</v>
      </c>
      <c r="N68" s="90">
        <v>3.534761235955056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-9.2436294452203249E-2</v>
      </c>
      <c r="L69" s="92">
        <v>0.10280999107939337</v>
      </c>
      <c r="M69" s="92">
        <v>0.60217391304347823</v>
      </c>
      <c r="N69" s="93">
        <v>1.4083478684135804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17.975000000000001</v>
      </c>
      <c r="K70" s="96">
        <v>17.569767441860463</v>
      </c>
      <c r="L70" s="96">
        <v>17.741666666666667</v>
      </c>
      <c r="M70" s="96">
        <v>15.770833333333334</v>
      </c>
      <c r="N70" s="97">
        <v>19.623595505617978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1232</v>
      </c>
      <c r="K75" s="51">
        <v>1158</v>
      </c>
      <c r="L75" s="52">
        <v>1067</v>
      </c>
      <c r="M75" s="53">
        <v>817</v>
      </c>
      <c r="N75" s="54">
        <v>3032</v>
      </c>
      <c r="O75" s="55">
        <v>1067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61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-74</v>
      </c>
      <c r="L76" s="64">
        <v>-91</v>
      </c>
      <c r="M76" s="65">
        <v>-250</v>
      </c>
      <c r="N76" s="66">
        <v>2215</v>
      </c>
      <c r="O76" s="67">
        <v>1965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-6.0064935064935043E-2</v>
      </c>
      <c r="L77" s="71">
        <v>-7.8583765112262505E-2</v>
      </c>
      <c r="M77" s="72">
        <v>0.76569821930646675</v>
      </c>
      <c r="N77" s="73">
        <v>3.7111383108935128</v>
      </c>
      <c r="O77" s="74">
        <v>2.8416119962511717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58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10055.834929999999</v>
      </c>
      <c r="K89" s="51">
        <v>8758.1558299999997</v>
      </c>
      <c r="L89" s="52">
        <v>9682.1064600000009</v>
      </c>
      <c r="M89" s="53">
        <v>7726.0751799999998</v>
      </c>
      <c r="N89" s="54">
        <v>17433.89747</v>
      </c>
      <c r="O89" s="55">
        <v>9540.0646514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61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-1297.6790999999994</v>
      </c>
      <c r="L90" s="64">
        <v>923.95063000000118</v>
      </c>
      <c r="M90" s="65">
        <v>-1956.0312800000011</v>
      </c>
      <c r="N90" s="66">
        <v>9707.8222900000001</v>
      </c>
      <c r="O90" s="67">
        <v>7893.8328185999999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-0.12904737488565754</v>
      </c>
      <c r="L91" s="71">
        <v>0.10549602541155068</v>
      </c>
      <c r="M91" s="72">
        <v>0.79797461553629712</v>
      </c>
      <c r="N91" s="73">
        <v>2.2565011424079877</v>
      </c>
      <c r="O91" s="74">
        <v>1.827440180653449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58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5590.5050899999997</v>
      </c>
      <c r="K96" s="51">
        <v>5025.6141399999997</v>
      </c>
      <c r="L96" s="52">
        <v>5166.7818200000002</v>
      </c>
      <c r="M96" s="53">
        <v>4843.82845</v>
      </c>
      <c r="N96" s="54">
        <v>12088.13931</v>
      </c>
      <c r="O96" s="55">
        <v>6831.0342007999998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61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-564.89094999999998</v>
      </c>
      <c r="L97" s="64">
        <v>141.16768000000047</v>
      </c>
      <c r="M97" s="65">
        <v>-322.95337000000018</v>
      </c>
      <c r="N97" s="66">
        <v>7244.3108600000005</v>
      </c>
      <c r="O97" s="67">
        <v>5257.1051092000007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-0.10104470721446035</v>
      </c>
      <c r="L98" s="71">
        <v>2.8089637617901175E-2</v>
      </c>
      <c r="M98" s="72">
        <v>0.93749428924018319</v>
      </c>
      <c r="N98" s="73">
        <v>2.4955754388865694</v>
      </c>
      <c r="O98" s="74">
        <v>1.7695913905077987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58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0.84965517241379307</v>
      </c>
      <c r="K103" s="103">
        <v>0.79862068965517241</v>
      </c>
      <c r="L103" s="103">
        <v>0.72094594594594597</v>
      </c>
      <c r="M103" s="103">
        <v>0.53749999999999998</v>
      </c>
      <c r="N103" s="104">
        <v>2.1202797202797203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-6.0064935064935043E-2</v>
      </c>
      <c r="L104" s="107">
        <v>-9.7261121224851754E-2</v>
      </c>
      <c r="M104" s="107">
        <v>0.74554826616682279</v>
      </c>
      <c r="N104" s="108">
        <v>3.9447064563343637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1232</v>
      </c>
      <c r="K105" s="91">
        <v>1158</v>
      </c>
      <c r="L105" s="91">
        <v>1067</v>
      </c>
      <c r="M105" s="91">
        <v>817</v>
      </c>
      <c r="N105" s="91">
        <v>3032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{EB278D10-7CCC-4D2D-883A-B96FE536B9E7}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{06F76ADC-77F4-469A-B6C5-14AE419D2249}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{06EDA391-54EE-4042-BA33-CA3BC82EBFA4}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{1B3DC88A-0F91-4AE2-A78B-8462116F1509}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{6B883529-EE5D-4CDE-88EB-1C63E2E55743}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{51B88A58-FBE1-49C9-B685-1BCB83CF3A68}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{44566142-830F-4F5B-848E-1DBB89CC1493}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{11DF9624-629D-4433-9852-41E625B85F9B}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{9B0C5FB4-7B73-4B33-A1F6-45947A626B6D}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{0824E00B-8122-4CE6-80F3-67B5E50F912C}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{DCBDB2AC-E5B6-4965-B8F7-3CC02723E879}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{E90B98F8-71DC-47EE-95D3-A4EA99005B52}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B278D10-7CCC-4D2D-883A-B96FE536B9E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06F76ADC-77F4-469A-B6C5-14AE419D2249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06EDA391-54EE-4042-BA33-CA3BC82EBFA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1B3DC88A-0F91-4AE2-A78B-8462116F150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6B883529-EE5D-4CDE-88EB-1C63E2E5574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51B88A58-FBE1-49C9-B685-1BCB83CF3A68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44566142-830F-4F5B-848E-1DBB89CC149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11DF9624-629D-4433-9852-41E625B85F9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9B0C5FB4-7B73-4B33-A1F6-45947A626B6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0824E00B-8122-4CE6-80F3-67B5E50F912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DCBDB2AC-E5B6-4965-B8F7-3CC02723E87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E90B98F8-71DC-47EE-95D3-A4EA99005B5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DD439C2F-F3D7-4E71-9C3E-2B8BB18FF86E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90F3A5C4-FC7B-4DFE-8B07-F2C8EDE238DC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254</v>
      </c>
      <c r="B7" s="118">
        <v>5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5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151</v>
      </c>
      <c r="R10" s="10">
        <v>152</v>
      </c>
      <c r="S10" s="127">
        <v>151</v>
      </c>
      <c r="T10" s="10">
        <v>151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254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5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91169028</v>
      </c>
      <c r="R33" s="158">
        <v>90697125.309999898</v>
      </c>
      <c r="S33" s="158">
        <v>225232942.91</v>
      </c>
      <c r="T33" s="158">
        <v>104505993.48</v>
      </c>
      <c r="U33" s="27"/>
      <c r="V33" s="158">
        <v>134535817.60000008</v>
      </c>
      <c r="W33" s="160">
        <v>2.4833526105723962</v>
      </c>
      <c r="X33" s="27"/>
      <c r="Y33" s="158">
        <v>120726949.42999999</v>
      </c>
      <c r="Z33" s="160">
        <v>2.1552155566379483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17760963.260000002</v>
      </c>
      <c r="R36" s="167">
        <v>14916053.199999999</v>
      </c>
      <c r="S36" s="167">
        <v>36173232.280000001</v>
      </c>
      <c r="T36" s="168">
        <v>19297506.6932</v>
      </c>
      <c r="U36" s="59"/>
      <c r="V36" s="166">
        <v>21257179.080000002</v>
      </c>
      <c r="W36" s="169">
        <v>2.4251208945808802</v>
      </c>
      <c r="X36" s="59"/>
      <c r="Y36" s="166">
        <v>16875725.586800002</v>
      </c>
      <c r="Z36" s="169">
        <v>1.8745029010792684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9682106.4600000009</v>
      </c>
      <c r="R37" s="174">
        <v>7726075.1799999997</v>
      </c>
      <c r="S37" s="174">
        <v>17433897.469999999</v>
      </c>
      <c r="T37" s="175">
        <v>9540064.6513999999</v>
      </c>
      <c r="U37" s="59"/>
      <c r="V37" s="173">
        <v>9707822.2899999991</v>
      </c>
      <c r="W37" s="176">
        <v>2.2565011424079877</v>
      </c>
      <c r="X37" s="59"/>
      <c r="Y37" s="173">
        <v>7893832.818599999</v>
      </c>
      <c r="Z37" s="176">
        <v>1.827440180653449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1708215</v>
      </c>
      <c r="R38" s="174">
        <v>1114610</v>
      </c>
      <c r="S38" s="174">
        <v>1106623.6000000001</v>
      </c>
      <c r="T38" s="175">
        <v>1697292.5286999999</v>
      </c>
      <c r="U38" s="59"/>
      <c r="V38" s="173">
        <v>-7986.3999999999069</v>
      </c>
      <c r="W38" s="176">
        <v>0.9928348032047084</v>
      </c>
      <c r="X38" s="59"/>
      <c r="Y38" s="173">
        <v>-590668.92869999981</v>
      </c>
      <c r="Z38" s="176">
        <v>0.65199344325612019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5166781.82</v>
      </c>
      <c r="R39" s="174">
        <v>4843828.45</v>
      </c>
      <c r="S39" s="174">
        <v>12088139.310000001</v>
      </c>
      <c r="T39" s="175">
        <v>6831034.2007999998</v>
      </c>
      <c r="U39" s="59"/>
      <c r="V39" s="173">
        <v>7244310.8600000003</v>
      </c>
      <c r="W39" s="176">
        <v>2.495575438886569</v>
      </c>
      <c r="X39" s="59"/>
      <c r="Y39" s="173">
        <v>5257105.1092000008</v>
      </c>
      <c r="Z39" s="176">
        <v>1.7695913905077987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18320.830000000002</v>
      </c>
      <c r="R40" s="174">
        <v>16508.12</v>
      </c>
      <c r="S40" s="174">
        <v>113395.5</v>
      </c>
      <c r="T40" s="175">
        <v>19586.229599999999</v>
      </c>
      <c r="U40" s="59"/>
      <c r="V40" s="173">
        <v>96887.38</v>
      </c>
      <c r="W40" s="176">
        <v>6.869074128368343</v>
      </c>
      <c r="X40" s="59"/>
      <c r="Y40" s="173">
        <v>93809.270400000009</v>
      </c>
      <c r="Z40" s="176">
        <v>5.7895522678851883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545562.25</v>
      </c>
      <c r="R41" s="174">
        <v>472008.52</v>
      </c>
      <c r="S41" s="174">
        <v>907425.95</v>
      </c>
      <c r="T41" s="175">
        <v>537585.40830000001</v>
      </c>
      <c r="U41" s="59"/>
      <c r="V41" s="173">
        <v>435417.42999999993</v>
      </c>
      <c r="W41" s="176">
        <v>1.9224779035768251</v>
      </c>
      <c r="X41" s="59"/>
      <c r="Y41" s="173">
        <v>369840.54169999994</v>
      </c>
      <c r="Z41" s="176">
        <v>1.6879661091798275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389468.15999999997</v>
      </c>
      <c r="R42" s="174">
        <v>125771</v>
      </c>
      <c r="S42" s="174">
        <v>374848.17</v>
      </c>
      <c r="T42" s="175">
        <v>433160.50229999999</v>
      </c>
      <c r="U42" s="59"/>
      <c r="V42" s="173">
        <v>249077.16999999998</v>
      </c>
      <c r="W42" s="176">
        <v>2.9804022389899103</v>
      </c>
      <c r="X42" s="59"/>
      <c r="Y42" s="173">
        <v>-58312.332300000009</v>
      </c>
      <c r="Z42" s="176">
        <v>0.8653793871085369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250508.74</v>
      </c>
      <c r="R43" s="174">
        <v>617251.93000000005</v>
      </c>
      <c r="S43" s="174">
        <v>4148902.28</v>
      </c>
      <c r="T43" s="175">
        <v>238783.1721</v>
      </c>
      <c r="U43" s="59"/>
      <c r="V43" s="173">
        <v>3531650.3499999996</v>
      </c>
      <c r="W43" s="176">
        <v>6.7215703643081346</v>
      </c>
      <c r="X43" s="59"/>
      <c r="Y43" s="173">
        <v>3910119.1078999997</v>
      </c>
      <c r="Z43" s="176">
        <v>17.375187051550188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542.54999999701977</v>
      </c>
      <c r="R44" s="174">
        <v>793.66999999992549</v>
      </c>
      <c r="S44" s="174">
        <v>3803.1899999976158</v>
      </c>
      <c r="T44" s="175">
        <v>0</v>
      </c>
      <c r="U44" s="59"/>
      <c r="V44" s="173">
        <v>3009.5199999976903</v>
      </c>
      <c r="W44" s="176">
        <v>4.7919034359342962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1523686.01</v>
      </c>
      <c r="R45" s="182">
        <v>1812497.05</v>
      </c>
      <c r="S45" s="182">
        <v>2662362.5099999998</v>
      </c>
      <c r="T45" s="183">
        <v>1975700.6680000001</v>
      </c>
      <c r="U45" s="59"/>
      <c r="V45" s="181">
        <v>849865.45999999973</v>
      </c>
      <c r="W45" s="184">
        <v>1.4688920514380974</v>
      </c>
      <c r="X45" s="59"/>
      <c r="Y45" s="181">
        <v>686661.84199999971</v>
      </c>
      <c r="Z45" s="184">
        <v>1.3475535809253467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193115.5</v>
      </c>
      <c r="R46" s="174">
        <v>308166.95999999973</v>
      </c>
      <c r="S46" s="174">
        <v>282977.16000000015</v>
      </c>
      <c r="T46" s="175">
        <v>88130.311599999899</v>
      </c>
      <c r="U46" s="59"/>
      <c r="V46" s="173">
        <v>-25189.799999999581</v>
      </c>
      <c r="W46" s="176">
        <v>0.91825924492359723</v>
      </c>
      <c r="X46" s="59"/>
      <c r="Y46" s="173">
        <v>194846.84840000025</v>
      </c>
      <c r="Z46" s="176">
        <v>3.2108948086369922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682574</v>
      </c>
      <c r="R47" s="182">
        <v>652825</v>
      </c>
      <c r="S47" s="182">
        <v>693274</v>
      </c>
      <c r="T47" s="183">
        <v>684603.77949999995</v>
      </c>
      <c r="U47" s="59"/>
      <c r="V47" s="181">
        <v>40449</v>
      </c>
      <c r="W47" s="184">
        <v>1.0619599433232489</v>
      </c>
      <c r="X47" s="59"/>
      <c r="Y47" s="181">
        <v>8670.220500000054</v>
      </c>
      <c r="Z47" s="184">
        <v>1.0126645817034963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68269294.459999993</v>
      </c>
      <c r="R48" s="189">
        <v>69820170.969999999</v>
      </c>
      <c r="S48" s="189">
        <v>182209432.16</v>
      </c>
      <c r="T48" s="190">
        <v>79671355.853699997</v>
      </c>
      <c r="U48" s="59"/>
      <c r="V48" s="188">
        <v>112389261.19</v>
      </c>
      <c r="W48" s="191">
        <v>2.6096961612753837</v>
      </c>
      <c r="X48" s="59"/>
      <c r="Y48" s="188">
        <v>102538076.3063</v>
      </c>
      <c r="Z48" s="191">
        <v>2.2870130702255151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103432551.43000001</v>
      </c>
      <c r="R55" s="158">
        <v>113896012.83</v>
      </c>
      <c r="S55" s="158">
        <v>185322015.56999999</v>
      </c>
      <c r="T55" s="158"/>
      <c r="U55" s="27"/>
      <c r="V55" s="158">
        <v>71426002.739999995</v>
      </c>
      <c r="W55" s="160">
        <v>1.6271159188567004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103002063.56999999</v>
      </c>
      <c r="R58" s="228">
        <v>113580891.34</v>
      </c>
      <c r="S58" s="229">
        <v>169364004.74000001</v>
      </c>
      <c r="T58" s="230">
        <v>121694555.24590001</v>
      </c>
      <c r="U58" s="59"/>
      <c r="V58" s="227">
        <v>55783113.400000006</v>
      </c>
      <c r="W58" s="231">
        <v>1.4911311466381736</v>
      </c>
      <c r="X58" s="59"/>
      <c r="Y58" s="227">
        <v>47669449.494100004</v>
      </c>
      <c r="Z58" s="231">
        <v>1.3917139053409378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377487.85</v>
      </c>
      <c r="R59" s="222">
        <v>282370.53000000003</v>
      </c>
      <c r="S59" s="223">
        <v>212978.91</v>
      </c>
      <c r="T59" s="210">
        <v>374389.54739999998</v>
      </c>
      <c r="U59" s="59"/>
      <c r="V59" s="211">
        <v>-69391.620000000024</v>
      </c>
      <c r="W59" s="212">
        <v>0.754253320982186</v>
      </c>
      <c r="X59" s="59"/>
      <c r="Y59" s="211">
        <v>-161410.63739999998</v>
      </c>
      <c r="Z59" s="212">
        <v>0.56886980814251231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2497031</v>
      </c>
      <c r="R65" s="218">
        <v>1723868</v>
      </c>
      <c r="S65" s="219">
        <v>1968180</v>
      </c>
      <c r="T65" s="220"/>
      <c r="U65" s="249"/>
      <c r="V65" s="250">
        <v>244312</v>
      </c>
      <c r="W65" s="251">
        <v>1.1417231481760783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13989</v>
      </c>
      <c r="R66" s="256">
        <v>8496</v>
      </c>
      <c r="S66" s="257">
        <v>8620</v>
      </c>
      <c r="T66" s="258"/>
      <c r="U66" s="249"/>
      <c r="V66" s="259">
        <v>124</v>
      </c>
      <c r="W66" s="260">
        <v>1.0145951035781544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168268.19</v>
      </c>
      <c r="R67" s="256">
        <v>142955.98000000001</v>
      </c>
      <c r="S67" s="257">
        <v>168804.76</v>
      </c>
      <c r="T67" s="258"/>
      <c r="U67" s="249"/>
      <c r="V67" s="259">
        <v>25848.78</v>
      </c>
      <c r="W67" s="260">
        <v>1.1808163603928985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2905121.05</v>
      </c>
      <c r="R68" s="264">
        <v>1944520.06</v>
      </c>
      <c r="S68" s="265">
        <v>2195505.2599999998</v>
      </c>
      <c r="T68" s="258"/>
      <c r="U68" s="249"/>
      <c r="V68" s="259">
        <v>250985.19999999972</v>
      </c>
      <c r="W68" s="260">
        <v>1.1290730834630729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/>
      <c r="R69" s="264"/>
      <c r="S69" s="265"/>
      <c r="T69" s="258"/>
      <c r="U69" s="249"/>
      <c r="V69" s="259"/>
      <c r="W69" s="260"/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/>
      <c r="R70" s="270"/>
      <c r="S70" s="271"/>
      <c r="T70" s="272"/>
      <c r="U70" s="249"/>
      <c r="V70" s="269"/>
      <c r="W70" s="273"/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/>
      <c r="R71" s="264"/>
      <c r="S71" s="265"/>
      <c r="T71" s="258"/>
      <c r="U71" s="249"/>
      <c r="V71" s="259"/>
      <c r="W71" s="260"/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/>
      <c r="R72" s="270"/>
      <c r="S72" s="271"/>
      <c r="T72" s="272"/>
      <c r="U72" s="249"/>
      <c r="V72" s="269"/>
      <c r="W72" s="273"/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/>
      <c r="R73" s="279"/>
      <c r="S73" s="280"/>
      <c r="T73" s="281"/>
      <c r="U73" s="249"/>
      <c r="V73" s="278"/>
      <c r="W73" s="282"/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48314254</v>
      </c>
      <c r="R75" s="291">
        <v>39127880</v>
      </c>
      <c r="S75" s="292">
        <v>0</v>
      </c>
      <c r="T75" s="293"/>
      <c r="U75" s="249"/>
      <c r="V75" s="290">
        <v>-39127880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47680608</v>
      </c>
      <c r="R76" s="300">
        <v>38641724</v>
      </c>
      <c r="S76" s="300">
        <v>0</v>
      </c>
      <c r="T76" s="301"/>
      <c r="U76" s="139"/>
      <c r="V76" s="299">
        <v>-38641724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624833</v>
      </c>
      <c r="R77" s="300">
        <v>478501</v>
      </c>
      <c r="S77" s="300">
        <v>0</v>
      </c>
      <c r="T77" s="301"/>
      <c r="U77" s="139"/>
      <c r="V77" s="299">
        <v>-478501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8813</v>
      </c>
      <c r="R78" s="308">
        <v>7655</v>
      </c>
      <c r="S78" s="308">
        <v>0</v>
      </c>
      <c r="T78" s="309"/>
      <c r="U78" s="139"/>
      <c r="V78" s="307">
        <v>-7655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8709</v>
      </c>
      <c r="R84" s="331">
        <v>10386</v>
      </c>
      <c r="S84" s="331">
        <v>10687</v>
      </c>
      <c r="T84" s="331"/>
      <c r="U84" s="139"/>
      <c r="V84" s="331"/>
      <c r="W84" s="332">
        <v>1.0289813210090506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6536</v>
      </c>
      <c r="R85" s="283">
        <v>6886</v>
      </c>
      <c r="S85" s="283">
        <v>6638</v>
      </c>
      <c r="T85" s="283"/>
      <c r="U85" s="139"/>
      <c r="V85" s="283"/>
      <c r="W85" s="332">
        <v>0.96398489689224509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4358394.4299999904</v>
      </c>
      <c r="R86" s="283">
        <v>5256957.51999998</v>
      </c>
      <c r="S86" s="283">
        <v>4824163.9499999899</v>
      </c>
      <c r="T86" s="283"/>
      <c r="U86" s="139"/>
      <c r="V86" s="283"/>
      <c r="W86" s="332">
        <v>0.91767223372959805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3484113.36</v>
      </c>
      <c r="R87" s="283">
        <v>3871261.71999999</v>
      </c>
      <c r="S87" s="283">
        <v>3241494.6999999899</v>
      </c>
      <c r="T87" s="283"/>
      <c r="U87" s="139"/>
      <c r="V87" s="283"/>
      <c r="W87" s="333">
        <v>0.83732254093117686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>
        <v>0.79940294894328956</v>
      </c>
      <c r="R88" s="336">
        <v>0.73640726699271575</v>
      </c>
      <c r="S88" s="337">
        <v>0.67192880125892007</v>
      </c>
      <c r="T88" s="338"/>
      <c r="U88" s="249"/>
      <c r="V88" s="339">
        <v>-6.4478465733795676E-2</v>
      </c>
      <c r="W88" s="340">
        <v>0.91244183942248702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>
        <v>0.75048800091858991</v>
      </c>
      <c r="R89" s="346">
        <v>0.66300789524359716</v>
      </c>
      <c r="S89" s="347">
        <v>0.62112847384672965</v>
      </c>
      <c r="T89" s="348"/>
      <c r="U89" s="249"/>
      <c r="V89" s="349">
        <v>-4.1879421396867511E-2</v>
      </c>
      <c r="W89" s="350">
        <v>0.93683420409121898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80318899</v>
      </c>
      <c r="R91" s="353">
        <v>61385601</v>
      </c>
      <c r="S91" s="354">
        <v>105668260</v>
      </c>
      <c r="T91" s="200"/>
      <c r="U91" s="249"/>
      <c r="V91" s="250">
        <v>44282659</v>
      </c>
      <c r="W91" s="251">
        <v>1.7213851176597588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135387</v>
      </c>
      <c r="R92" s="359">
        <v>103116</v>
      </c>
      <c r="S92" s="360">
        <v>91044</v>
      </c>
      <c r="T92" s="361"/>
      <c r="U92" s="249"/>
      <c r="V92" s="351">
        <v>-12072</v>
      </c>
      <c r="W92" s="362">
        <v>0.882927964622367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477.88799649476999</v>
      </c>
      <c r="R96" s="218">
        <v>598.81949606537796</v>
      </c>
      <c r="S96" s="219">
        <v>1825.2264827787899</v>
      </c>
      <c r="T96" s="373"/>
      <c r="U96" s="249"/>
      <c r="V96" s="250">
        <v>1226.4069867134119</v>
      </c>
      <c r="W96" s="251">
        <v>3.048041178972428</v>
      </c>
      <c r="X96" s="249"/>
      <c r="Y96" s="339"/>
      <c r="Z96" s="340"/>
      <c r="AA96" s="36"/>
      <c r="AB96" s="161"/>
      <c r="AC96" s="374">
        <v>1780.8587832748899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86</v>
      </c>
      <c r="R97" s="256">
        <v>106</v>
      </c>
      <c r="S97" s="257">
        <v>183</v>
      </c>
      <c r="T97" s="258"/>
      <c r="U97" s="249"/>
      <c r="V97" s="259">
        <v>77</v>
      </c>
      <c r="W97" s="260">
        <v>1.7264150943396226</v>
      </c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>
        <v>5.5568371685438374</v>
      </c>
      <c r="R98" s="384">
        <v>5.6492405289186598</v>
      </c>
      <c r="S98" s="385">
        <v>9.9739152064414753</v>
      </c>
      <c r="T98" s="386"/>
      <c r="U98" s="249"/>
      <c r="V98" s="387">
        <v>4.3246746775228155</v>
      </c>
      <c r="W98" s="362">
        <v>1.765532049022281</v>
      </c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>
        <v>9.4069767441860463</v>
      </c>
      <c r="R99" s="392">
        <v>10.849056603773585</v>
      </c>
      <c r="S99" s="393">
        <v>13.819672131147541</v>
      </c>
      <c r="T99" s="394"/>
      <c r="U99" s="249"/>
      <c r="V99" s="391">
        <v>2.9706155273739565</v>
      </c>
      <c r="W99" s="395">
        <v>1.2738132573057734</v>
      </c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>
        <v>13.255813953488373</v>
      </c>
      <c r="R100" s="402">
        <v>13.726415094339623</v>
      </c>
      <c r="S100" s="403">
        <v>18.262295081967213</v>
      </c>
      <c r="T100" s="404"/>
      <c r="U100" s="249"/>
      <c r="V100" s="401">
        <v>4.5358799876275899</v>
      </c>
      <c r="W100" s="405">
        <v>1.330448988789364</v>
      </c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>
        <v>0.2441860465116279</v>
      </c>
      <c r="R101" s="412">
        <v>0.30188679245283018</v>
      </c>
      <c r="S101" s="413">
        <v>0.19774011299435029</v>
      </c>
      <c r="T101" s="414"/>
      <c r="U101" s="249"/>
      <c r="V101" s="411">
        <v>-0.10414667945847988</v>
      </c>
      <c r="W101" s="415">
        <v>0.65501412429378536</v>
      </c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>
        <v>0</v>
      </c>
      <c r="R102" s="420">
        <v>7.5471698113207544E-2</v>
      </c>
      <c r="S102" s="421">
        <v>3.3898305084745763E-2</v>
      </c>
      <c r="T102" s="422"/>
      <c r="U102" s="249"/>
      <c r="V102" s="419">
        <v>-4.1573393028461782E-2</v>
      </c>
      <c r="W102" s="260">
        <v>0.44915254237288138</v>
      </c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>
        <v>0.7558139534883721</v>
      </c>
      <c r="R103" s="346">
        <v>0.62264150943396224</v>
      </c>
      <c r="S103" s="347">
        <v>0.76836158192090398</v>
      </c>
      <c r="T103" s="427"/>
      <c r="U103" s="249"/>
      <c r="V103" s="345">
        <v>0.14572007248694174</v>
      </c>
      <c r="W103" s="362">
        <v>1.2340352679335731</v>
      </c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1187.2182953059701</v>
      </c>
      <c r="R105" s="433">
        <v>707.28468906879402</v>
      </c>
      <c r="S105" s="434">
        <v>1960.7933790981799</v>
      </c>
      <c r="T105" s="373"/>
      <c r="U105" s="249"/>
      <c r="V105" s="250">
        <v>1253.5086900293859</v>
      </c>
      <c r="W105" s="251">
        <v>2.7722830840290724</v>
      </c>
      <c r="X105" s="249"/>
      <c r="Y105" s="339"/>
      <c r="Z105" s="340"/>
      <c r="AA105" s="36"/>
      <c r="AB105" s="161"/>
      <c r="AC105" s="374">
        <v>1940.3750794231901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120</v>
      </c>
      <c r="R106" s="436">
        <v>96</v>
      </c>
      <c r="S106" s="437">
        <v>178</v>
      </c>
      <c r="T106" s="258"/>
      <c r="U106" s="249"/>
      <c r="V106" s="259">
        <v>82</v>
      </c>
      <c r="W106" s="260">
        <v>1.8541666666666667</v>
      </c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>
        <v>9.8934857942164172</v>
      </c>
      <c r="R107" s="439">
        <v>7.3675488444666044</v>
      </c>
      <c r="S107" s="440">
        <v>11.015693141001011</v>
      </c>
      <c r="T107" s="386"/>
      <c r="U107" s="249"/>
      <c r="V107" s="387">
        <v>3.6481442965344062</v>
      </c>
      <c r="W107" s="362">
        <v>1.4951639104875896</v>
      </c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>
        <v>14.375</v>
      </c>
      <c r="R108" s="392">
        <v>8.65625</v>
      </c>
      <c r="S108" s="393">
        <v>12.191011235955056</v>
      </c>
      <c r="T108" s="394"/>
      <c r="U108" s="249"/>
      <c r="V108" s="391">
        <v>3.534761235955056</v>
      </c>
      <c r="W108" s="395">
        <v>1.4083478684135804</v>
      </c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>
        <v>17.741666666666667</v>
      </c>
      <c r="R109" s="402">
        <v>15.770833333333334</v>
      </c>
      <c r="S109" s="403">
        <v>19.623595505617978</v>
      </c>
      <c r="T109" s="404"/>
      <c r="U109" s="249"/>
      <c r="V109" s="401">
        <v>3.8527621722846437</v>
      </c>
      <c r="W109" s="405">
        <v>1.2442966767102548</v>
      </c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>
        <v>0.2</v>
      </c>
      <c r="R110" s="412">
        <v>0.27083333333333331</v>
      </c>
      <c r="S110" s="413">
        <v>0.23863636363636365</v>
      </c>
      <c r="T110" s="414"/>
      <c r="U110" s="249"/>
      <c r="V110" s="411">
        <v>-3.2196969696969668E-2</v>
      </c>
      <c r="W110" s="415">
        <v>0.88111888111888126</v>
      </c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>
        <v>8.3333333333333332E-3</v>
      </c>
      <c r="R111" s="420">
        <v>4.1666666666666664E-2</v>
      </c>
      <c r="S111" s="421">
        <v>1.7045454545454544E-2</v>
      </c>
      <c r="T111" s="422"/>
      <c r="U111" s="249"/>
      <c r="V111" s="419">
        <v>-2.462121212121212E-2</v>
      </c>
      <c r="W111" s="260">
        <v>0.40909090909090906</v>
      </c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>
        <v>0.79166666666666663</v>
      </c>
      <c r="R112" s="346">
        <v>0.6875</v>
      </c>
      <c r="S112" s="347">
        <v>0.74431818181818177</v>
      </c>
      <c r="T112" s="427"/>
      <c r="U112" s="249"/>
      <c r="V112" s="345">
        <v>5.6818181818181768E-2</v>
      </c>
      <c r="W112" s="362">
        <v>1.0826446280991735</v>
      </c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711.72346000000005</v>
      </c>
      <c r="R114" s="445">
        <v>374.38371999999998</v>
      </c>
      <c r="S114" s="445">
        <v>0</v>
      </c>
      <c r="T114" s="446">
        <v>0</v>
      </c>
      <c r="U114" s="139"/>
      <c r="V114" s="444">
        <v>-374.38371999999998</v>
      </c>
      <c r="W114" s="447">
        <v>0</v>
      </c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6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44.367699503898599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C119" s="14"/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396</v>
      </c>
      <c r="M119" s="457" t="s">
        <v>176</v>
      </c>
      <c r="N119" s="457"/>
      <c r="O119" s="458"/>
      <c r="P119" s="139"/>
      <c r="Q119" s="250"/>
      <c r="R119" s="449"/>
      <c r="S119" s="459"/>
      <c r="T119" s="373"/>
      <c r="U119" s="139"/>
      <c r="V119" s="250"/>
      <c r="W119" s="251"/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C120" s="14"/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/>
      <c r="R120" s="464"/>
      <c r="S120" s="465"/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C121" s="14"/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/>
      <c r="R121" s="264"/>
      <c r="S121" s="265"/>
      <c r="T121" s="470"/>
      <c r="U121" s="139"/>
      <c r="V121" s="259"/>
      <c r="W121" s="260"/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C122" s="14"/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/>
      <c r="R122" s="264"/>
      <c r="S122" s="265"/>
      <c r="T122" s="470"/>
      <c r="U122" s="139"/>
      <c r="V122" s="259"/>
      <c r="W122" s="260"/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C123" s="14"/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/>
      <c r="R123" s="264"/>
      <c r="S123" s="265"/>
      <c r="T123" s="470"/>
      <c r="U123" s="139"/>
      <c r="V123" s="259"/>
      <c r="W123" s="260"/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/>
      <c r="R125" s="420"/>
      <c r="S125" s="421"/>
      <c r="T125" s="470"/>
      <c r="U125" s="139"/>
      <c r="V125" s="259"/>
      <c r="W125" s="260"/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397</v>
      </c>
      <c r="M128" s="480"/>
      <c r="N128" s="480"/>
      <c r="O128" s="481"/>
      <c r="P128" s="27"/>
      <c r="Q128" s="482">
        <v>7</v>
      </c>
      <c r="R128" s="483">
        <v>4</v>
      </c>
      <c r="S128" s="484">
        <v>3</v>
      </c>
      <c r="T128" s="485"/>
      <c r="U128" s="27"/>
      <c r="V128" s="482">
        <v>-1</v>
      </c>
      <c r="W128" s="486">
        <v>0.75</v>
      </c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/>
      <c r="R130" s="491"/>
      <c r="S130" s="492"/>
      <c r="T130" s="493"/>
      <c r="U130" s="27"/>
      <c r="V130" s="201"/>
      <c r="W130" s="202"/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398</v>
      </c>
      <c r="M131" s="221"/>
      <c r="N131" s="221"/>
      <c r="O131" s="75"/>
      <c r="P131" s="27"/>
      <c r="Q131" s="496"/>
      <c r="R131" s="497"/>
      <c r="S131" s="498"/>
      <c r="T131" s="499"/>
      <c r="U131" s="27"/>
      <c r="V131" s="500"/>
      <c r="W131" s="501"/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C136" s="14"/>
      <c r="D136" s="14"/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/>
      <c r="R136" s="449"/>
      <c r="S136" s="459"/>
      <c r="T136" s="373"/>
      <c r="U136" s="139"/>
      <c r="V136" s="250"/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C137" s="14"/>
      <c r="D137" s="14"/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/>
      <c r="R137" s="464"/>
      <c r="S137" s="465"/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C138" s="14"/>
      <c r="D138" s="14"/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/>
      <c r="R138" s="264"/>
      <c r="S138" s="265"/>
      <c r="T138" s="470"/>
      <c r="U138" s="139"/>
      <c r="V138" s="259"/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C139" s="14"/>
      <c r="D139" s="14"/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/>
      <c r="R139" s="264"/>
      <c r="S139" s="265"/>
      <c r="T139" s="470"/>
      <c r="U139" s="139"/>
      <c r="V139" s="259"/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C140" s="14"/>
      <c r="D140" s="14"/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/>
      <c r="R140" s="264"/>
      <c r="S140" s="265"/>
      <c r="T140" s="470"/>
      <c r="U140" s="139"/>
      <c r="V140" s="259"/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98278189.019999996</v>
      </c>
      <c r="R147" s="91">
        <v>113793313.40000001</v>
      </c>
      <c r="S147" s="91">
        <v>168076868.44999999</v>
      </c>
      <c r="T147" s="91">
        <v>122068944.7933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-91169028</v>
      </c>
      <c r="R148" s="91">
        <v>-90697125.309999898</v>
      </c>
      <c r="S148" s="91">
        <v>-225232942.91</v>
      </c>
      <c r="T148" s="91">
        <v>-104505993.48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5407593.9299999997</v>
      </c>
      <c r="R149" s="91">
        <v>5449177.1799999997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-68269294.459999993</v>
      </c>
      <c r="R150" s="91">
        <v>-69820170.969999999</v>
      </c>
      <c r="S150" s="91">
        <v>-182209432.16</v>
      </c>
      <c r="T150" s="91">
        <v>-79671355.853699997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-17761505.809999999</v>
      </c>
      <c r="R151" s="91">
        <v>-14916846.869999999</v>
      </c>
      <c r="S151" s="91">
        <v>-36177035.469999999</v>
      </c>
      <c r="T151" s="91">
        <v>-19297506.6932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83025029</v>
      </c>
      <c r="R152" s="91">
        <v>60570005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 t="e">
        <v>#REF!</v>
      </c>
      <c r="R153" s="526" t="e">
        <v>#REF!</v>
      </c>
      <c r="S153" s="527" t="e">
        <v>#REF!</v>
      </c>
      <c r="T153" s="528"/>
      <c r="U153" s="529"/>
      <c r="V153" s="525"/>
      <c r="W153" s="294" t="e">
        <v>#REF!</v>
      </c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1.0329587969189387</v>
      </c>
      <c r="R154" s="533">
        <v>1.4074284479586869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0.92766288134844188</v>
      </c>
      <c r="R155" s="541">
        <v>0.79703387308168405</v>
      </c>
      <c r="S155" s="542">
        <v>1.3400591347702493</v>
      </c>
      <c r="T155" s="543"/>
      <c r="U155" s="536"/>
      <c r="V155" s="540">
        <v>0.54302526168856524</v>
      </c>
      <c r="W155" s="544">
        <v>1.6813076332489991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0.69465356597186512</v>
      </c>
      <c r="R156" s="541">
        <v>0.61357006737796593</v>
      </c>
      <c r="S156" s="542">
        <v>1.084083930408331</v>
      </c>
      <c r="T156" s="543"/>
      <c r="U156" s="536"/>
      <c r="V156" s="540">
        <v>0.47051386303036502</v>
      </c>
      <c r="W156" s="544">
        <v>1.7668461811396079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0.18072683254659344</v>
      </c>
      <c r="R157" s="552">
        <v>0.13108720033105212</v>
      </c>
      <c r="S157" s="553">
        <v>0.21524101325556319</v>
      </c>
      <c r="T157" s="554"/>
      <c r="U157" s="536"/>
      <c r="V157" s="551">
        <v>8.4153812924511073E-2</v>
      </c>
      <c r="W157" s="319">
        <v>1.6419681914938007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1489.2381842607779</v>
      </c>
      <c r="R158" s="445">
        <v>1078.7178061039397</v>
      </c>
      <c r="S158" s="555">
        <v>0</v>
      </c>
      <c r="T158" s="446"/>
      <c r="U158" s="536"/>
      <c r="V158" s="444">
        <v>-1078.7178061039397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21.295395373154751</v>
      </c>
      <c r="R159" s="557">
        <v>12.596343488550092</v>
      </c>
      <c r="S159" s="558">
        <v>35.813577561524525</v>
      </c>
      <c r="T159" s="543"/>
      <c r="U159" s="536"/>
      <c r="V159" s="556">
        <v>23.217234072974435</v>
      </c>
      <c r="W159" s="544">
        <v>2.8431725122515585</v>
      </c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1762.8374663811599</v>
      </c>
      <c r="R160" s="559">
        <v>2026.5950676435643</v>
      </c>
      <c r="S160" s="560">
        <v>3069.8971287330255</v>
      </c>
      <c r="T160" s="561"/>
      <c r="U160" s="536"/>
      <c r="V160" s="545">
        <v>1043.3020610894612</v>
      </c>
      <c r="W160" s="544">
        <v>1.514805388479785</v>
      </c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 t="e">
        <v>#REF!</v>
      </c>
      <c r="R161" s="562" t="e">
        <v>#REF!</v>
      </c>
      <c r="S161" s="563" t="e">
        <v>#REF!</v>
      </c>
      <c r="T161" s="564"/>
      <c r="U161" s="536"/>
      <c r="V161" s="565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 t="e">
        <v>#VALUE!</v>
      </c>
      <c r="R162" s="569" t="e">
        <v>#VALUE!</v>
      </c>
      <c r="S162" s="570"/>
      <c r="T162" s="571"/>
      <c r="U162" s="536"/>
      <c r="V162" s="568"/>
      <c r="W162" s="321" t="e">
        <v>#VALUE!</v>
      </c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175.3287</v>
      </c>
      <c r="P182" s="139"/>
      <c r="Q182" s="611">
        <v>165.500000182539</v>
      </c>
      <c r="R182" s="611">
        <v>167.150000166148</v>
      </c>
      <c r="S182" s="612">
        <v>167.25000020489099</v>
      </c>
      <c r="T182" s="613">
        <v>0</v>
      </c>
      <c r="U182" s="249"/>
      <c r="V182" s="612">
        <v>0.10000003874299068</v>
      </c>
      <c r="W182" s="614">
        <v>1.0005982652626</v>
      </c>
      <c r="X182" s="249"/>
      <c r="Y182" s="612">
        <v>167.25000020489099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399</v>
      </c>
      <c r="M183" s="616"/>
      <c r="N183" s="616"/>
      <c r="O183" s="617">
        <v>59.325600000000001</v>
      </c>
      <c r="P183" s="249"/>
      <c r="Q183" s="618">
        <v>55.750000152736902</v>
      </c>
      <c r="R183" s="618">
        <v>56.150000173598499</v>
      </c>
      <c r="S183" s="619">
        <v>54.750000212341597</v>
      </c>
      <c r="T183" s="620">
        <v>0</v>
      </c>
      <c r="U183" s="249"/>
      <c r="V183" s="619">
        <v>-1.3999999612569027</v>
      </c>
      <c r="W183" s="621">
        <v>0.97506678616333864</v>
      </c>
      <c r="X183" s="249"/>
      <c r="Y183" s="619">
        <v>54.750000212341597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8.1999999999999993</v>
      </c>
      <c r="P184" s="139"/>
      <c r="Q184" s="623">
        <v>6</v>
      </c>
      <c r="R184" s="623">
        <v>6</v>
      </c>
      <c r="S184" s="624">
        <v>2</v>
      </c>
      <c r="T184" s="625">
        <v>0</v>
      </c>
      <c r="U184" s="139"/>
      <c r="V184" s="624">
        <v>-4</v>
      </c>
      <c r="W184" s="626">
        <v>0.33333333333333331</v>
      </c>
      <c r="X184" s="139"/>
      <c r="Y184" s="624">
        <v>2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5.2</v>
      </c>
      <c r="P185" s="139"/>
      <c r="Q185" s="623">
        <v>6</v>
      </c>
      <c r="R185" s="623">
        <v>6</v>
      </c>
      <c r="S185" s="624">
        <v>10</v>
      </c>
      <c r="T185" s="625">
        <v>0</v>
      </c>
      <c r="U185" s="139"/>
      <c r="V185" s="624">
        <v>4</v>
      </c>
      <c r="W185" s="626">
        <v>1.6666666666666667</v>
      </c>
      <c r="X185" s="139"/>
      <c r="Y185" s="624">
        <v>10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45.925600000000003</v>
      </c>
      <c r="P186" s="139"/>
      <c r="Q186" s="623">
        <v>43.750000152736902</v>
      </c>
      <c r="R186" s="623">
        <v>44.150000173598499</v>
      </c>
      <c r="S186" s="624">
        <v>42.750000212341597</v>
      </c>
      <c r="T186" s="625">
        <v>0</v>
      </c>
      <c r="U186" s="139"/>
      <c r="V186" s="624">
        <v>-1.3999999612569027</v>
      </c>
      <c r="W186" s="626">
        <v>0.96828992172701966</v>
      </c>
      <c r="X186" s="139"/>
      <c r="Y186" s="624">
        <v>42.750000212341597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99.115300000000005</v>
      </c>
      <c r="P187" s="249"/>
      <c r="Q187" s="630">
        <v>95.550000026822104</v>
      </c>
      <c r="R187" s="631">
        <v>96.600000008940697</v>
      </c>
      <c r="S187" s="631">
        <v>95.350000008940697</v>
      </c>
      <c r="T187" s="632">
        <v>0</v>
      </c>
      <c r="U187" s="249"/>
      <c r="V187" s="630">
        <v>-1.25</v>
      </c>
      <c r="W187" s="379">
        <v>0.98706004140906511</v>
      </c>
      <c r="X187" s="249"/>
      <c r="Y187" s="630">
        <v>95.350000008940697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400</v>
      </c>
      <c r="M188" s="253"/>
      <c r="N188" s="253"/>
      <c r="O188" s="633">
        <v>14.687799999999996</v>
      </c>
      <c r="P188" s="139"/>
      <c r="Q188" s="634">
        <v>11.999999999999901</v>
      </c>
      <c r="R188" s="635">
        <v>12.200000002980303</v>
      </c>
      <c r="S188" s="635">
        <v>14.950000002980303</v>
      </c>
      <c r="T188" s="636">
        <v>0</v>
      </c>
      <c r="U188" s="139"/>
      <c r="V188" s="634">
        <v>2.75</v>
      </c>
      <c r="W188" s="260">
        <v>1.225409836010509</v>
      </c>
      <c r="X188" s="139"/>
      <c r="Y188" s="634">
        <v>14.950000002980303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401</v>
      </c>
      <c r="M189" s="638"/>
      <c r="N189" s="638"/>
      <c r="O189" s="633">
        <v>2.2000000000000002</v>
      </c>
      <c r="P189" s="139"/>
      <c r="Q189" s="634">
        <v>2.20000000298023</v>
      </c>
      <c r="R189" s="635">
        <v>2.19999998062849</v>
      </c>
      <c r="S189" s="635">
        <v>2.19999998062849</v>
      </c>
      <c r="T189" s="636">
        <v>0</v>
      </c>
      <c r="U189" s="139"/>
      <c r="V189" s="634">
        <v>0</v>
      </c>
      <c r="W189" s="260">
        <v>1</v>
      </c>
      <c r="X189" s="139"/>
      <c r="Y189" s="634">
        <v>2.19999998062849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402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0</v>
      </c>
      <c r="P191" s="139"/>
      <c r="Q191" s="643">
        <v>-1.4210854715202004E-13</v>
      </c>
      <c r="R191" s="643">
        <v>0</v>
      </c>
      <c r="S191" s="644">
        <v>0</v>
      </c>
      <c r="T191" s="645">
        <v>0</v>
      </c>
      <c r="U191" s="139"/>
      <c r="V191" s="634">
        <v>0</v>
      </c>
      <c r="W191" s="260"/>
      <c r="X191" s="139"/>
      <c r="Y191" s="634">
        <v>0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DE7F8D22-39E2-46DA-AA5A-B3B7066C7BC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C3C95AAC-42A0-4346-B521-E31E3C1211F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C01A2B87-3F0B-422A-9A1F-A4DF7DA2AE4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085496CD-D1CB-42FA-A4B4-939EB44A87B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A6EA0F32-F561-4C7D-A5D3-3B682D6B685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000DBEC2-FC3F-4236-A197-D68ADFFB822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DADF5A6B-331E-4067-9077-41AE1576CBB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2BBC5E82-C549-4DCA-82F0-408031B2F43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62B54CD3-40F4-44DD-9E88-969741C54E8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281C80D0-1BBE-4735-8E87-3BC2B8E477B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F36BC218-883C-42B1-9CE3-3710AE9E3AA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E18A055B-AD81-466F-A403-726380C75B0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2839185B-BEB7-49C1-AFAC-682DD75ECB4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04B7AF97-46FC-45D3-A9E1-9DAAED18EBC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B6F5C9BD-FF1B-476D-BE4C-CBC45C1AAA9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E396A62D-08D0-45B7-8661-D7BD9A9B0FE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C2CD9673-F27B-48BF-83B6-79F09A82969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625C9925-7CC2-4C9F-A721-CD39D932809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F26D90CD-BACA-4837-B92C-D41F2911198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10EF452F-20E8-4E5F-920D-169656A007A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1482AE41-EE8E-4DFC-8A50-84E52A7BC58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4A9F96D8-C8FE-4A56-9AB7-D31EA7F48D9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8C33CD44-54E5-4E68-8607-1ECF735C504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9C9E8D04-644F-4F74-9CEB-AB6B9604CA5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7EBC7DB4-FF7B-40E4-9FB0-0AE7D1F87F2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4D565FDD-B96D-4C21-A37E-317B20066DC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8C1C9E6B-9A8B-4BB2-B5D3-8241CBB16D7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81AC3BEF-AB90-4315-A0DC-482FDF38D19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403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404</v>
      </c>
      <c r="R5" s="651" t="s">
        <v>244</v>
      </c>
      <c r="S5" s="656" t="s">
        <v>405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406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407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408</v>
      </c>
      <c r="T8" s="661"/>
      <c r="U8" s="649"/>
    </row>
    <row r="9" spans="1:34" s="2" customFormat="1" ht="13.5" hidden="1" thickBot="1" x14ac:dyDescent="0.25">
      <c r="A9" s="649" t="s">
        <v>409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410</v>
      </c>
      <c r="T9" s="663"/>
      <c r="U9" s="649"/>
    </row>
    <row r="10" spans="1:34" s="2" customFormat="1" ht="13.5" hidden="1" thickBot="1" x14ac:dyDescent="0.25">
      <c r="A10" s="649" t="s">
        <v>411</v>
      </c>
      <c r="F10" s="648"/>
      <c r="O10" s="110"/>
      <c r="Q10" s="10"/>
      <c r="R10" s="664" t="s">
        <v>412</v>
      </c>
      <c r="S10" s="649"/>
    </row>
    <row r="11" spans="1:34" s="2" customFormat="1" hidden="1" x14ac:dyDescent="0.2">
      <c r="A11" s="649" t="s">
        <v>413</v>
      </c>
      <c r="F11" s="648"/>
    </row>
    <row r="12" spans="1:34" s="2" customFormat="1" hidden="1" x14ac:dyDescent="0.2">
      <c r="A12" s="649" t="s">
        <v>414</v>
      </c>
      <c r="F12" s="648"/>
    </row>
    <row r="13" spans="1:34" s="2" customFormat="1" hidden="1" x14ac:dyDescent="0.2">
      <c r="A13" s="650" t="s">
        <v>415</v>
      </c>
      <c r="B13" s="650" t="s">
        <v>254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416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417</v>
      </c>
      <c r="R25" s="671" t="s">
        <v>418</v>
      </c>
      <c r="S25" s="671" t="s">
        <v>419</v>
      </c>
      <c r="T25" s="671" t="s">
        <v>420</v>
      </c>
      <c r="U25" s="671" t="s">
        <v>366</v>
      </c>
      <c r="V25" s="671" t="s">
        <v>421</v>
      </c>
      <c r="W25" s="671" t="s">
        <v>422</v>
      </c>
      <c r="X25" s="671" t="s">
        <v>423</v>
      </c>
      <c r="Y25" s="671" t="s">
        <v>424</v>
      </c>
      <c r="Z25" s="671" t="s">
        <v>425</v>
      </c>
      <c r="AA25" s="671" t="s">
        <v>426</v>
      </c>
      <c r="AB25" s="671" t="s">
        <v>427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412</v>
      </c>
      <c r="M29" s="677"/>
      <c r="N29" s="677"/>
      <c r="O29" s="677"/>
      <c r="P29" s="678"/>
      <c r="Q29" s="679">
        <v>876857.73000000103</v>
      </c>
      <c r="R29" s="679">
        <v>1013394.21</v>
      </c>
      <c r="S29" s="679">
        <v>1108284.57</v>
      </c>
      <c r="T29" s="679">
        <v>973947.58000000101</v>
      </c>
      <c r="U29" s="679">
        <v>851679.86000000103</v>
      </c>
      <c r="V29" s="679">
        <v>0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4824163.9499999899</v>
      </c>
      <c r="AD29" s="681"/>
      <c r="AE29" s="680">
        <v>3241494.6999999899</v>
      </c>
      <c r="AF29" s="682">
        <v>0.67192880125892007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428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429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430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431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432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2021-06-22T09:20:21Z</dcterms:created>
  <dcterms:modified xsi:type="dcterms:W3CDTF">2021-06-22T09:20:26Z</dcterms:modified>
</cp:coreProperties>
</file>