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75" windowWidth="28620" windowHeight="11895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<sst xmlns="http://schemas.openxmlformats.org/spreadsheetml/2006/main" count="785" uniqueCount="433">
  <si>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</si>
  <si>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</si>
  <si>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</si>
  <si>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</si>
  <si>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</si>
  <si>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</si>
  <si>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</si>
  <si>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</si>
  <si>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</si>
  <si>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</si>
  <si>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</si>
  <si>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</si>
  <si>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</si>
  <si>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</si>
  <si>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</si>
  <si>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</si>
  <si>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</si>
  <si>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</si>
  <si>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</si>
  <si>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</si>
  <si>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</si>
  <si>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</si>
  <si>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</si>
  <si>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</si>
  <si>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</si>
  <si>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</si>
  <si>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</si>
  <si>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</si>
  <si>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</si>
  <si>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</si>
  <si>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</si>
  <si>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</si>
  <si>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</si>
  <si>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</si>
  <si>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</si>
  <si>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</si>
  <si>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</si>
  <si>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</si>
  <si>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</si>
  <si>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</si>
  <si>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</si>
  <si>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</si>
  <si>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</si>
  <si>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</si>
  <si>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</si>
  <si>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</si>
  <si>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</si>
  <si>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</si>
  <si>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</si>
  <si>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</si>
  <si>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</si>
  <si>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</si>
  <si>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</si>
  <si>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</si>
  <si>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</si>
  <si>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</si>
  <si>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</si>
  <si>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</si>
  <si>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</si>
  <si>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</si>
  <si>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</si>
  <si>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</si>
  <si>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</si>
  <si>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</si>
  <si>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</si>
  <si>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</si>
  <si>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</si>
  <si>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</si>
  <si>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</si>
  <si>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</si>
  <si>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</si>
  <si>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</si>
  <si>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</si>
  <si>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</si>
  <si>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</si>
  <si>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</si>
  <si>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</si>
  <si>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</si>
  <si>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</si>
  <si>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</si>
  <si>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</si>
  <si>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</si>
  <si>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</si>
  <si>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</si>
  <si>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</si>
  <si>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</si>
  <si>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</si>
  <si>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</si>
  <si>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</si>
  <si>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</si>
  <si>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</si>
  <si>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</si>
  <si>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</si>
  <si>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</si>
  <si>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</si>
  <si>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</si>
  <si>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</si>
  <si>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</si>
  <si>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</si>
  <si>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</si>
  <si>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</si>
  <si>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</si>
  <si>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</si>
  <si>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</si>
  <si>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</si>
  <si>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</si>
  <si>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</si>
  <si>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</si>
  <si>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</si>
  <si>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</si>
  <si>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</si>
  <si>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</si>
  <si>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</si>
  <si>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</si>
  <si>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</si>
  <si>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</si>
  <si>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</si>
  <si>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</si>
  <si>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</si>
  <si>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</si>
  <si>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</si>
  <si>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</si>
  <si>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</si>
  <si>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</si>
  <si>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</si>
  <si>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</si>
  <si>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</si>
  <si>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</si>
  <si>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</si>
  <si>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</si>
  <si>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</si>
  <si>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</si>
  <si>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</si>
  <si>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</si>
  <si>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</si>
  <si>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</si>
  <si>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</si>
  <si>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</si>
  <si>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</si>
  <si>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</si>
  <si>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</si>
  <si>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</si>
  <si>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</si>
  <si>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</si>
  <si>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</si>
  <si>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</si>
  <si>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</si>
  <si>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</si>
  <si>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</si>
  <si>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</si>
  <si>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</si>
  <si>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</si>
  <si>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</si>
  <si>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</si>
  <si>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</si>
  <si>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</si>
  <si>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</si>
  <si>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</si>
  <si>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</si>
  <si>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</si>
  <si>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</si>
  <si>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</si>
  <si>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</si>
  <si>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</si>
  <si>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</si>
  <si>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</si>
  <si>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</si>
  <si>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</si>
  <si>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</si>
  <si>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</si>
  <si>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</si>
  <si>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</si>
  <si>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</si>
  <si>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</si>
  <si>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</si>
  <si>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</si>
  <si>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</si>
  <si>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</si>
  <si>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</si>
  <si>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</si>
  <si>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</si>
  <si>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</si>
  <si>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</si>
  <si>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</si>
  <si>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</si>
  <si>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</si>
  <si>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</si>
  <si>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</si>
  <si>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</si>
  <si>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</si>
  <si>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</si>
  <si>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</si>
  <si>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</si>
  <si>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</si>
  <si>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</si>
  <si>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</si>
  <si>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</si>
  <si>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</si>
  <si>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</si>
  <si>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</si>
  <si>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</si>
  <si>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</si>
  <si>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</si>
  <si>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</si>
  <si>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</si>
  <si>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</si>
  <si>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</si>
  <si>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</si>
  <si>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</si>
  <si>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</si>
  <si>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</si>
  <si>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</si>
  <si>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</si>
  <si>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</si>
  <si>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</si>
  <si>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</si>
  <si>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</si>
  <si>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</si>
  <si>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</si>
  <si>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</si>
  <si>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</si>
  <si>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</si>
  <si>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</si>
  <si>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</si>
  <si>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</si>
  <si>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</si>
  <si>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</si>
  <si>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</si>
  <si>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</si>
  <si>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</si>
  <si>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</si>
  <si>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</si>
  <si>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</si>
  <si>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</si>
  <si>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</si>
  <si>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</si>
  <si>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</si>
  <si>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</si>
  <si>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</si>
  <si>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</si>
  <si>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</si>
  <si>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</si>
  <si>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</si>
  <si>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</si>
  <si>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</si>
  <si>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</si>
  <si>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</si>
  <si>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</si>
  <si>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</si>
  <si>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</si>
  <si>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</si>
  <si>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</si>
  <si>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</si>
  <si>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</si>
  <si>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</si>
  <si>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</si>
  <si>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</si>
  <si>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</si>
  <si>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</si>
  <si>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</si>
  <si>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</si>
  <si>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</si>
  <si>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</si>
  <si>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</si>
  <si>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</si>
  <si>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</si>
  <si>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</si>
  <si>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</si>
  <si>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</si>
  <si>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</si>
  <si>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</si>
  <si>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</si>
  <si>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</si>
  <si>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</si>
  <si>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</si>
  <si>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</si>
  <si>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</si>
  <si>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</si>
  <si>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</si>
  <si>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</si>
  <si>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</si>
  <si>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</si>
  <si>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</si>
  <si>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</si>
  <si>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</si>
  <si>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</si>
  <si>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</si>
  <si>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</si>
  <si>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</si>
  <si>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</si>
  <si>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</si>
  <si>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</si>
  <si>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</si>
  <si>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</si>
  <si>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</si>
  <si>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</si>
  <si>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</si>
  <si>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</si>
  <si>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</si>
  <si>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</si>
  <si>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</si>
  <si>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</si>
  <si>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</si>
  <si>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</si>
  <si>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</si>
  <si>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</si>
  <si>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</si>
  <si>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</si>
  <si>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</si>
  <si>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</si>
  <si>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</si>
  <si>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</si>
  <si>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</si>
  <si>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</si>
  <si>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</si>
  <si>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</si>
  <si>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</si>
  <si>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</si>
  <si>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</si>
  <si>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</si>
  <si>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</si>
  <si>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</si>
  <si>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</si>
  <si>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</si>
  <si>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</si>
  <si>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</si>
  <si>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</si>
  <si>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</si>
  <si>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</si>
  <si>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</si>
  <si>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</si>
  <si>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</si>
  <si>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</si>
  <si>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</si>
  <si>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</si>
  <si>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</si>
  <si>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</si>
  <si>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</si>
  <si>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</si>
  <si>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</si>
  <si>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</si>
  <si>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</si>
  <si>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</si>
  <si>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</si>
  <si>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</si>
  <si>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</si>
  <si>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</si>
  <si>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</si>
  <si>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</si>
  <si>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</si>
  <si>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</si>
  <si>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CCIOP</t>
  </si>
  <si>
    <t>Y2021M6</t>
  </si>
  <si>
    <t>Typ hodnot:</t>
  </si>
  <si>
    <t>kumulativní</t>
  </si>
  <si>
    <t>Y2021</t>
  </si>
  <si>
    <t>Skutečnost</t>
  </si>
  <si>
    <t>M6C</t>
  </si>
  <si>
    <t>IČO celkem</t>
  </si>
  <si>
    <t>fcst_fin6</t>
  </si>
  <si>
    <t>Y2017</t>
  </si>
  <si>
    <t>Y2018</t>
  </si>
  <si>
    <t>Y2019</t>
  </si>
  <si>
    <t>Y2020</t>
  </si>
  <si>
    <t>REPORTING KLINIK za období 1-6/2021</t>
  </si>
  <si>
    <t>NIP a DIOP</t>
  </si>
  <si>
    <t>Červen</t>
  </si>
  <si>
    <t>Skutečnost od počátku roku (1-6)</t>
  </si>
  <si>
    <t>Plán (1-6)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</si>
  <si>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</si>
  <si>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</si>
  <si>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</si>
  <si>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</si>
  <si>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</si>
  <si>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</si>
  <si>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</si>
  <si>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</si>
  <si>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</si>
  <si>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</si>
  <si>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</si>
  <si>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</si>
  <si>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</si>
  <si>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</si>
  <si>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</si>
  <si>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</si>
  <si>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</si>
  <si>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</si>
  <si>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</si>
  <si>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</si>
  <si>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</si>
  <si>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</si>
  <si>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</si>
  <si>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</si>
  <si>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</si>
  <si>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</si>
  <si>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</si>
  <si>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Bez LDN NIP
DIOP</t>
  </si>
  <si>
    <t>Operace</t>
  </si>
  <si>
    <t xml:space="preserve">   Vyžádaná péče (v tis. CZK - hodnota péče)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</si>
  <si>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</si>
  <si>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</si>
  <si>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</si>
  <si>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</si>
  <si>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</si>
  <si>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</si>
  <si>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</si>
  <si>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</si>
  <si>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</si>
  <si>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</si>
  <si>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</si>
  <si>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</si>
  <si>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</si>
  <si>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</si>
  <si>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</si>
  <si>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</si>
  <si>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</si>
  <si>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1-6/2021</t>
  </si>
  <si>
    <t>Leden</t>
  </si>
  <si>
    <t>Únor</t>
  </si>
  <si>
    <t>Březen</t>
  </si>
  <si>
    <t>Duben</t>
  </si>
  <si>
    <t>Květen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</si>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</sst>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74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87</xdr:row>
      <xdr:rowOff>41275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87</xdr:row>
      <xdr:rowOff>41276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32</xdr:row>
      <xdr:rowOff>0</xdr:rowOff>
    </xdr:from>
    <xdr:to>
      <xdr:col>22</xdr:col>
      <xdr:colOff>38100</xdr:colOff>
      <xdr:row>32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238125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32</xdr:row>
      <xdr:rowOff>0</xdr:rowOff>
    </xdr:from>
    <xdr:to>
      <xdr:col>22</xdr:col>
      <xdr:colOff>28575</xdr:colOff>
      <xdr:row>32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238125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2476500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29025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242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434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86</xdr:row>
      <xdr:rowOff>79375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87</xdr:row>
      <xdr:rowOff>50799</xdr:rowOff>
    </xdr:to>
    <xdr:graphicFrame macro="">
      <xdr:nvGraphicFramePr>
        <xdr:cNvPr id="7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86</xdr:row>
      <xdr:rowOff>82261</xdr:rowOff>
    </xdr:to>
    <xdr:graphicFrame macro="">
      <xdr:nvGraphicFramePr>
        <xdr:cNvPr id="78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0</xdr:rowOff>
    </xdr:from>
    <xdr:to>
      <xdr:col>22</xdr:col>
      <xdr:colOff>9525</xdr:colOff>
      <xdr:row>32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381250"/>
          <a:ext cx="2009775" cy="0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86</xdr:row>
      <xdr:rowOff>72737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74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60102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5172075"/>
          <a:ext cx="464739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3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120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-1</v>
          </cell>
        </row>
        <row r="32">
          <cell r="AE32">
            <v>60</v>
          </cell>
        </row>
        <row r="36">
          <cell r="AE36">
            <v>30</v>
          </cell>
          <cell r="AF36">
            <v>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119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255</v>
      </c>
      <c r="B7" s="2">
        <v>6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255</v>
      </c>
      <c r="H13" s="13">
        <v>6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6</v>
      </c>
      <c r="H14" s="4">
        <v>6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0</v>
      </c>
      <c r="K29" s="51">
        <v>0</v>
      </c>
      <c r="L29" s="52">
        <v>2670.84</v>
      </c>
      <c r="M29" s="53">
        <v>13352.846</v>
      </c>
      <c r="N29" s="54">
        <v>0</v>
      </c>
      <c r="O29" s="55">
        <v>2670.84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120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/>
      <c r="L30" s="64"/>
      <c r="M30" s="65">
        <v>10682.005999999999</v>
      </c>
      <c r="N30" s="66"/>
      <c r="O30" s="67">
        <v>-2670.84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/>
      <c r="L31" s="71"/>
      <c r="M31" s="72">
        <v>4.9994930433870985</v>
      </c>
      <c r="N31" s="73">
        <v>0</v>
      </c>
      <c r="O31" s="74">
        <v>0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-1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hidden="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hidden="1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hidden="1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hidden="1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0</v>
      </c>
      <c r="K36" s="51">
        <v>0</v>
      </c>
      <c r="L36" s="52">
        <v>0</v>
      </c>
      <c r="M36" s="53">
        <v>0</v>
      </c>
      <c r="N36" s="54">
        <v>0</v>
      </c>
      <c r="O36" s="55">
        <v>0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0</v>
      </c>
    </row>
    <row r="37" spans="1:32" hidden="1" x14ac:dyDescent="0.2">
      <c r="A37" s="2" t="s">
        <v>29</v>
      </c>
      <c r="F37" s="21"/>
      <c r="G37" s="35"/>
      <c r="H37" s="27"/>
      <c r="I37" s="61" t="s">
        <v>22</v>
      </c>
      <c r="J37" s="62"/>
      <c r="K37" s="63"/>
      <c r="L37" s="64"/>
      <c r="M37" s="65"/>
      <c r="N37" s="66"/>
      <c r="O37" s="67"/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hidden="1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/>
      <c r="L38" s="71"/>
      <c r="M38" s="72"/>
      <c r="N38" s="73"/>
      <c r="O38" s="74"/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119</v>
      </c>
    </row>
    <row r="39" spans="1:32" ht="12" hidden="1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849</v>
      </c>
      <c r="M75" s="53">
        <v>2034</v>
      </c>
      <c r="N75" s="54">
        <v>0</v>
      </c>
      <c r="O75" s="55">
        <v>849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120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>
        <v>1185</v>
      </c>
      <c r="N76" s="66"/>
      <c r="O76" s="67">
        <v>-849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>
        <v>2.3957597173144878</v>
      </c>
      <c r="N77" s="73">
        <v>0</v>
      </c>
      <c r="O77" s="74">
        <v>0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-1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0</v>
      </c>
      <c r="L89" s="52">
        <v>681.18729000000008</v>
      </c>
      <c r="M89" s="53">
        <v>1727.71423</v>
      </c>
      <c r="N89" s="54">
        <v>76.086610000000007</v>
      </c>
      <c r="O89" s="55">
        <v>661.23176060000003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120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/>
      <c r="M90" s="65">
        <v>1046.52694</v>
      </c>
      <c r="N90" s="66">
        <v>-1651.62762</v>
      </c>
      <c r="O90" s="67">
        <v>-585.14515060000008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/>
      <c r="M91" s="72">
        <v>2.5363277550290166</v>
      </c>
      <c r="N91" s="73">
        <v>4.4038885991000955E-2</v>
      </c>
      <c r="O91" s="74">
        <v>0.1150679905801246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-1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0</v>
      </c>
      <c r="L96" s="52">
        <v>1038.7807</v>
      </c>
      <c r="M96" s="53">
        <v>1229.7074299999999</v>
      </c>
      <c r="N96" s="54">
        <v>6.2759</v>
      </c>
      <c r="O96" s="55">
        <v>1337.0909184999998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120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/>
      <c r="M97" s="65">
        <v>190.92672999999991</v>
      </c>
      <c r="N97" s="66">
        <v>-1223.4315299999998</v>
      </c>
      <c r="O97" s="67">
        <v>-1330.8150184999997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/>
      <c r="M98" s="72">
        <v>1.1837988807454738</v>
      </c>
      <c r="N98" s="73">
        <v>5.1035716682625888E-3</v>
      </c>
      <c r="O98" s="74">
        <v>4.6936972745582227E-3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-1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0.43316326530612242</v>
      </c>
      <c r="M103" s="103">
        <v>0.79827315541601251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>
        <v>1.8428920902419135</v>
      </c>
      <c r="N104" s="108">
        <v>0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849</v>
      </c>
      <c r="M105" s="91">
        <v>2034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{3D2496D3-15A4-44A3-8CED-559FA8F8A441}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{EA0F85E8-2C3B-41C6-964C-DFE22258FC61}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{EAD0C013-CA6C-4812-85E0-CB1B18BF526C}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{140C44DD-6BA6-48D5-9851-B81065E519C9}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{9F25A230-8ED2-4C00-9CF3-C3ED06F8371F}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{BAEADB82-FE62-4026-AE11-3BF818BF5884}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{EEEFD1C9-6B81-4271-8E56-821ABACAFEF6}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{7FFF3E1C-494A-40C9-A458-43E5D7E2D1D9}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{BF2B6FCA-89A8-4016-81B0-CECA13FE0A6E}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{FC3CB23F-10E9-4933-8AAF-BA7218C4BCD4}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{E81D6562-2234-427A-B6A0-FF0D852B9EC4}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{8080A6C6-D3A9-467D-9EAC-88F60695FC5F}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D2496D3-15A4-44A3-8CED-559FA8F8A44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EA0F85E8-2C3B-41C6-964C-DFE22258FC6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EAD0C013-CA6C-4812-85E0-CB1B18BF526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140C44DD-6BA6-48D5-9851-B81065E519C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9F25A230-8ED2-4C00-9CF3-C3ED06F8371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BAEADB82-FE62-4026-AE11-3BF818BF5884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EEEFD1C9-6B81-4271-8E56-821ABACAFEF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7FFF3E1C-494A-40C9-A458-43E5D7E2D1D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BF2B6FCA-89A8-4016-81B0-CECA13FE0A6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FC3CB23F-10E9-4933-8AAF-BA7218C4BCD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E81D6562-2234-427A-B6A0-FF0D852B9EC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8080A6C6-D3A9-467D-9EAC-88F60695FC5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20DF58B2-CFE0-47FA-9BC2-509798768AF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44D38CE4-CD24-4C93-96C2-5035721DEA4F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255</v>
      </c>
      <c r="B7" s="118">
        <v>6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6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181</v>
      </c>
      <c r="R10" s="10">
        <v>182</v>
      </c>
      <c r="S10" s="127">
        <v>181</v>
      </c>
      <c r="T10" s="10">
        <v>181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255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6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12572466.99</v>
      </c>
      <c r="R33" s="158">
        <v>19676513.670000002</v>
      </c>
      <c r="S33" s="158">
        <v>5018328.93</v>
      </c>
      <c r="T33" s="158">
        <v>15257457.7751</v>
      </c>
      <c r="U33" s="27"/>
      <c r="V33" s="158">
        <v>-14658184.740000002</v>
      </c>
      <c r="W33" s="160">
        <v>0.25504156956683066</v>
      </c>
      <c r="X33" s="27"/>
      <c r="Y33" s="158">
        <v>-10239128.845100001</v>
      </c>
      <c r="Z33" s="160">
        <v>0.32890990124120523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2218001.09</v>
      </c>
      <c r="R36" s="167">
        <v>3409642.81</v>
      </c>
      <c r="S36" s="167">
        <v>139943.37</v>
      </c>
      <c r="T36" s="168">
        <v>2393374.0676000002</v>
      </c>
      <c r="U36" s="59"/>
      <c r="V36" s="166">
        <v>-3269699.44</v>
      </c>
      <c r="W36" s="169">
        <v>4.1043410643943665E-2</v>
      </c>
      <c r="X36" s="59"/>
      <c r="Y36" s="166">
        <v>-2253430.6976000001</v>
      </c>
      <c r="Z36" s="169">
        <v>5.8471164994417603E-2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681187.29</v>
      </c>
      <c r="R37" s="174">
        <v>1727714.23</v>
      </c>
      <c r="S37" s="174">
        <v>76086.61</v>
      </c>
      <c r="T37" s="175">
        <v>661231.76060000004</v>
      </c>
      <c r="U37" s="59"/>
      <c r="V37" s="173">
        <v>-1651627.6199999999</v>
      </c>
      <c r="W37" s="176">
        <v>4.4038885991000955E-2</v>
      </c>
      <c r="X37" s="59"/>
      <c r="Y37" s="173">
        <v>-585145.15060000005</v>
      </c>
      <c r="Z37" s="176">
        <v>0.11506799058012458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40590</v>
      </c>
      <c r="R38" s="174">
        <v>122890</v>
      </c>
      <c r="S38" s="174">
        <v>0</v>
      </c>
      <c r="T38" s="175">
        <v>40207.5933</v>
      </c>
      <c r="U38" s="59"/>
      <c r="V38" s="173">
        <v>-122890</v>
      </c>
      <c r="W38" s="176">
        <v>0</v>
      </c>
      <c r="X38" s="59"/>
      <c r="Y38" s="173">
        <v>-40207.5933</v>
      </c>
      <c r="Z38" s="176">
        <v>0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1038780.7</v>
      </c>
      <c r="R39" s="174">
        <v>1229707.43</v>
      </c>
      <c r="S39" s="174">
        <v>6275.9</v>
      </c>
      <c r="T39" s="175">
        <v>1337090.9184999999</v>
      </c>
      <c r="U39" s="59"/>
      <c r="V39" s="173">
        <v>-1223431.53</v>
      </c>
      <c r="W39" s="176">
        <v>5.103571668262588E-3</v>
      </c>
      <c r="X39" s="59"/>
      <c r="Y39" s="173">
        <v>-1330815.0185</v>
      </c>
      <c r="Z39" s="176">
        <v>4.6936972745582227E-3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55785.88</v>
      </c>
      <c r="R40" s="174">
        <v>81939.8</v>
      </c>
      <c r="S40" s="174">
        <v>571.77</v>
      </c>
      <c r="T40" s="175">
        <v>59156.212</v>
      </c>
      <c r="U40" s="59"/>
      <c r="V40" s="173">
        <v>-81368.03</v>
      </c>
      <c r="W40" s="176">
        <v>6.977927698139365E-3</v>
      </c>
      <c r="X40" s="59"/>
      <c r="Y40" s="173">
        <v>-58584.442000000003</v>
      </c>
      <c r="Z40" s="176">
        <v>9.6654261770513627E-3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301398.78999999998</v>
      </c>
      <c r="R41" s="174">
        <v>136216.76999999999</v>
      </c>
      <c r="S41" s="174">
        <v>1660</v>
      </c>
      <c r="T41" s="175">
        <v>182308.53080000001</v>
      </c>
      <c r="U41" s="59"/>
      <c r="V41" s="173">
        <v>-134556.76999999999</v>
      </c>
      <c r="W41" s="176">
        <v>1.2186458392751495E-2</v>
      </c>
      <c r="X41" s="59"/>
      <c r="Y41" s="173">
        <v>-180648.53080000001</v>
      </c>
      <c r="Z41" s="176">
        <v>9.1054433531752195E-3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32848.83</v>
      </c>
      <c r="R42" s="174">
        <v>9674.6</v>
      </c>
      <c r="S42" s="174">
        <v>55349.09</v>
      </c>
      <c r="T42" s="175">
        <v>36246.346799999999</v>
      </c>
      <c r="U42" s="59"/>
      <c r="V42" s="173">
        <v>45674.49</v>
      </c>
      <c r="W42" s="176">
        <v>5.7210727058483029</v>
      </c>
      <c r="X42" s="59"/>
      <c r="Y42" s="173">
        <v>19102.743199999997</v>
      </c>
      <c r="Z42" s="176">
        <v>1.5270253387301365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67409.600000000006</v>
      </c>
      <c r="R43" s="174">
        <v>101499.98</v>
      </c>
      <c r="S43" s="174">
        <v>0</v>
      </c>
      <c r="T43" s="175">
        <v>77132.705600000001</v>
      </c>
      <c r="U43" s="59"/>
      <c r="V43" s="173">
        <v>-101499.98</v>
      </c>
      <c r="W43" s="176">
        <v>0</v>
      </c>
      <c r="X43" s="59"/>
      <c r="Y43" s="173">
        <v>-77132.705600000001</v>
      </c>
      <c r="Z43" s="176">
        <v>0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2.8900000001303852</v>
      </c>
      <c r="R44" s="174">
        <v>-0.2900000000372529</v>
      </c>
      <c r="S44" s="174">
        <v>0</v>
      </c>
      <c r="T44" s="175">
        <v>0</v>
      </c>
      <c r="U44" s="59"/>
      <c r="V44" s="173">
        <v>0.2900000000372529</v>
      </c>
      <c r="W44" s="176">
        <v>0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354737.98</v>
      </c>
      <c r="R45" s="182">
        <v>715088.72</v>
      </c>
      <c r="S45" s="182">
        <v>581156.80000000005</v>
      </c>
      <c r="T45" s="183">
        <v>523240.94099999999</v>
      </c>
      <c r="U45" s="59"/>
      <c r="V45" s="181">
        <v>-133931.91999999993</v>
      </c>
      <c r="W45" s="184">
        <v>0.81270586955979407</v>
      </c>
      <c r="X45" s="59"/>
      <c r="Y45" s="181">
        <v>57915.859000000055</v>
      </c>
      <c r="Z45" s="184">
        <v>1.1106867877909425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28225.690000000002</v>
      </c>
      <c r="R46" s="174">
        <v>19209.690000000061</v>
      </c>
      <c r="S46" s="174">
        <v>25100.719999999972</v>
      </c>
      <c r="T46" s="175">
        <v>29471.026199999964</v>
      </c>
      <c r="U46" s="59"/>
      <c r="V46" s="173">
        <v>5891.0299999999115</v>
      </c>
      <c r="W46" s="176">
        <v>1.306669706799011</v>
      </c>
      <c r="X46" s="59"/>
      <c r="Y46" s="173">
        <v>-4370.3061999999918</v>
      </c>
      <c r="Z46" s="176">
        <v>0.85170838061960674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0</v>
      </c>
      <c r="R47" s="182">
        <v>0</v>
      </c>
      <c r="S47" s="182">
        <v>0</v>
      </c>
      <c r="T47" s="183">
        <v>0</v>
      </c>
      <c r="U47" s="59"/>
      <c r="V47" s="181">
        <v>0</v>
      </c>
      <c r="W47" s="184"/>
      <c r="X47" s="59"/>
      <c r="Y47" s="181"/>
      <c r="Z47" s="184"/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8883791.7899999991</v>
      </c>
      <c r="R48" s="189">
        <v>13670974.689999999</v>
      </c>
      <c r="S48" s="189">
        <v>2380404.2200000002</v>
      </c>
      <c r="T48" s="190">
        <v>10432676.696699999</v>
      </c>
      <c r="U48" s="59"/>
      <c r="V48" s="188">
        <v>-11290570.469999999</v>
      </c>
      <c r="W48" s="191">
        <v>0.1741210318925695</v>
      </c>
      <c r="X48" s="59"/>
      <c r="Y48" s="188">
        <v>-8052272.4766999986</v>
      </c>
      <c r="Z48" s="191">
        <v>0.22816811918967594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0</v>
      </c>
      <c r="R55" s="158">
        <v>0</v>
      </c>
      <c r="S55" s="158">
        <v>3263648.74</v>
      </c>
      <c r="T55" s="158"/>
      <c r="U55" s="27"/>
      <c r="V55" s="158">
        <v>3263648.74</v>
      </c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0</v>
      </c>
      <c r="R58" s="228">
        <v>0</v>
      </c>
      <c r="S58" s="229">
        <v>0</v>
      </c>
      <c r="T58" s="230">
        <v>0</v>
      </c>
      <c r="U58" s="59"/>
      <c r="V58" s="227">
        <v>0</v>
      </c>
      <c r="W58" s="231"/>
      <c r="X58" s="59"/>
      <c r="Y58" s="227"/>
      <c r="Z58" s="231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0</v>
      </c>
      <c r="R59" s="222">
        <v>0</v>
      </c>
      <c r="S59" s="223">
        <v>0</v>
      </c>
      <c r="T59" s="210">
        <v>0</v>
      </c>
      <c r="U59" s="59"/>
      <c r="V59" s="211">
        <v>0</v>
      </c>
      <c r="W59" s="212"/>
      <c r="X59" s="59"/>
      <c r="Y59" s="211"/>
      <c r="Z59" s="212"/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hidden="1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hidden="1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hidden="1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0</v>
      </c>
      <c r="R65" s="218">
        <v>0</v>
      </c>
      <c r="S65" s="219">
        <v>0</v>
      </c>
      <c r="T65" s="220"/>
      <c r="U65" s="249"/>
      <c r="V65" s="250">
        <v>0</v>
      </c>
      <c r="W65" s="251"/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hidden="1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0</v>
      </c>
      <c r="R66" s="256">
        <v>0</v>
      </c>
      <c r="S66" s="257">
        <v>0</v>
      </c>
      <c r="T66" s="258"/>
      <c r="U66" s="249"/>
      <c r="V66" s="259">
        <v>0</v>
      </c>
      <c r="W66" s="260"/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hidden="1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0</v>
      </c>
      <c r="R67" s="256">
        <v>0</v>
      </c>
      <c r="S67" s="257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hidden="1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0</v>
      </c>
      <c r="R68" s="264">
        <v>0</v>
      </c>
      <c r="S68" s="265">
        <v>0</v>
      </c>
      <c r="T68" s="258"/>
      <c r="U68" s="249"/>
      <c r="V68" s="259">
        <v>0</v>
      </c>
      <c r="W68" s="260"/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hidden="1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/>
      <c r="R69" s="264"/>
      <c r="S69" s="265"/>
      <c r="T69" s="258"/>
      <c r="U69" s="249"/>
      <c r="V69" s="259"/>
      <c r="W69" s="260"/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hidden="1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/>
      <c r="R70" s="270"/>
      <c r="S70" s="271"/>
      <c r="T70" s="272"/>
      <c r="U70" s="249"/>
      <c r="V70" s="269"/>
      <c r="W70" s="273"/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hidden="1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/>
      <c r="R71" s="264"/>
      <c r="S71" s="265"/>
      <c r="T71" s="258"/>
      <c r="U71" s="249"/>
      <c r="V71" s="259"/>
      <c r="W71" s="260"/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hidden="1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/>
      <c r="R72" s="270"/>
      <c r="S72" s="271"/>
      <c r="T72" s="272"/>
      <c r="U72" s="249"/>
      <c r="V72" s="269"/>
      <c r="W72" s="273"/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hidden="1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hidden="1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hidden="1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/>
      <c r="S88" s="337"/>
      <c r="T88" s="338"/>
      <c r="U88" s="249"/>
      <c r="V88" s="339"/>
      <c r="W88" s="340"/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hidden="1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2670840</v>
      </c>
      <c r="R91" s="353">
        <v>13352846</v>
      </c>
      <c r="S91" s="354">
        <v>0</v>
      </c>
      <c r="T91" s="200"/>
      <c r="U91" s="249"/>
      <c r="V91" s="250">
        <v>-13352846</v>
      </c>
      <c r="W91" s="251">
        <v>0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902</v>
      </c>
      <c r="R92" s="359">
        <v>5684</v>
      </c>
      <c r="S92" s="360">
        <v>0</v>
      </c>
      <c r="T92" s="361"/>
      <c r="U92" s="249"/>
      <c r="V92" s="351">
        <v>-5684</v>
      </c>
      <c r="W92" s="362">
        <v>0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C119" s="14"/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396</v>
      </c>
      <c r="M119" s="457" t="s">
        <v>176</v>
      </c>
      <c r="N119" s="457"/>
      <c r="O119" s="458"/>
      <c r="P119" s="139"/>
      <c r="Q119" s="250"/>
      <c r="R119" s="449"/>
      <c r="S119" s="459"/>
      <c r="T119" s="373"/>
      <c r="U119" s="139"/>
      <c r="V119" s="250"/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C120" s="14"/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/>
      <c r="R120" s="464"/>
      <c r="S120" s="465"/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C121" s="14"/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/>
      <c r="R121" s="264"/>
      <c r="S121" s="265"/>
      <c r="T121" s="470"/>
      <c r="U121" s="139"/>
      <c r="V121" s="259"/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C122" s="14"/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/>
      <c r="R122" s="264"/>
      <c r="S122" s="265"/>
      <c r="T122" s="470"/>
      <c r="U122" s="139"/>
      <c r="V122" s="259"/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C123" s="14"/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/>
      <c r="R123" s="264"/>
      <c r="S123" s="265"/>
      <c r="T123" s="470"/>
      <c r="U123" s="139"/>
      <c r="V123" s="259"/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2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397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/>
      <c r="R130" s="491"/>
      <c r="S130" s="492"/>
      <c r="T130" s="493"/>
      <c r="U130" s="27"/>
      <c r="V130" s="201"/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398</v>
      </c>
      <c r="M131" s="221"/>
      <c r="N131" s="221"/>
      <c r="O131" s="75"/>
      <c r="P131" s="27"/>
      <c r="Q131" s="496"/>
      <c r="R131" s="497"/>
      <c r="S131" s="498"/>
      <c r="T131" s="499"/>
      <c r="U131" s="27"/>
      <c r="V131" s="500"/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C136" s="14"/>
      <c r="D136" s="14"/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/>
      <c r="R136" s="449"/>
      <c r="S136" s="459"/>
      <c r="T136" s="373"/>
      <c r="U136" s="139"/>
      <c r="V136" s="250"/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C137" s="14"/>
      <c r="D137" s="14"/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/>
      <c r="R137" s="464"/>
      <c r="S137" s="465"/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C138" s="14"/>
      <c r="D138" s="14"/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/>
      <c r="R138" s="264"/>
      <c r="S138" s="265"/>
      <c r="T138" s="470"/>
      <c r="U138" s="139"/>
      <c r="V138" s="259"/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C139" s="14"/>
      <c r="D139" s="14"/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/>
      <c r="R139" s="264"/>
      <c r="S139" s="265"/>
      <c r="T139" s="470"/>
      <c r="U139" s="139"/>
      <c r="V139" s="259"/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C140" s="14"/>
      <c r="D140" s="14"/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/>
      <c r="R140" s="264"/>
      <c r="S140" s="265"/>
      <c r="T140" s="470"/>
      <c r="U140" s="139"/>
      <c r="V140" s="259"/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0</v>
      </c>
      <c r="R147" s="91">
        <v>0</v>
      </c>
      <c r="S147" s="91">
        <v>0</v>
      </c>
      <c r="T147" s="91">
        <v>0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-12572466.99</v>
      </c>
      <c r="R148" s="91">
        <v>-19676513.670000002</v>
      </c>
      <c r="S148" s="91">
        <v>-5018328.93</v>
      </c>
      <c r="T148" s="91">
        <v>-15257457.7751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34945.870000000003</v>
      </c>
      <c r="R149" s="91">
        <v>595001.96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-8883791.7899999991</v>
      </c>
      <c r="R150" s="91">
        <v>-13670974.689999999</v>
      </c>
      <c r="S150" s="91">
        <v>-2380404.2200000002</v>
      </c>
      <c r="T150" s="91">
        <v>-10432676.696699999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-2218003.98</v>
      </c>
      <c r="R151" s="91">
        <v>-3409642.52</v>
      </c>
      <c r="S151" s="91">
        <v>-139943.37</v>
      </c>
      <c r="T151" s="91">
        <v>-2393374.0676000002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2672776</v>
      </c>
      <c r="R152" s="91">
        <v>12886540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/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4.6908237428052333</v>
      </c>
      <c r="R154" s="533">
        <v>1.4807319660669196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 t="e">
        <v>#DIV/0!</v>
      </c>
      <c r="R155" s="541" t="e">
        <v>#DIV/0!</v>
      </c>
      <c r="S155" s="542" t="e">
        <v>#DIV/0!</v>
      </c>
      <c r="T155" s="543"/>
      <c r="U155" s="536"/>
      <c r="V155" s="540"/>
      <c r="W155" s="544" t="e">
        <v>#DIV/0!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 t="e">
        <v>#DIV/0!</v>
      </c>
      <c r="R156" s="541" t="e">
        <v>#DIV/0!</v>
      </c>
      <c r="S156" s="542" t="e">
        <v>#DIV/0!</v>
      </c>
      <c r="T156" s="543"/>
      <c r="U156" s="536"/>
      <c r="V156" s="540"/>
      <c r="W156" s="544" t="e">
        <v>#DIV/0!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 t="e">
        <v>#DIV/0!</v>
      </c>
      <c r="R157" s="552" t="e">
        <v>#DIV/0!</v>
      </c>
      <c r="S157" s="553" t="e">
        <v>#DIV/0!</v>
      </c>
      <c r="T157" s="554"/>
      <c r="U157" s="536"/>
      <c r="V157" s="551"/>
      <c r="W157" s="319" t="e">
        <v>#DIV/0!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/>
      <c r="R158" s="445">
        <v>12886.54</v>
      </c>
      <c r="S158" s="555">
        <v>0</v>
      </c>
      <c r="T158" s="446"/>
      <c r="U158" s="536"/>
      <c r="V158" s="444">
        <v>-12886.54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/>
      <c r="R159" s="557">
        <v>0</v>
      </c>
      <c r="S159" s="558">
        <v>0</v>
      </c>
      <c r="T159" s="543"/>
      <c r="U159" s="536"/>
      <c r="V159" s="556">
        <v>0</v>
      </c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/>
      <c r="R160" s="559">
        <v>0</v>
      </c>
      <c r="S160" s="560">
        <v>0</v>
      </c>
      <c r="T160" s="561"/>
      <c r="U160" s="536"/>
      <c r="V160" s="545">
        <v>0</v>
      </c>
      <c r="W160" s="544"/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 t="e">
        <v>#VALUE!</v>
      </c>
      <c r="R162" s="569" t="e">
        <v>#VALUE!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34.829099999999997</v>
      </c>
      <c r="P182" s="139"/>
      <c r="Q182" s="611">
        <v>34</v>
      </c>
      <c r="R182" s="611">
        <v>36.75</v>
      </c>
      <c r="S182" s="612">
        <v>36.700000002980197</v>
      </c>
      <c r="T182" s="613">
        <v>0</v>
      </c>
      <c r="U182" s="249"/>
      <c r="V182" s="612">
        <v>-4.9999997019803288E-2</v>
      </c>
      <c r="W182" s="614">
        <v>0.99863945586340674</v>
      </c>
      <c r="X182" s="249"/>
      <c r="Y182" s="612">
        <v>36.700000002980197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399</v>
      </c>
      <c r="M183" s="616"/>
      <c r="N183" s="616"/>
      <c r="O183" s="617">
        <v>1.0993999999999999</v>
      </c>
      <c r="P183" s="249"/>
      <c r="Q183" s="618">
        <v>0</v>
      </c>
      <c r="R183" s="618">
        <v>1</v>
      </c>
      <c r="S183" s="619">
        <v>1</v>
      </c>
      <c r="T183" s="620">
        <v>0</v>
      </c>
      <c r="U183" s="249"/>
      <c r="V183" s="619">
        <v>0</v>
      </c>
      <c r="W183" s="621">
        <v>1</v>
      </c>
      <c r="X183" s="249"/>
      <c r="Y183" s="619">
        <v>1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0</v>
      </c>
      <c r="P184" s="139"/>
      <c r="Q184" s="623">
        <v>0</v>
      </c>
      <c r="R184" s="623">
        <v>0</v>
      </c>
      <c r="S184" s="624">
        <v>0</v>
      </c>
      <c r="T184" s="625">
        <v>0</v>
      </c>
      <c r="U184" s="139"/>
      <c r="V184" s="624">
        <v>0</v>
      </c>
      <c r="W184" s="626"/>
      <c r="X184" s="139"/>
      <c r="Y184" s="624">
        <v>0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</v>
      </c>
      <c r="P185" s="139"/>
      <c r="Q185" s="623">
        <v>0</v>
      </c>
      <c r="R185" s="623">
        <v>0</v>
      </c>
      <c r="S185" s="624">
        <v>0</v>
      </c>
      <c r="T185" s="625">
        <v>0</v>
      </c>
      <c r="U185" s="139"/>
      <c r="V185" s="624">
        <v>0</v>
      </c>
      <c r="W185" s="626"/>
      <c r="X185" s="139"/>
      <c r="Y185" s="624">
        <v>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1.0993999999999999</v>
      </c>
      <c r="P186" s="139"/>
      <c r="Q186" s="623">
        <v>0</v>
      </c>
      <c r="R186" s="623">
        <v>1</v>
      </c>
      <c r="S186" s="624">
        <v>1</v>
      </c>
      <c r="T186" s="625">
        <v>0</v>
      </c>
      <c r="U186" s="139"/>
      <c r="V186" s="624">
        <v>0</v>
      </c>
      <c r="W186" s="626">
        <v>1</v>
      </c>
      <c r="X186" s="139"/>
      <c r="Y186" s="624">
        <v>1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18.495100000000001</v>
      </c>
      <c r="P187" s="249"/>
      <c r="Q187" s="630">
        <v>18</v>
      </c>
      <c r="R187" s="631">
        <v>17.75</v>
      </c>
      <c r="S187" s="631">
        <v>19.5</v>
      </c>
      <c r="T187" s="632">
        <v>0</v>
      </c>
      <c r="U187" s="249"/>
      <c r="V187" s="630">
        <v>1.75</v>
      </c>
      <c r="W187" s="379">
        <v>1.0985915492957747</v>
      </c>
      <c r="X187" s="249"/>
      <c r="Y187" s="630">
        <v>19.5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400</v>
      </c>
      <c r="M188" s="253"/>
      <c r="N188" s="253"/>
      <c r="O188" s="633">
        <v>15.2346</v>
      </c>
      <c r="P188" s="139"/>
      <c r="Q188" s="634">
        <v>16</v>
      </c>
      <c r="R188" s="635">
        <v>18</v>
      </c>
      <c r="S188" s="635">
        <v>16.200000002980197</v>
      </c>
      <c r="T188" s="636">
        <v>0</v>
      </c>
      <c r="U188" s="139"/>
      <c r="V188" s="634">
        <v>-1.7999999970198033</v>
      </c>
      <c r="W188" s="260">
        <v>0.90000000016556647</v>
      </c>
      <c r="X188" s="139"/>
      <c r="Y188" s="634">
        <v>16.200000002980197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401</v>
      </c>
      <c r="M189" s="638"/>
      <c r="N189" s="638"/>
      <c r="O189" s="633">
        <v>0</v>
      </c>
      <c r="P189" s="139"/>
      <c r="Q189" s="634">
        <v>0</v>
      </c>
      <c r="R189" s="635">
        <v>0</v>
      </c>
      <c r="S189" s="635">
        <v>0</v>
      </c>
      <c r="T189" s="636">
        <v>0</v>
      </c>
      <c r="U189" s="139"/>
      <c r="V189" s="634">
        <v>0</v>
      </c>
      <c r="W189" s="260"/>
      <c r="X189" s="139"/>
      <c r="Y189" s="634">
        <v>0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402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0</v>
      </c>
      <c r="R191" s="643">
        <v>0</v>
      </c>
      <c r="S191" s="644">
        <v>0</v>
      </c>
      <c r="T191" s="645">
        <v>0</v>
      </c>
      <c r="U191" s="139"/>
      <c r="V191" s="634">
        <v>0</v>
      </c>
      <c r="W191" s="260"/>
      <c r="X191" s="139"/>
      <c r="Y191" s="634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1203C488-0344-41C5-9BA2-569587581F3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DD72A0AA-4560-48DA-801B-D938FA17790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3E884877-6A9C-4B36-B542-6FAF058DB67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7A49734D-497E-4B74-86F3-933F48BCA0D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998A57F1-9738-4CA8-8418-DC4E0F0C766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3E119D52-31E1-4F56-9926-4A58AFF17A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3B47A6EB-B391-4BBF-BA7C-4CE7B4AEAF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D514ABE0-6E63-49BD-805E-3596F572E01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FE28A737-6D8A-4AED-B003-782EC5162A5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A7D87EF2-0DB2-4783-9E73-0B5CC7F6EBF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D3FE144D-360A-4C35-8EE5-4448FEC19E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D912B0D6-A04F-4EF7-A0E0-FD3D20EFA5B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08D9E726-28C6-4B04-87EF-3990D8CC8C5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97B60E32-022E-4CA1-8832-12FF9A2F24D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478035F1-375F-4453-AFD2-7FB131F3A26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129C23AD-D7D6-4A43-8EA1-1664EEAF02A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2EC3B20E-0F45-4491-A0AB-00DF2E209F1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F07D7DB7-0FE5-449C-A9FA-38DE99D1974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C5DD3A4C-1DB7-4EFE-BBD1-4F9D14A221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4959EA37-131E-45A0-9EA7-5AB1A28A99F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B0724541-1D3E-44FB-89E0-D1513F4BDC2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A3F7192C-F27D-4DA2-BA66-B346394440F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411ED2AB-63C1-40DE-BC3A-A14F587933C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0156CE30-3915-4F52-A8C7-0FEEEA88C79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5A36B884-C22F-431E-9274-328AC06595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23A8BBB9-15ED-4ECE-84FB-781DEA10A0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FB890546-0867-4B09-8E19-46DC30000E5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CBFE09F0-7ADA-4FEC-B7C2-A4DDE5F812A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403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404</v>
      </c>
      <c r="R5" s="651" t="s">
        <v>244</v>
      </c>
      <c r="S5" s="656" t="s">
        <v>405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406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407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408</v>
      </c>
      <c r="T8" s="661"/>
      <c r="U8" s="649"/>
    </row>
    <row r="9" spans="1:34" s="2" customFormat="1" ht="13.5" hidden="1" thickBot="1" x14ac:dyDescent="0.25">
      <c r="A9" s="649" t="s">
        <v>409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410</v>
      </c>
      <c r="T9" s="663"/>
      <c r="U9" s="649"/>
    </row>
    <row r="10" spans="1:34" s="2" customFormat="1" ht="13.5" hidden="1" thickBot="1" x14ac:dyDescent="0.25">
      <c r="A10" s="649" t="s">
        <v>411</v>
      </c>
      <c r="F10" s="648"/>
      <c r="O10" s="110"/>
      <c r="Q10" s="10"/>
      <c r="R10" s="664" t="s">
        <v>412</v>
      </c>
      <c r="S10" s="649"/>
    </row>
    <row r="11" spans="1:34" s="2" customFormat="1" hidden="1" x14ac:dyDescent="0.2">
      <c r="A11" s="649" t="s">
        <v>413</v>
      </c>
      <c r="F11" s="648"/>
    </row>
    <row r="12" spans="1:34" s="2" customFormat="1" hidden="1" x14ac:dyDescent="0.2">
      <c r="A12" s="649" t="s">
        <v>414</v>
      </c>
      <c r="F12" s="648"/>
    </row>
    <row r="13" spans="1:34" s="2" customFormat="1" hidden="1" x14ac:dyDescent="0.2">
      <c r="A13" s="650" t="s">
        <v>415</v>
      </c>
      <c r="B13" s="650" t="s">
        <v>255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416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417</v>
      </c>
      <c r="R25" s="671" t="s">
        <v>418</v>
      </c>
      <c r="S25" s="671" t="s">
        <v>419</v>
      </c>
      <c r="T25" s="671" t="s">
        <v>420</v>
      </c>
      <c r="U25" s="671" t="s">
        <v>421</v>
      </c>
      <c r="V25" s="671" t="s">
        <v>366</v>
      </c>
      <c r="W25" s="671" t="s">
        <v>422</v>
      </c>
      <c r="X25" s="671" t="s">
        <v>423</v>
      </c>
      <c r="Y25" s="671" t="s">
        <v>424</v>
      </c>
      <c r="Z25" s="671" t="s">
        <v>425</v>
      </c>
      <c r="AA25" s="671" t="s">
        <v>426</v>
      </c>
      <c r="AB25" s="671" t="s">
        <v>427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412</v>
      </c>
      <c r="M29" s="677"/>
      <c r="N29" s="677"/>
      <c r="O29" s="677"/>
      <c r="P29" s="678"/>
      <c r="Q29" s="679">
        <v>0</v>
      </c>
      <c r="R29" s="679">
        <v>0</v>
      </c>
      <c r="S29" s="679">
        <v>0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0</v>
      </c>
      <c r="AD29" s="681"/>
      <c r="AE29" s="680">
        <v>0</v>
      </c>
      <c r="AF29" s="682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428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429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430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431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432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2021-07-26T08:27:17Z</dcterms:created>
  <dcterms:modified xsi:type="dcterms:W3CDTF">2021-07-26T08:27:21Z</dcterms:modified>
</cp:coreProperties>
</file>