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<sst xmlns="http://schemas.openxmlformats.org/spreadsheetml/2006/main" count="947" uniqueCount="461">
  <si>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</si>
  <si>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</si>
  <si>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</si>
  <si>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</si>
  <si>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</si>
  <si>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</si>
  <si>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</si>
  <si>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</si>
  <si>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</si>
  <si>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</si>
  <si>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</si>
  <si>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</si>
  <si>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</si>
  <si>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</si>
  <si>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</si>
  <si>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</si>
  <si>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</si>
  <si>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</si>
  <si>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</si>
  <si>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</si>
  <si>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</si>
  <si>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</si>
  <si>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</si>
  <si>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</si>
  <si>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</si>
  <si>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</si>
  <si>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</si>
  <si>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</si>
  <si>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</si>
  <si>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</si>
  <si>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</si>
  <si>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</si>
  <si>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</si>
  <si>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</si>
  <si>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</si>
  <si>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</si>
  <si>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</si>
  <si>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</si>
  <si>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</si>
  <si>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</si>
  <si>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</si>
  <si>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</si>
  <si>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</si>
  <si>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</si>
  <si>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</si>
  <si>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</si>
  <si>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</si>
  <si>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</si>
  <si>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</si>
  <si>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</si>
  <si>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</si>
  <si>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</si>
  <si>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</si>
  <si>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</si>
  <si>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</si>
  <si>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</si>
  <si>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</si>
  <si>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</si>
  <si>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</si>
  <si>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</si>
  <si>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</si>
  <si>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</si>
  <si>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</si>
  <si>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</si>
  <si>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</si>
  <si>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</si>
  <si>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</si>
  <si>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</si>
  <si>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</si>
  <si>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</si>
  <si>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</si>
  <si>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</si>
  <si>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</si>
  <si>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</si>
  <si>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</si>
  <si>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</si>
  <si>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</si>
  <si>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</si>
  <si>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</si>
  <si>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</si>
  <si>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</si>
  <si>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</si>
  <si>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</si>
  <si>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</si>
  <si>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</si>
  <si>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</si>
  <si>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</si>
  <si>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</si>
  <si>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</si>
  <si>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</si>
  <si>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</si>
  <si>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</si>
  <si>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</si>
  <si>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</si>
  <si>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</si>
  <si>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</si>
  <si>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</si>
  <si>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</si>
  <si>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</si>
  <si>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</si>
  <si>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</si>
  <si>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</si>
  <si>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</si>
  <si>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</si>
  <si>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</si>
  <si>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</si>
  <si>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</si>
  <si>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</si>
  <si>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</si>
  <si>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</si>
  <si>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</si>
  <si>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</si>
  <si>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</si>
  <si>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</si>
  <si>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</si>
  <si>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</si>
  <si>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</si>
  <si>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</si>
  <si>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</si>
  <si>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</si>
  <si>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</si>
  <si>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</si>
  <si>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</si>
  <si>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</si>
  <si>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</si>
  <si>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</si>
  <si>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</si>
  <si>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</si>
  <si>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</si>
  <si>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</si>
  <si>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</si>
  <si>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</si>
  <si>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</si>
  <si>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</si>
  <si>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</si>
  <si>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</si>
  <si>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</si>
  <si>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</si>
  <si>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</si>
  <si>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</si>
  <si>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</si>
  <si>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</si>
  <si>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</si>
  <si>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</si>
  <si>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</si>
  <si>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</si>
  <si>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</si>
  <si>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</si>
  <si>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</si>
  <si>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</si>
  <si>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</si>
  <si>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</si>
  <si>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</si>
  <si>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</si>
  <si>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</si>
  <si>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</si>
  <si>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</si>
  <si>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</si>
  <si>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</si>
  <si>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</si>
  <si>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</si>
  <si>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</si>
  <si>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</si>
  <si>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</si>
  <si>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</si>
  <si>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</si>
  <si>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</si>
  <si>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</si>
  <si>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</si>
  <si>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</si>
  <si>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</si>
  <si>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</si>
  <si>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</si>
  <si>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</si>
  <si>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</si>
  <si>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</si>
  <si>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</si>
  <si>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</si>
  <si>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</si>
  <si>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</si>
  <si>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</si>
  <si>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</si>
  <si>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</si>
  <si>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</si>
  <si>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</si>
  <si>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</si>
  <si>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</si>
  <si>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</si>
  <si>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</si>
  <si>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</si>
  <si>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</si>
  <si>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</si>
  <si>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</si>
  <si>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</si>
  <si>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</si>
  <si>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</si>
  <si>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</si>
  <si>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</si>
  <si>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</si>
  <si>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</si>
  <si>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</si>
  <si>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</si>
  <si>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</si>
  <si>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</si>
  <si>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</si>
  <si>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</si>
  <si>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</si>
  <si>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</si>
  <si>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</si>
  <si>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</si>
  <si>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</si>
  <si>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</si>
  <si>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</si>
  <si>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</si>
  <si>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</si>
  <si>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</si>
  <si>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</si>
  <si>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</si>
  <si>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</si>
  <si>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</si>
  <si>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</si>
  <si>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</si>
  <si>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</si>
  <si>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</si>
  <si>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</si>
  <si>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</si>
  <si>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</si>
  <si>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</si>
  <si>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</si>
  <si>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</si>
  <si>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</si>
  <si>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</si>
  <si>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</si>
  <si>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</si>
  <si>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</si>
  <si>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</si>
  <si>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</si>
  <si>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</si>
  <si>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</si>
  <si>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</si>
  <si>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</si>
  <si>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</si>
  <si>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</si>
  <si>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</si>
  <si>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</si>
  <si>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</si>
  <si>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</si>
  <si>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</si>
  <si>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</si>
  <si>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</si>
  <si>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</si>
  <si>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</si>
  <si>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</si>
  <si>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</si>
  <si>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</si>
  <si>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</si>
  <si>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</si>
  <si>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</si>
  <si>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</si>
  <si>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</si>
  <si>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</si>
  <si>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</si>
  <si>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</si>
  <si>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</si>
  <si>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</si>
  <si>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</si>
  <si>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</si>
  <si>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</si>
  <si>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</si>
  <si>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</si>
  <si>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</si>
  <si>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</si>
  <si>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</si>
  <si>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</si>
  <si>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</si>
  <si>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</si>
  <si>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</si>
  <si>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</si>
  <si>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</si>
  <si>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</si>
  <si>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</si>
  <si>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</si>
  <si>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</si>
  <si>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</si>
  <si>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</si>
  <si>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</si>
  <si>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</si>
  <si>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</si>
  <si>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</si>
  <si>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</si>
  <si>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</si>
  <si>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</si>
  <si>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</si>
  <si>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</si>
  <si>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</si>
  <si>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</si>
  <si>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</si>
  <si>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</si>
  <si>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</si>
  <si>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</si>
  <si>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</si>
  <si>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</si>
  <si>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</si>
  <si>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</si>
  <si>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</si>
  <si>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</si>
  <si>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</si>
  <si>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</si>
  <si>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</si>
  <si>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</si>
  <si>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</si>
  <si>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</si>
  <si>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</si>
  <si>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</si>
  <si>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</si>
  <si>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</si>
  <si>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</si>
  <si>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</si>
  <si>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</si>
  <si>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</si>
  <si>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</si>
  <si>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</si>
  <si>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</si>
  <si>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</si>
  <si>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</si>
  <si>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</si>
  <si>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</si>
  <si>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</si>
  <si>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</si>
  <si>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</si>
  <si>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</si>
  <si>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</si>
  <si>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</si>
  <si>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</si>
  <si>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</si>
  <si>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</si>
  <si>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</si>
  <si>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</si>
  <si>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</si>
  <si>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</si>
  <si>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</si>
  <si>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</si>
  <si>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</si>
  <si>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</si>
  <si>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</si>
  <si>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</si>
  <si>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</si>
  <si>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</si>
  <si>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</si>
  <si>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</si>
  <si>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</si>
  <si>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</si>
  <si>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</si>
  <si>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</si>
  <si>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</si>
  <si>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</si>
  <si>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</si>
  <si>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</si>
  <si>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</si>
  <si>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</si>
  <si>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</si>
  <si>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</si>
  <si>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</si>
  <si>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</si>
  <si>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</si>
  <si>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</si>
  <si>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</si>
  <si>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</si>
  <si>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</si>
  <si>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</si>
  <si>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</si>
  <si>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</si>
  <si>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</si>
  <si>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</si>
  <si>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CC0200U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</si>
  <si>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</si>
  <si>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</si>
  <si>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</si>
  <si>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</si>
  <si>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</si>
  <si>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</si>
  <si>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</si>
  <si>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</si>
  <si>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</si>
  <si>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</si>
  <si>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</si>
  <si>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</si>
  <si>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</si>
  <si>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II. interní klinika gastroenterologie a geriatrie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</si>
  <si>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</si>
  <si>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</si>
  <si>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</si>
  <si>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</si>
  <si>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</si>
  <si>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</si>
  <si>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</si>
  <si>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</si>
  <si>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</si>
  <si>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</si>
  <si>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</si>
  <si>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</si>
  <si>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</si>
  <si>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</si>
  <si>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</si>
  <si>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</si>
  <si>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</si>
  <si>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</si>
  <si>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</si>
  <si>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</si>
  <si>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</si>
  <si>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</si>
  <si>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</si>
  <si>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</si>
  <si>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</si>
  <si>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</si>
  <si>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</si>
  <si>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</si>
  <si>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</si>
  <si>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</si>
  <si>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CCI02</t>
  </si>
  <si>
    <t>CCH02</t>
  </si>
  <si>
    <t>Bez LDN NIP
DIOP</t>
  </si>
  <si>
    <t>Operace</t>
  </si>
  <si>
    <t xml:space="preserve">   Vyžádaná péče (v tis. CZK - hodnota péče)</t>
  </si>
  <si>
    <t>CCL02</t>
  </si>
  <si>
    <t>CCNI02</t>
  </si>
  <si>
    <t>CCDI02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</si>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</sst>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35.699870859283607</c:v>
                </c:pt>
                <c:pt idx="1">
                  <c:v>1</c:v>
                </c:pt>
                <c:pt idx="2" formatCode="0">
                  <c:v>83.300129140716393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43.882171937730206</c:v>
                </c:pt>
                <c:pt idx="1">
                  <c:v>1</c:v>
                </c:pt>
                <c:pt idx="2" formatCode="0">
                  <c:v>75.117828062269794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43.882171937730206</c:v>
                </c:pt>
                <c:pt idx="1">
                  <c:v>1</c:v>
                </c:pt>
                <c:pt idx="2" formatCode="0">
                  <c:v>75.117828062269794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40.105149075881229</c:v>
                </c:pt>
                <c:pt idx="1">
                  <c:v>1</c:v>
                </c:pt>
                <c:pt idx="2" formatCode="0">
                  <c:v>78.894850924118771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43.882171937730206</c:v>
                </c:pt>
                <c:pt idx="1">
                  <c:v>1</c:v>
                </c:pt>
                <c:pt idx="2" formatCode="0">
                  <c:v>75.117828062269794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43.882171937730206</c:v>
                </c:pt>
                <c:pt idx="1">
                  <c:v>1</c:v>
                </c:pt>
                <c:pt idx="2" formatCode="0">
                  <c:v>75.117828062269794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31.114584818917777</c:v>
                </c:pt>
                <c:pt idx="1">
                  <c:v>1</c:v>
                </c:pt>
                <c:pt idx="2" formatCode="0">
                  <c:v>87.885415181082223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43.882171937730206</c:v>
                </c:pt>
                <c:pt idx="1">
                  <c:v>1</c:v>
                </c:pt>
                <c:pt idx="2" formatCode="0">
                  <c:v>75.117828062269794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43.882171937730206</c:v>
                </c:pt>
                <c:pt idx="1">
                  <c:v>1</c:v>
                </c:pt>
                <c:pt idx="2" formatCode="0">
                  <c:v>75.117828062269794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54.955882442281791</c:v>
                </c:pt>
                <c:pt idx="1">
                  <c:v>1</c:v>
                </c:pt>
                <c:pt idx="2" formatCode="0">
                  <c:v>64.044117557718209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34.760157103409739</c:v>
                </c:pt>
                <c:pt idx="1">
                  <c:v>1</c:v>
                </c:pt>
                <c:pt idx="2" formatCode="0">
                  <c:v>84.239842896590261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43.882171937730206</c:v>
                </c:pt>
                <c:pt idx="1">
                  <c:v>1</c:v>
                </c:pt>
                <c:pt idx="2" formatCode="0">
                  <c:v>75.117828062269794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43.882171937730206</c:v>
                </c:pt>
                <c:pt idx="1">
                  <c:v>1</c:v>
                </c:pt>
                <c:pt idx="2" formatCode="0">
                  <c:v>75.117828062269794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43.882171937730206</c:v>
                </c:pt>
                <c:pt idx="1">
                  <c:v>1</c:v>
                </c:pt>
                <c:pt idx="2" formatCode="0">
                  <c:v>75.117828062269794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16.620627868174722</c:v>
                </c:pt>
                <c:pt idx="1">
                  <c:v>1</c:v>
                </c:pt>
                <c:pt idx="2" formatCode="0">
                  <c:v>102.37937213182528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43.882171937730206</c:v>
                </c:pt>
                <c:pt idx="1">
                  <c:v>1</c:v>
                </c:pt>
                <c:pt idx="2" formatCode="0">
                  <c:v>75.117828062269794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43.882171937730206</c:v>
                </c:pt>
                <c:pt idx="1">
                  <c:v>1</c:v>
                </c:pt>
                <c:pt idx="2" formatCode="0">
                  <c:v>75.117828062269794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43.882171937730206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75.117828062269794</v>
          </cell>
        </row>
        <row r="32">
          <cell r="AE32">
            <v>60</v>
          </cell>
        </row>
        <row r="36">
          <cell r="AE36">
            <v>30</v>
          </cell>
          <cell r="AF36">
            <v>54.955882442281791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64.044117557718209</v>
          </cell>
        </row>
        <row r="39">
          <cell r="AE39">
            <v>60</v>
          </cell>
        </row>
        <row r="43">
          <cell r="AE43">
            <v>27</v>
          </cell>
          <cell r="AF43">
            <v>34.760157103409739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84.239842896590261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28760.678</v>
      </c>
      <c r="K29" s="51">
        <v>30356.207999999999</v>
      </c>
      <c r="L29" s="52">
        <v>38691.495999999999</v>
      </c>
      <c r="M29" s="53">
        <v>38968.625999999997</v>
      </c>
      <c r="N29" s="54">
        <v>44062.716</v>
      </c>
      <c r="O29" s="55">
        <v>38691.495999999999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43.882171937730206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1595.5299999999988</v>
      </c>
      <c r="L30" s="64">
        <v>8335.2880000000005</v>
      </c>
      <c r="M30" s="65">
        <v>277.12999999999738</v>
      </c>
      <c r="N30" s="66">
        <v>5094.0900000000038</v>
      </c>
      <c r="O30" s="67">
        <v>5371.2200000000012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1.0554760913494459</v>
      </c>
      <c r="L31" s="71">
        <v>1.2745826487946057</v>
      </c>
      <c r="M31" s="72">
        <v>1.0071625558236361</v>
      </c>
      <c r="N31" s="73">
        <v>1.1307228538157852</v>
      </c>
      <c r="O31" s="74">
        <v>1.138821719377302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75.117828062269794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8130.0309999999999</v>
      </c>
      <c r="K36" s="51">
        <v>8709.4310000000005</v>
      </c>
      <c r="L36" s="52">
        <v>11357.723</v>
      </c>
      <c r="M36" s="53">
        <v>11192.671</v>
      </c>
      <c r="N36" s="54">
        <v>14192.143</v>
      </c>
      <c r="O36" s="55">
        <v>11357.723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54.955882442281791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579.40000000000055</v>
      </c>
      <c r="L37" s="64">
        <v>2648.2919999999995</v>
      </c>
      <c r="M37" s="65">
        <v>-165.05199999999968</v>
      </c>
      <c r="N37" s="66">
        <v>2999.4719999999998</v>
      </c>
      <c r="O37" s="67">
        <v>2834.42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1.0712666409267075</v>
      </c>
      <c r="L38" s="71">
        <v>1.3040717585339385</v>
      </c>
      <c r="M38" s="72">
        <v>0.98546786182406454</v>
      </c>
      <c r="N38" s="73">
        <v>1.267985362921862</v>
      </c>
      <c r="O38" s="74">
        <v>1.249558824422818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64.044117557718209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1352.1801928877801</v>
      </c>
      <c r="K43" s="51">
        <v>1424.3271</v>
      </c>
      <c r="L43" s="52">
        <v>1558.8204000000001</v>
      </c>
      <c r="M43" s="53">
        <v>1689.4666</v>
      </c>
      <c r="N43" s="54">
        <v>1633.0227</v>
      </c>
      <c r="O43" s="55">
        <v>1558.8204000000001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34.760157103409739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72.146907112219878</v>
      </c>
      <c r="L44" s="64">
        <v>134.49330000000009</v>
      </c>
      <c r="M44" s="65">
        <v>130.64619999999991</v>
      </c>
      <c r="N44" s="66">
        <v>-56.443899999999985</v>
      </c>
      <c r="O44" s="67">
        <v>74.202299999999923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5.3355985756705637E-2</v>
      </c>
      <c r="L45" s="71">
        <v>9.4425852039184077E-2</v>
      </c>
      <c r="M45" s="72">
        <v>1.0838109380657321</v>
      </c>
      <c r="N45" s="73">
        <v>0.96659069791613517</v>
      </c>
      <c r="O45" s="74">
        <v>1.0476015710340973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84.239842896590261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1166</v>
      </c>
      <c r="K47" s="78">
        <v>1219</v>
      </c>
      <c r="L47" s="79">
        <v>1504</v>
      </c>
      <c r="M47" s="80">
        <v>1677</v>
      </c>
      <c r="N47" s="81">
        <v>1548</v>
      </c>
      <c r="O47" s="82">
        <v>1504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53</v>
      </c>
      <c r="L48" s="64">
        <v>285</v>
      </c>
      <c r="M48" s="65">
        <v>173</v>
      </c>
      <c r="N48" s="66">
        <v>-129</v>
      </c>
      <c r="O48" s="67">
        <v>44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4.5454545454545414E-2</v>
      </c>
      <c r="L49" s="71">
        <v>0.23379819524200163</v>
      </c>
      <c r="M49" s="72">
        <v>1.1150265957446808</v>
      </c>
      <c r="N49" s="73">
        <v>0.92307692307692313</v>
      </c>
      <c r="O49" s="74">
        <v>1.0292553191489362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8.9296740994854211</v>
      </c>
      <c r="K51" s="85">
        <v>8.2042657916324853</v>
      </c>
      <c r="L51" s="85">
        <v>8.8789893617021285</v>
      </c>
      <c r="M51" s="85">
        <v>7.2283840190816937</v>
      </c>
      <c r="N51" s="86">
        <v>7.2254521963824292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-0.72540830785293586</v>
      </c>
      <c r="L52" s="89">
        <v>0.67472357006964323</v>
      </c>
      <c r="M52" s="89">
        <v>-1.6506053426204348</v>
      </c>
      <c r="N52" s="90">
        <v>-2.931822699264508E-3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-8.123569794050356E-2</v>
      </c>
      <c r="L53" s="92">
        <v>8.2240579133576075E-2</v>
      </c>
      <c r="M53" s="92">
        <v>0.81409986256543854</v>
      </c>
      <c r="N53" s="93">
        <v>0.99959440136391131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7.6475128644939963</v>
      </c>
      <c r="K54" s="96">
        <v>7.6144380639868743</v>
      </c>
      <c r="L54" s="96">
        <v>7.2047872340425529</v>
      </c>
      <c r="M54" s="96">
        <v>7.4794275491949911</v>
      </c>
      <c r="N54" s="97">
        <v>7.1950904392764858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975.76639419794105</v>
      </c>
      <c r="K59" s="51">
        <v>1033.9635000000001</v>
      </c>
      <c r="L59" s="52">
        <v>1259.2536</v>
      </c>
      <c r="M59" s="53">
        <v>1548.1088999999999</v>
      </c>
      <c r="N59" s="54">
        <v>1825.4775999999999</v>
      </c>
      <c r="O59" s="55">
        <v>1259.2536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58.197105802059014</v>
      </c>
      <c r="L60" s="64">
        <v>225.29009999999994</v>
      </c>
      <c r="M60" s="65">
        <v>288.85529999999994</v>
      </c>
      <c r="N60" s="66">
        <v>277.36869999999999</v>
      </c>
      <c r="O60" s="67">
        <v>566.22399999999993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5.9642457608817034E-2</v>
      </c>
      <c r="L61" s="71">
        <v>0.217889799785002</v>
      </c>
      <c r="M61" s="72">
        <v>1.2293861220646898</v>
      </c>
      <c r="N61" s="73">
        <v>1.1791661426402238</v>
      </c>
      <c r="O61" s="74">
        <v>1.4496504913704436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1036</v>
      </c>
      <c r="K63" s="78">
        <v>1127</v>
      </c>
      <c r="L63" s="79">
        <v>1409</v>
      </c>
      <c r="M63" s="80">
        <v>1641</v>
      </c>
      <c r="N63" s="81">
        <v>1550</v>
      </c>
      <c r="O63" s="82">
        <v>1409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91</v>
      </c>
      <c r="L64" s="64">
        <v>282</v>
      </c>
      <c r="M64" s="65">
        <v>232</v>
      </c>
      <c r="N64" s="66">
        <v>-91</v>
      </c>
      <c r="O64" s="67">
        <v>141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8.783783783783794E-2</v>
      </c>
      <c r="L65" s="71">
        <v>0.25022182786157932</v>
      </c>
      <c r="M65" s="72">
        <v>1.1646557842441447</v>
      </c>
      <c r="N65" s="73">
        <v>0.94454600853138326</v>
      </c>
      <c r="O65" s="74">
        <v>1.1000709723207949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6.7924710424710426</v>
      </c>
      <c r="K67" s="85">
        <v>6.4196983141082518</v>
      </c>
      <c r="L67" s="85">
        <v>7.4953867991483323</v>
      </c>
      <c r="M67" s="85">
        <v>6.6136502132845827</v>
      </c>
      <c r="N67" s="86">
        <v>7.4690322580645159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-0.37277272836279085</v>
      </c>
      <c r="L68" s="89">
        <v>1.0756884850400805</v>
      </c>
      <c r="M68" s="89">
        <v>-0.88173658586374959</v>
      </c>
      <c r="N68" s="90">
        <v>0.85538204477993318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-5.4880282305506789E-2</v>
      </c>
      <c r="L69" s="92">
        <v>0.16756059746235952</v>
      </c>
      <c r="M69" s="92">
        <v>0.88236276399185465</v>
      </c>
      <c r="N69" s="93">
        <v>1.129335845893658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7.3040540540540544</v>
      </c>
      <c r="K70" s="96">
        <v>7.2315882874889086</v>
      </c>
      <c r="L70" s="96">
        <v>6.9418026969481899</v>
      </c>
      <c r="M70" s="96">
        <v>7.382084095063985</v>
      </c>
      <c r="N70" s="97">
        <v>7.2161290322580642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7115.93</v>
      </c>
      <c r="K75" s="51">
        <v>6891.94</v>
      </c>
      <c r="L75" s="52">
        <v>10134.93</v>
      </c>
      <c r="M75" s="53">
        <v>9557.93</v>
      </c>
      <c r="N75" s="54">
        <v>8778.94</v>
      </c>
      <c r="O75" s="55">
        <v>10134.93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16.620627868174722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-223.99000000000069</v>
      </c>
      <c r="L76" s="64">
        <v>3242.9900000000007</v>
      </c>
      <c r="M76" s="65">
        <v>-577</v>
      </c>
      <c r="N76" s="66">
        <v>-778.98999999999978</v>
      </c>
      <c r="O76" s="67">
        <v>-1355.9899999999998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-3.1477262986004728E-2</v>
      </c>
      <c r="L77" s="71">
        <v>0.47054820558507493</v>
      </c>
      <c r="M77" s="72">
        <v>0.94306818103331747</v>
      </c>
      <c r="N77" s="73">
        <v>0.91849804298629523</v>
      </c>
      <c r="O77" s="74">
        <v>0.86620627868174727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102.37937213182528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18248.143330000003</v>
      </c>
      <c r="K82" s="51">
        <v>22728.597890000001</v>
      </c>
      <c r="L82" s="52">
        <v>25070.08973</v>
      </c>
      <c r="M82" s="53">
        <v>21473.285070000002</v>
      </c>
      <c r="N82" s="54">
        <v>24355.011910000001</v>
      </c>
      <c r="O82" s="55">
        <v>23041.666666200003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35.699870859283607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4480.4545599999983</v>
      </c>
      <c r="L83" s="64">
        <v>2341.4918399999988</v>
      </c>
      <c r="M83" s="65">
        <v>-3596.804659999998</v>
      </c>
      <c r="N83" s="66">
        <v>2881.7268399999994</v>
      </c>
      <c r="O83" s="67">
        <v>1313.3452437999986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0.24552933846338854</v>
      </c>
      <c r="L84" s="71">
        <v>0.10301963417770676</v>
      </c>
      <c r="M84" s="72">
        <v>0.8565300444179943</v>
      </c>
      <c r="N84" s="73">
        <v>1.1342005580704564</v>
      </c>
      <c r="O84" s="74">
        <v>1.0569987085928361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83.300129140716393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6478.8511699999981</v>
      </c>
      <c r="K89" s="51">
        <v>5116.2346199999993</v>
      </c>
      <c r="L89" s="52">
        <v>6136.3577800000021</v>
      </c>
      <c r="M89" s="53">
        <v>6014.430089999998</v>
      </c>
      <c r="N89" s="54">
        <v>6525.4405799999986</v>
      </c>
      <c r="O89" s="55">
        <v>5926.5535124999988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40.105149075881229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-1362.6165499999988</v>
      </c>
      <c r="L90" s="64">
        <v>1020.1231600000028</v>
      </c>
      <c r="M90" s="65">
        <v>-121.92769000000408</v>
      </c>
      <c r="N90" s="66">
        <v>511.01049000000057</v>
      </c>
      <c r="O90" s="67">
        <v>598.88706749999983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-0.21031761870214394</v>
      </c>
      <c r="L91" s="71">
        <v>0.19938944082279075</v>
      </c>
      <c r="M91" s="72">
        <v>0.98013028340730091</v>
      </c>
      <c r="N91" s="73">
        <v>1.0849640751248637</v>
      </c>
      <c r="O91" s="74">
        <v>1.1010514907588123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78.894850924118771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4465.7338</v>
      </c>
      <c r="K96" s="51">
        <v>7820.3356900000008</v>
      </c>
      <c r="L96" s="52">
        <v>13061.216249999999</v>
      </c>
      <c r="M96" s="53">
        <v>17124.581129999999</v>
      </c>
      <c r="N96" s="54">
        <v>17853.047920000001</v>
      </c>
      <c r="O96" s="55">
        <v>17656.253993400001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31.114584818917777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3354.6018900000008</v>
      </c>
      <c r="L97" s="64">
        <v>5240.8805599999987</v>
      </c>
      <c r="M97" s="65">
        <v>4063.3648799999992</v>
      </c>
      <c r="N97" s="66">
        <v>728.46679000000222</v>
      </c>
      <c r="O97" s="67">
        <v>196.79392659999939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0.75118715987952545</v>
      </c>
      <c r="L98" s="71">
        <v>0.67016056186713358</v>
      </c>
      <c r="M98" s="72">
        <v>1.311101569886342</v>
      </c>
      <c r="N98" s="73">
        <v>1.042539247206685</v>
      </c>
      <c r="O98" s="74">
        <v>1.0111458481891777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87.885415181082223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0.88606549926347256</v>
      </c>
      <c r="K103" s="103">
        <v>0.8811047912727421</v>
      </c>
      <c r="L103" s="103">
        <v>0.87672859893736477</v>
      </c>
      <c r="M103" s="103">
        <v>0.84374903446613814</v>
      </c>
      <c r="N103" s="104">
        <v>0.87562263488510805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-5.5985793317242516E-3</v>
      </c>
      <c r="L104" s="107">
        <v>-4.9667104057578015E-3</v>
      </c>
      <c r="M104" s="107">
        <v>0.96238338237032606</v>
      </c>
      <c r="N104" s="108">
        <v>1.0377761622437141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7115.93</v>
      </c>
      <c r="K105" s="91">
        <v>6891.94</v>
      </c>
      <c r="L105" s="91">
        <v>10134.93</v>
      </c>
      <c r="M105" s="91">
        <v>9557.93</v>
      </c>
      <c r="N105" s="91">
        <v>8778.94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{EBE16931-E40C-42C7-8958-1054547D3D49}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{01E415F3-FAD2-4FD7-BB2F-B0088B74C2F1}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{6F11853A-0B94-4CFA-9862-1CA03C120FCE}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{6A8F6287-112F-42B7-A96D-87EED005E10C}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{72DFA6BC-9A9B-4D3E-86DF-FE9C7272E03A}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{7D3671E8-0227-4833-ABE2-11E62529B562}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{3DF4A6C5-A2F1-40A9-8F0D-37E422BCC1DD}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{E6523ED1-1BED-4C44-878C-6F014EEC0C24}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{B06F0E6E-1AC8-4482-84C5-6CAF85988BD5}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{CB7C83E2-94BB-44A5-9862-54E4DDCFB6C7}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{CDD57492-5E0C-43FE-9002-36F621815763}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{DF97E3AA-EBBD-4CE4-BE27-E9E2D5F6A51C}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E16931-E40C-42C7-8958-1054547D3D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1E415F3-FAD2-4FD7-BB2F-B0088B74C2F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F11853A-0B94-4CFA-9862-1CA03C120F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A8F6287-112F-42B7-A96D-87EED005E1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2DFA6BC-9A9B-4D3E-86DF-FE9C7272E0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D3671E8-0227-4833-ABE2-11E62529B56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DF4A6C5-A2F1-40A9-8F0D-37E422BCC1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6523ED1-1BED-4C44-878C-6F014EEC0C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06F0E6E-1AC8-4482-84C5-6CAF85988B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B7C83E2-94BB-44A5-9862-54E4DDCFB6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DD57492-5E0C-43FE-9002-36F6218157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F97E3AA-EBBD-4CE4-BE27-E9E2D5F6A5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E02D306-0BF5-4207-8B39-7A7FA4779DC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5B23383-B611-488D-9F44-126702CA884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121360905.67</v>
      </c>
      <c r="R33" s="158">
        <v>130091293.73</v>
      </c>
      <c r="S33" s="158">
        <v>156984546.02000001</v>
      </c>
      <c r="T33" s="158">
        <v>133838413.82690001</v>
      </c>
      <c r="U33" s="27"/>
      <c r="V33" s="158">
        <v>26893252.290000007</v>
      </c>
      <c r="W33" s="160">
        <v>1.2067259961747787</v>
      </c>
      <c r="X33" s="27"/>
      <c r="Y33" s="158">
        <v>23146132.193100005</v>
      </c>
      <c r="Z33" s="160">
        <v>1.1729408734852167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49807739.350000001</v>
      </c>
      <c r="R36" s="167">
        <v>50274424.539999999</v>
      </c>
      <c r="S36" s="167">
        <v>54950894.880000003</v>
      </c>
      <c r="T36" s="168">
        <v>52282590.702299997</v>
      </c>
      <c r="U36" s="59"/>
      <c r="V36" s="166">
        <v>4676470.3400000036</v>
      </c>
      <c r="W36" s="169">
        <v>1.0930188735681947</v>
      </c>
      <c r="X36" s="59"/>
      <c r="Y36" s="166">
        <v>2668304.1777000055</v>
      </c>
      <c r="Z36" s="169">
        <v>1.0510361889465938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6136357.7800000012</v>
      </c>
      <c r="R37" s="174">
        <v>6014430.0899999999</v>
      </c>
      <c r="S37" s="174">
        <v>6525440.5799999982</v>
      </c>
      <c r="T37" s="175">
        <v>5926553.5124999993</v>
      </c>
      <c r="U37" s="59"/>
      <c r="V37" s="173">
        <v>511010.48999999836</v>
      </c>
      <c r="W37" s="176">
        <v>1.0849640751248633</v>
      </c>
      <c r="X37" s="59"/>
      <c r="Y37" s="173">
        <v>598887.06749999896</v>
      </c>
      <c r="Z37" s="176">
        <v>1.101051490758812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2889315</v>
      </c>
      <c r="R38" s="174">
        <v>2269150</v>
      </c>
      <c r="S38" s="174">
        <v>2780130</v>
      </c>
      <c r="T38" s="175">
        <v>2870700.4937</v>
      </c>
      <c r="U38" s="59"/>
      <c r="V38" s="173">
        <v>510980</v>
      </c>
      <c r="W38" s="176">
        <v>1.225185642200824</v>
      </c>
      <c r="X38" s="59"/>
      <c r="Y38" s="173">
        <v>-90570.493699999992</v>
      </c>
      <c r="Z38" s="176">
        <v>0.96845003723001932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13061216.25</v>
      </c>
      <c r="R39" s="174">
        <v>17124581.129999999</v>
      </c>
      <c r="S39" s="174">
        <v>17853047.920000002</v>
      </c>
      <c r="T39" s="175">
        <v>17656253.9934</v>
      </c>
      <c r="U39" s="59"/>
      <c r="V39" s="173">
        <v>728466.79000000283</v>
      </c>
      <c r="W39" s="176">
        <v>1.042539247206685</v>
      </c>
      <c r="X39" s="59"/>
      <c r="Y39" s="173">
        <v>196793.92660000175</v>
      </c>
      <c r="Z39" s="176">
        <v>1.011145848189178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843148.46</v>
      </c>
      <c r="R40" s="174">
        <v>755909.57</v>
      </c>
      <c r="S40" s="174">
        <v>823853.53</v>
      </c>
      <c r="T40" s="175">
        <v>897529.49609999999</v>
      </c>
      <c r="U40" s="59"/>
      <c r="V40" s="173">
        <v>67943.960000000079</v>
      </c>
      <c r="W40" s="176">
        <v>1.0898837145295039</v>
      </c>
      <c r="X40" s="59"/>
      <c r="Y40" s="173">
        <v>-73675.966099999961</v>
      </c>
      <c r="Z40" s="176">
        <v>0.9179124848596717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1371224.27</v>
      </c>
      <c r="R41" s="174">
        <v>1383068.94</v>
      </c>
      <c r="S41" s="174">
        <v>1471313.78</v>
      </c>
      <c r="T41" s="175">
        <v>1403830.0921</v>
      </c>
      <c r="U41" s="59"/>
      <c r="V41" s="173">
        <v>88244.840000000084</v>
      </c>
      <c r="W41" s="176">
        <v>1.0638036452470692</v>
      </c>
      <c r="X41" s="59"/>
      <c r="Y41" s="173">
        <v>67483.687900000019</v>
      </c>
      <c r="Z41" s="176">
        <v>1.0480711221961703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196133.12</v>
      </c>
      <c r="R42" s="174">
        <v>165182.14000000001</v>
      </c>
      <c r="S42" s="174">
        <v>158991.82999999999</v>
      </c>
      <c r="T42" s="175">
        <v>212545.33319999999</v>
      </c>
      <c r="U42" s="59"/>
      <c r="V42" s="173">
        <v>-6190.3100000000268</v>
      </c>
      <c r="W42" s="176">
        <v>0.9625243382849985</v>
      </c>
      <c r="X42" s="59"/>
      <c r="Y42" s="173">
        <v>-53553.503200000006</v>
      </c>
      <c r="Z42" s="176">
        <v>0.74803726624471467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240254.74</v>
      </c>
      <c r="R43" s="174">
        <v>1088817.6000000001</v>
      </c>
      <c r="S43" s="174">
        <v>983105.33</v>
      </c>
      <c r="T43" s="175">
        <v>273511.1151</v>
      </c>
      <c r="U43" s="59"/>
      <c r="V43" s="173">
        <v>-105712.27000000014</v>
      </c>
      <c r="W43" s="176">
        <v>0.90291094670034711</v>
      </c>
      <c r="X43" s="59"/>
      <c r="Y43" s="173">
        <v>709594.21490000002</v>
      </c>
      <c r="Z43" s="176">
        <v>3.5943889506668167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388.21000000089407</v>
      </c>
      <c r="R44" s="174">
        <v>389.71999999880791</v>
      </c>
      <c r="S44" s="174">
        <v>384.82000000029802</v>
      </c>
      <c r="T44" s="175">
        <v>0</v>
      </c>
      <c r="U44" s="59"/>
      <c r="V44" s="173">
        <v>-4.8999999985098839</v>
      </c>
      <c r="W44" s="176">
        <v>0.98742687057753031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2850543.48</v>
      </c>
      <c r="R45" s="182">
        <v>4950372.5599999996</v>
      </c>
      <c r="S45" s="182">
        <v>6316062.6299999999</v>
      </c>
      <c r="T45" s="183">
        <v>3006238.4336000001</v>
      </c>
      <c r="U45" s="59"/>
      <c r="V45" s="181">
        <v>1365690.0700000003</v>
      </c>
      <c r="W45" s="184">
        <v>1.2758762201122091</v>
      </c>
      <c r="X45" s="59"/>
      <c r="Y45" s="181">
        <v>3309824.1963999998</v>
      </c>
      <c r="Z45" s="184">
        <v>2.1009852576585062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241584.16999999993</v>
      </c>
      <c r="R46" s="174">
        <v>203922.66000000015</v>
      </c>
      <c r="S46" s="174">
        <v>182022.41000000015</v>
      </c>
      <c r="T46" s="175">
        <v>119471.69009999977</v>
      </c>
      <c r="U46" s="59"/>
      <c r="V46" s="173">
        <v>-21900.25</v>
      </c>
      <c r="W46" s="176">
        <v>0.89260511803837794</v>
      </c>
      <c r="X46" s="59"/>
      <c r="Y46" s="173">
        <v>62550.719900000375</v>
      </c>
      <c r="Z46" s="176">
        <v>1.5235610197499039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1516081</v>
      </c>
      <c r="R47" s="182">
        <v>1429949</v>
      </c>
      <c r="S47" s="182">
        <v>1462747</v>
      </c>
      <c r="T47" s="183">
        <v>1483144.943</v>
      </c>
      <c r="U47" s="59"/>
      <c r="V47" s="181">
        <v>32798</v>
      </c>
      <c r="W47" s="184">
        <v>1.0229364823500697</v>
      </c>
      <c r="X47" s="59"/>
      <c r="Y47" s="181">
        <v>-20397.94299999997</v>
      </c>
      <c r="Z47" s="184">
        <v>0.98624683103544797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59318598.380000003</v>
      </c>
      <c r="R48" s="189">
        <v>65462940.700000003</v>
      </c>
      <c r="S48" s="189">
        <v>85596998.459999993</v>
      </c>
      <c r="T48" s="190">
        <v>69236762.667600006</v>
      </c>
      <c r="U48" s="59"/>
      <c r="V48" s="188">
        <v>20134057.75999999</v>
      </c>
      <c r="W48" s="191">
        <v>1.3075642118228274</v>
      </c>
      <c r="X48" s="59"/>
      <c r="Y48" s="188">
        <v>16360235.792399988</v>
      </c>
      <c r="Z48" s="191">
        <v>1.2362940605837411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26027913.300000001</v>
      </c>
      <c r="R50" s="199">
        <v>21107081.420000002</v>
      </c>
      <c r="S50" s="199">
        <v>23776364.379999999</v>
      </c>
      <c r="T50" s="200"/>
      <c r="U50" s="59"/>
      <c r="V50" s="201">
        <v>2669282.9599999972</v>
      </c>
      <c r="W50" s="202">
        <v>1.1264638585925346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25070089.73</v>
      </c>
      <c r="R51" s="208">
        <v>21473285.07</v>
      </c>
      <c r="S51" s="209">
        <v>24355011.91</v>
      </c>
      <c r="T51" s="210">
        <v>23041666.666200001</v>
      </c>
      <c r="U51" s="59"/>
      <c r="V51" s="211">
        <v>2881726.84</v>
      </c>
      <c r="W51" s="212">
        <v>1.1342005580704564</v>
      </c>
      <c r="X51" s="59"/>
      <c r="Y51" s="211">
        <v>1313345.2437999994</v>
      </c>
      <c r="Z51" s="212">
        <v>1.0569987085928361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92541683.75</v>
      </c>
      <c r="R55" s="158">
        <v>103949776.76000001</v>
      </c>
      <c r="S55" s="158">
        <v>129075626.2</v>
      </c>
      <c r="T55" s="158"/>
      <c r="U55" s="27"/>
      <c r="V55" s="158">
        <v>25125849.439999998</v>
      </c>
      <c r="W55" s="160">
        <v>1.2417114324161633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92252482.400000006</v>
      </c>
      <c r="R58" s="228">
        <v>103170572.05</v>
      </c>
      <c r="S58" s="229">
        <v>116902131.05</v>
      </c>
      <c r="T58" s="230">
        <v>106937979.542</v>
      </c>
      <c r="U58" s="59"/>
      <c r="V58" s="227">
        <v>13731559</v>
      </c>
      <c r="W58" s="231">
        <v>1.1330956950916702</v>
      </c>
      <c r="X58" s="59"/>
      <c r="Y58" s="227">
        <v>9964151.5080000013</v>
      </c>
      <c r="Z58" s="231">
        <v>1.0931769194693506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281952.24</v>
      </c>
      <c r="R59" s="222">
        <v>680453.93</v>
      </c>
      <c r="S59" s="223">
        <v>114548.29</v>
      </c>
      <c r="T59" s="210">
        <v>672934.56099999999</v>
      </c>
      <c r="U59" s="59"/>
      <c r="V59" s="211">
        <v>-565905.64</v>
      </c>
      <c r="W59" s="212">
        <v>0.16834099260768468</v>
      </c>
      <c r="X59" s="59"/>
      <c r="Y59" s="211">
        <v>-558386.27099999995</v>
      </c>
      <c r="Z59" s="212">
        <v>0.17022203441264477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11357723</v>
      </c>
      <c r="R65" s="218">
        <v>11192671</v>
      </c>
      <c r="S65" s="219">
        <v>14192143</v>
      </c>
      <c r="T65" s="220"/>
      <c r="U65" s="249"/>
      <c r="V65" s="250">
        <v>2999472</v>
      </c>
      <c r="W65" s="251">
        <v>1.267985362921862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39215</v>
      </c>
      <c r="R66" s="256">
        <v>38833</v>
      </c>
      <c r="S66" s="257">
        <v>50392</v>
      </c>
      <c r="T66" s="258"/>
      <c r="U66" s="249"/>
      <c r="V66" s="259">
        <v>11559</v>
      </c>
      <c r="W66" s="260">
        <v>1.2976592073751707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2632697.08</v>
      </c>
      <c r="R67" s="256">
        <v>4065879.53</v>
      </c>
      <c r="S67" s="257">
        <v>4854958.66</v>
      </c>
      <c r="T67" s="258"/>
      <c r="U67" s="249"/>
      <c r="V67" s="259">
        <v>789079.13000000035</v>
      </c>
      <c r="W67" s="260">
        <v>1.1940734161398039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14770748.58</v>
      </c>
      <c r="R68" s="264">
        <v>16169990.939999999</v>
      </c>
      <c r="S68" s="265">
        <v>20075095.32</v>
      </c>
      <c r="T68" s="258"/>
      <c r="U68" s="249"/>
      <c r="V68" s="259">
        <v>3905104.3800000008</v>
      </c>
      <c r="W68" s="260">
        <v>1.2415031891168147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16626</v>
      </c>
      <c r="R69" s="264">
        <v>16905</v>
      </c>
      <c r="S69" s="265">
        <v>19522</v>
      </c>
      <c r="T69" s="258"/>
      <c r="U69" s="249"/>
      <c r="V69" s="259">
        <v>2617</v>
      </c>
      <c r="W69" s="260">
        <v>1.1548062703342206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14448</v>
      </c>
      <c r="R70" s="270">
        <v>14499</v>
      </c>
      <c r="S70" s="271">
        <v>16974</v>
      </c>
      <c r="T70" s="272"/>
      <c r="U70" s="249"/>
      <c r="V70" s="269">
        <v>2475</v>
      </c>
      <c r="W70" s="273">
        <v>1.1707014276846679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7201</v>
      </c>
      <c r="R71" s="264">
        <v>7276</v>
      </c>
      <c r="S71" s="265">
        <v>7445</v>
      </c>
      <c r="T71" s="258"/>
      <c r="U71" s="249"/>
      <c r="V71" s="259">
        <v>169</v>
      </c>
      <c r="W71" s="260">
        <v>1.0232270478284773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5926</v>
      </c>
      <c r="R72" s="270">
        <v>5903</v>
      </c>
      <c r="S72" s="271">
        <v>6204</v>
      </c>
      <c r="T72" s="272"/>
      <c r="U72" s="249"/>
      <c r="V72" s="269">
        <v>301</v>
      </c>
      <c r="W72" s="273">
        <v>1.0509910215144842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13000</v>
      </c>
      <c r="R73" s="279">
        <v>13034</v>
      </c>
      <c r="S73" s="280">
        <v>15149</v>
      </c>
      <c r="T73" s="281"/>
      <c r="U73" s="249"/>
      <c r="V73" s="278">
        <v>2115</v>
      </c>
      <c r="W73" s="282">
        <v>1.1622679146846708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11966936</v>
      </c>
      <c r="R75" s="291">
        <v>13539515</v>
      </c>
      <c r="S75" s="292">
        <v>0</v>
      </c>
      <c r="T75" s="293"/>
      <c r="U75" s="249"/>
      <c r="V75" s="290">
        <v>-13539515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7107422</v>
      </c>
      <c r="R76" s="300">
        <v>8393813</v>
      </c>
      <c r="S76" s="300">
        <v>0</v>
      </c>
      <c r="T76" s="301"/>
      <c r="U76" s="139"/>
      <c r="V76" s="299">
        <v>-8393813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3432911</v>
      </c>
      <c r="R77" s="300">
        <v>3583345</v>
      </c>
      <c r="S77" s="300">
        <v>0</v>
      </c>
      <c r="T77" s="301"/>
      <c r="U77" s="139"/>
      <c r="V77" s="299">
        <v>-3583345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1426603</v>
      </c>
      <c r="R78" s="308">
        <v>1562357</v>
      </c>
      <c r="S78" s="308">
        <v>0</v>
      </c>
      <c r="T78" s="309"/>
      <c r="U78" s="139"/>
      <c r="V78" s="307">
        <v>-1562357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27074</v>
      </c>
      <c r="R84" s="331">
        <v>33582</v>
      </c>
      <c r="S84" s="331">
        <v>38260</v>
      </c>
      <c r="T84" s="331"/>
      <c r="U84" s="139"/>
      <c r="V84" s="331"/>
      <c r="W84" s="332">
        <v>1.1393008159132869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13402</v>
      </c>
      <c r="R85" s="283">
        <v>15105</v>
      </c>
      <c r="S85" s="283">
        <v>17521</v>
      </c>
      <c r="T85" s="283"/>
      <c r="U85" s="139"/>
      <c r="V85" s="283"/>
      <c r="W85" s="332">
        <v>1.1599470374048328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8440067.3099998906</v>
      </c>
      <c r="R86" s="283">
        <v>10765483.439999999</v>
      </c>
      <c r="S86" s="283">
        <v>14261655.73</v>
      </c>
      <c r="T86" s="283"/>
      <c r="U86" s="139"/>
      <c r="V86" s="283"/>
      <c r="W86" s="332">
        <v>1.3247575744726612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4951000.55999998</v>
      </c>
      <c r="R87" s="283">
        <v>6107057.7099999702</v>
      </c>
      <c r="S87" s="283">
        <v>7859625.0600000098</v>
      </c>
      <c r="T87" s="283"/>
      <c r="U87" s="139"/>
      <c r="V87" s="283"/>
      <c r="W87" s="333">
        <v>1.2869740934542517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0.58660676249986499</v>
      </c>
      <c r="R88" s="337">
        <v>0.56728132498989481</v>
      </c>
      <c r="S88" s="338">
        <v>0.55110186424336083</v>
      </c>
      <c r="T88" s="339"/>
      <c r="U88" s="249"/>
      <c r="V88" s="340">
        <v>-1.617946074653398E-2</v>
      </c>
      <c r="W88" s="341">
        <v>0.97147894698133741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0.49501366624806087</v>
      </c>
      <c r="R89" s="346">
        <v>0.44979453278542075</v>
      </c>
      <c r="S89" s="347">
        <v>0.45794563512807107</v>
      </c>
      <c r="T89" s="348"/>
      <c r="U89" s="249"/>
      <c r="V89" s="349">
        <v>8.1511023426503182E-3</v>
      </c>
      <c r="W89" s="350">
        <v>1.0181218350791714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38691496</v>
      </c>
      <c r="R91" s="352">
        <v>38968626</v>
      </c>
      <c r="S91" s="353">
        <v>44062716</v>
      </c>
      <c r="T91" s="200"/>
      <c r="U91" s="249"/>
      <c r="V91" s="250">
        <v>5094090</v>
      </c>
      <c r="W91" s="251">
        <v>1.130722853815785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65402</v>
      </c>
      <c r="R92" s="358">
        <v>64466</v>
      </c>
      <c r="S92" s="359">
        <v>79728</v>
      </c>
      <c r="T92" s="360"/>
      <c r="U92" s="249"/>
      <c r="V92" s="351">
        <v>15262</v>
      </c>
      <c r="W92" s="361">
        <v>1.2367449508267925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1558.8204000000001</v>
      </c>
      <c r="R96" s="374">
        <v>1689.4666</v>
      </c>
      <c r="S96" s="375">
        <v>1633.0227</v>
      </c>
      <c r="T96" s="376"/>
      <c r="U96" s="249"/>
      <c r="V96" s="377">
        <v>-56.443899999999985</v>
      </c>
      <c r="W96" s="378">
        <v>0.96659069791613517</v>
      </c>
      <c r="X96" s="249"/>
      <c r="Y96" s="379"/>
      <c r="Z96" s="380"/>
      <c r="AA96" s="36"/>
      <c r="AB96" s="161"/>
      <c r="AC96" s="381">
        <v>1573.7422999999999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1504</v>
      </c>
      <c r="R97" s="388">
        <v>1677</v>
      </c>
      <c r="S97" s="389">
        <v>1548</v>
      </c>
      <c r="T97" s="390"/>
      <c r="U97" s="249"/>
      <c r="V97" s="391">
        <v>-129</v>
      </c>
      <c r="W97" s="392">
        <v>0.92307692307692313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1.0364497340425531</v>
      </c>
      <c r="R98" s="399">
        <v>1.0074338700059631</v>
      </c>
      <c r="S98" s="400">
        <v>1.0549242248062016</v>
      </c>
      <c r="T98" s="401"/>
      <c r="U98" s="249"/>
      <c r="V98" s="402">
        <v>4.7490354800238554E-2</v>
      </c>
      <c r="W98" s="403">
        <v>1.0471399227424798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1517.046</v>
      </c>
      <c r="R99" s="408">
        <v>1587.6966</v>
      </c>
      <c r="S99" s="409">
        <v>1543.365</v>
      </c>
      <c r="T99" s="410"/>
      <c r="U99" s="249"/>
      <c r="V99" s="250">
        <v>-44.33159999999998</v>
      </c>
      <c r="W99" s="251">
        <v>0.97207804060297165</v>
      </c>
      <c r="X99" s="249"/>
      <c r="Y99" s="340"/>
      <c r="Z99" s="341"/>
      <c r="AA99" s="36"/>
      <c r="AB99" s="161"/>
      <c r="AC99" s="381">
        <v>1573.7422999999999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1503</v>
      </c>
      <c r="R100" s="264">
        <v>1676</v>
      </c>
      <c r="S100" s="265">
        <v>1503</v>
      </c>
      <c r="T100" s="258"/>
      <c r="U100" s="249"/>
      <c r="V100" s="259">
        <v>-173</v>
      </c>
      <c r="W100" s="260">
        <v>0.8967780429594272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90576536</v>
      </c>
      <c r="R101" s="417">
        <v>94794643</v>
      </c>
      <c r="S101" s="418">
        <v>92147909</v>
      </c>
      <c r="T101" s="419"/>
      <c r="U101" s="249"/>
      <c r="V101" s="420">
        <v>-2646734</v>
      </c>
      <c r="W101" s="361">
        <v>0.97207928722301318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8.8789893617021285</v>
      </c>
      <c r="R102" s="425">
        <v>7.2283840190816937</v>
      </c>
      <c r="S102" s="426">
        <v>7.2254521963824292</v>
      </c>
      <c r="T102" s="427"/>
      <c r="U102" s="249"/>
      <c r="V102" s="424">
        <v>-2.931822699264508E-3</v>
      </c>
      <c r="W102" s="428">
        <v>0.99959440136391131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7.2047872340425529</v>
      </c>
      <c r="R103" s="435">
        <v>7.4794275491949911</v>
      </c>
      <c r="S103" s="436">
        <v>7.1950904392764858</v>
      </c>
      <c r="T103" s="437"/>
      <c r="U103" s="249"/>
      <c r="V103" s="434">
        <v>-0.28433710991850525</v>
      </c>
      <c r="W103" s="438">
        <v>0.96198410800180711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0.50864361702127658</v>
      </c>
      <c r="R104" s="445">
        <v>0.43351222420989866</v>
      </c>
      <c r="S104" s="446">
        <v>0.48470744680851063</v>
      </c>
      <c r="T104" s="447"/>
      <c r="U104" s="249"/>
      <c r="V104" s="444">
        <v>5.1195222598611978E-2</v>
      </c>
      <c r="W104" s="448">
        <v>1.118094069185519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0.3291223404255319</v>
      </c>
      <c r="R105" s="453">
        <v>0.37567084078711988</v>
      </c>
      <c r="S105" s="454">
        <v>0.34375</v>
      </c>
      <c r="T105" s="455"/>
      <c r="U105" s="249"/>
      <c r="V105" s="452">
        <v>-3.1920840787119875E-2</v>
      </c>
      <c r="W105" s="260">
        <v>0.91502976190476182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0.16223404255319149</v>
      </c>
      <c r="R106" s="346">
        <v>0.19081693500298152</v>
      </c>
      <c r="S106" s="347">
        <v>0.17154255319148937</v>
      </c>
      <c r="T106" s="460"/>
      <c r="U106" s="249"/>
      <c r="V106" s="345">
        <v>-1.9274381811492158E-2</v>
      </c>
      <c r="W106" s="361">
        <v>0.89899019281914894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1259.2536</v>
      </c>
      <c r="R108" s="374">
        <v>1548.1088999999999</v>
      </c>
      <c r="S108" s="375">
        <v>1825.4775999999999</v>
      </c>
      <c r="T108" s="376"/>
      <c r="U108" s="249"/>
      <c r="V108" s="377">
        <v>277.36869999999999</v>
      </c>
      <c r="W108" s="378">
        <v>1.1791661426402238</v>
      </c>
      <c r="X108" s="249"/>
      <c r="Y108" s="379"/>
      <c r="Z108" s="380"/>
      <c r="AA108" s="36"/>
      <c r="AB108" s="161"/>
      <c r="AC108" s="381">
        <v>1789.2926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1409</v>
      </c>
      <c r="R109" s="388">
        <v>1641</v>
      </c>
      <c r="S109" s="389">
        <v>1550</v>
      </c>
      <c r="T109" s="390"/>
      <c r="U109" s="249"/>
      <c r="V109" s="391">
        <v>-91</v>
      </c>
      <c r="W109" s="392">
        <v>0.94454600853138326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0.89372150461320088</v>
      </c>
      <c r="R110" s="399">
        <v>0.94339360146252282</v>
      </c>
      <c r="S110" s="400">
        <v>1.1777274838709677</v>
      </c>
      <c r="T110" s="401"/>
      <c r="U110" s="249"/>
      <c r="V110" s="402">
        <v>0.23433388240844488</v>
      </c>
      <c r="W110" s="403">
        <v>1.2483946064984563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1317.7935</v>
      </c>
      <c r="R111" s="408">
        <v>1501.1486</v>
      </c>
      <c r="S111" s="409">
        <v>1694.2254</v>
      </c>
      <c r="T111" s="410"/>
      <c r="U111" s="249"/>
      <c r="V111" s="250">
        <v>193.07680000000005</v>
      </c>
      <c r="W111" s="251">
        <v>1.1286193785212204</v>
      </c>
      <c r="X111" s="249"/>
      <c r="Y111" s="340"/>
      <c r="Z111" s="341"/>
      <c r="AA111" s="36"/>
      <c r="AB111" s="161"/>
      <c r="AC111" s="381">
        <v>1573.7422999999999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1408</v>
      </c>
      <c r="R112" s="264">
        <v>1639</v>
      </c>
      <c r="S112" s="265">
        <v>1507</v>
      </c>
      <c r="T112" s="258"/>
      <c r="U112" s="249"/>
      <c r="V112" s="259">
        <v>-132</v>
      </c>
      <c r="W112" s="260">
        <v>0.91946308724832215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78679958</v>
      </c>
      <c r="R113" s="417">
        <v>89627157</v>
      </c>
      <c r="S113" s="418">
        <v>101155177</v>
      </c>
      <c r="T113" s="419"/>
      <c r="U113" s="249"/>
      <c r="V113" s="420">
        <v>11528020</v>
      </c>
      <c r="W113" s="361">
        <v>1.1286219532769515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7.4953867991483323</v>
      </c>
      <c r="R114" s="425">
        <v>6.6136502132845827</v>
      </c>
      <c r="S114" s="426">
        <v>7.4690322580645159</v>
      </c>
      <c r="T114" s="427"/>
      <c r="U114" s="249"/>
      <c r="V114" s="424">
        <v>0.85538204477993318</v>
      </c>
      <c r="W114" s="428">
        <v>1.129335845893658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6.9418026969481899</v>
      </c>
      <c r="R115" s="435">
        <v>7.382084095063985</v>
      </c>
      <c r="S115" s="436">
        <v>7.2161290322580642</v>
      </c>
      <c r="T115" s="437"/>
      <c r="U115" s="249"/>
      <c r="V115" s="434">
        <v>-0.16595506280592076</v>
      </c>
      <c r="W115" s="438">
        <v>0.9775192126411989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0.52803406671398156</v>
      </c>
      <c r="R116" s="445">
        <v>0.43936624009750153</v>
      </c>
      <c r="S116" s="446">
        <v>0.48607427055702918</v>
      </c>
      <c r="T116" s="447"/>
      <c r="U116" s="249"/>
      <c r="V116" s="444">
        <v>4.670803045952765E-2</v>
      </c>
      <c r="W116" s="448">
        <v>1.1063077364550413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0.32363378282469835</v>
      </c>
      <c r="R117" s="453">
        <v>0.37111517367458868</v>
      </c>
      <c r="S117" s="454">
        <v>0.34018567639257297</v>
      </c>
      <c r="T117" s="455"/>
      <c r="U117" s="249"/>
      <c r="V117" s="452">
        <v>-3.0929497282015717E-2</v>
      </c>
      <c r="W117" s="260">
        <v>0.91665795559969165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0.14833215046132009</v>
      </c>
      <c r="R118" s="346">
        <v>0.18951858622790982</v>
      </c>
      <c r="S118" s="347">
        <v>0.17374005305039789</v>
      </c>
      <c r="T118" s="460"/>
      <c r="U118" s="249"/>
      <c r="V118" s="345">
        <v>-1.5778533177511933E-2</v>
      </c>
      <c r="W118" s="361">
        <v>0.91674413844277469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1079.3022100000001</v>
      </c>
      <c r="R120" s="469">
        <v>1383.5996600000001</v>
      </c>
      <c r="S120" s="469">
        <v>0</v>
      </c>
      <c r="T120" s="470">
        <v>0</v>
      </c>
      <c r="U120" s="139"/>
      <c r="V120" s="468">
        <v>-1383.5996600000001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44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59.2804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55.999677419354839</v>
      </c>
      <c r="R125" s="408">
        <v>55.999677419354839</v>
      </c>
      <c r="S125" s="409">
        <v>0</v>
      </c>
      <c r="T125" s="410"/>
      <c r="U125" s="139"/>
      <c r="V125" s="250">
        <v>-55.999677419354839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11559.94</v>
      </c>
      <c r="R126" s="485">
        <v>11327.93</v>
      </c>
      <c r="S126" s="486">
        <v>10025.94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54.52801886792453</v>
      </c>
      <c r="R127" s="264">
        <v>53.182769953051647</v>
      </c>
      <c r="S127" s="265">
        <v>47.292169811320754</v>
      </c>
      <c r="T127" s="491"/>
      <c r="U127" s="139"/>
      <c r="V127" s="259">
        <v>-5.8906001417308929</v>
      </c>
      <c r="W127" s="260">
        <v>0.88923856077953523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10134.93</v>
      </c>
      <c r="R128" s="264">
        <v>9557.93</v>
      </c>
      <c r="S128" s="265">
        <v>8778.9399999999987</v>
      </c>
      <c r="T128" s="491"/>
      <c r="U128" s="139"/>
      <c r="V128" s="259">
        <v>-778.9900000000016</v>
      </c>
      <c r="W128" s="260">
        <v>0.918498042986295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1591.93</v>
      </c>
      <c r="R129" s="264">
        <v>1809.93</v>
      </c>
      <c r="S129" s="265">
        <v>1512.94</v>
      </c>
      <c r="T129" s="491"/>
      <c r="U129" s="139"/>
      <c r="V129" s="259">
        <v>-296.99</v>
      </c>
      <c r="W129" s="260">
        <v>0.83591078107993122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0.87672859893736477</v>
      </c>
      <c r="R131" s="453">
        <v>0.84374903446613814</v>
      </c>
      <c r="S131" s="454">
        <v>0.87562263488510783</v>
      </c>
      <c r="T131" s="491"/>
      <c r="U131" s="139"/>
      <c r="V131" s="259">
        <v>3.1873600418969694E-2</v>
      </c>
      <c r="W131" s="260">
        <v>1.0377761622437138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10</v>
      </c>
      <c r="R134" s="504">
        <v>9</v>
      </c>
      <c r="S134" s="505">
        <v>8</v>
      </c>
      <c r="T134" s="506"/>
      <c r="U134" s="27"/>
      <c r="V134" s="503">
        <v>-1</v>
      </c>
      <c r="W134" s="507">
        <v>0.88888888888888884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37914.1</v>
      </c>
      <c r="R136" s="512">
        <v>21080.942999999999</v>
      </c>
      <c r="S136" s="513">
        <v>0</v>
      </c>
      <c r="T136" s="514"/>
      <c r="U136" s="27"/>
      <c r="V136" s="201">
        <v>-21080.942999999999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34125.2428</v>
      </c>
      <c r="R137" s="518">
        <v>19750.91071</v>
      </c>
      <c r="S137" s="519">
        <v>0</v>
      </c>
      <c r="T137" s="520"/>
      <c r="U137" s="27"/>
      <c r="V137" s="521">
        <v>-19750.91071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90556720.150000006</v>
      </c>
      <c r="R153" s="91">
        <v>101607110.98</v>
      </c>
      <c r="S153" s="91">
        <v>116418367.11</v>
      </c>
      <c r="T153" s="91">
        <v>107039271.7098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-121360905.67</v>
      </c>
      <c r="R154" s="91">
        <v>-130091293.73</v>
      </c>
      <c r="S154" s="91">
        <v>-156984546.02000001</v>
      </c>
      <c r="T154" s="91">
        <v>-133838413.82690001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42901011.700000003</v>
      </c>
      <c r="R155" s="91">
        <v>42208554.560000002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-59318598.380000003</v>
      </c>
      <c r="R156" s="91">
        <v>-65462940.700000003</v>
      </c>
      <c r="S156" s="91">
        <v>-85596998.459999993</v>
      </c>
      <c r="T156" s="91">
        <v>-69236762.667600006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-49808127.560000002</v>
      </c>
      <c r="R157" s="91">
        <v>-50274814.259999998</v>
      </c>
      <c r="S157" s="91">
        <v>-54951279.700000003</v>
      </c>
      <c r="T157" s="91">
        <v>-52282590.702299997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41068919</v>
      </c>
      <c r="R158" s="91">
        <v>41204025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1.9104445863306019</v>
      </c>
      <c r="R160" s="554">
        <v>2.1328678246846029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1.3401645451488891</v>
      </c>
      <c r="R161" s="562">
        <v>1.2803365086879277</v>
      </c>
      <c r="S161" s="563">
        <v>1.3484517084118721</v>
      </c>
      <c r="T161" s="564"/>
      <c r="U161" s="557"/>
      <c r="V161" s="561">
        <v>6.811519972394442E-2</v>
      </c>
      <c r="W161" s="565">
        <v>1.0532010133755758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0.65504358242815619</v>
      </c>
      <c r="R162" s="562">
        <v>0.64427518968515407</v>
      </c>
      <c r="S162" s="563">
        <v>0.73525338470966628</v>
      </c>
      <c r="T162" s="564"/>
      <c r="U162" s="557"/>
      <c r="V162" s="561">
        <v>9.097819502451221E-2</v>
      </c>
      <c r="W162" s="565">
        <v>1.141210148211623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0.55002132892508471</v>
      </c>
      <c r="R163" s="573">
        <v>0.49479621824791298</v>
      </c>
      <c r="S163" s="574">
        <v>0.47201555101763532</v>
      </c>
      <c r="T163" s="575"/>
      <c r="U163" s="557"/>
      <c r="V163" s="572">
        <v>-2.2780667230277662E-2</v>
      </c>
      <c r="W163" s="319">
        <v>0.9539594960710398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2208.0063861746048</v>
      </c>
      <c r="R164" s="469">
        <v>1843.5805337169645</v>
      </c>
      <c r="S164" s="576">
        <v>0</v>
      </c>
      <c r="T164" s="470"/>
      <c r="U164" s="557"/>
      <c r="V164" s="468">
        <v>-1843.5805337169645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67.701806093638879</v>
      </c>
      <c r="R165" s="578">
        <v>69.266617329592989</v>
      </c>
      <c r="S165" s="579">
        <v>85.502463545076253</v>
      </c>
      <c r="T165" s="564"/>
      <c r="U165" s="557"/>
      <c r="V165" s="577">
        <v>16.235846215483264</v>
      </c>
      <c r="W165" s="565">
        <v>1.2343964068322819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4868.6408425365798</v>
      </c>
      <c r="R166" s="580">
        <v>4546.1794543117385</v>
      </c>
      <c r="S166" s="581">
        <v>5452.8509086060976</v>
      </c>
      <c r="T166" s="582"/>
      <c r="U166" s="557"/>
      <c r="V166" s="566">
        <v>906.67145429435914</v>
      </c>
      <c r="W166" s="565">
        <v>1.1994359139154622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0.92318232189164751</v>
      </c>
      <c r="R168" s="590">
        <v>0.51162339116142175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189.65020000000001</v>
      </c>
      <c r="P188" s="139"/>
      <c r="Q188" s="632">
        <v>137.45000010728799</v>
      </c>
      <c r="R188" s="632">
        <v>142.950000047684</v>
      </c>
      <c r="S188" s="633">
        <v>140.050000041723</v>
      </c>
      <c r="T188" s="634">
        <v>0</v>
      </c>
      <c r="U188" s="249"/>
      <c r="V188" s="633">
        <v>-2.9000000059610045</v>
      </c>
      <c r="W188" s="635">
        <v>0.97971318639388849</v>
      </c>
      <c r="X188" s="249"/>
      <c r="Y188" s="633">
        <v>140.050000041723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25.8001</v>
      </c>
      <c r="P189" s="249"/>
      <c r="Q189" s="639">
        <v>18.600000098347699</v>
      </c>
      <c r="R189" s="639">
        <v>22.350000038743001</v>
      </c>
      <c r="S189" s="640">
        <v>21.350000038743001</v>
      </c>
      <c r="T189" s="641">
        <v>0</v>
      </c>
      <c r="U189" s="249"/>
      <c r="V189" s="640">
        <v>-1</v>
      </c>
      <c r="W189" s="642">
        <v>0.95525727077107236</v>
      </c>
      <c r="X189" s="249"/>
      <c r="Y189" s="640">
        <v>21.350000038743001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7.2</v>
      </c>
      <c r="P190" s="139"/>
      <c r="Q190" s="644">
        <v>6.8000000715255799</v>
      </c>
      <c r="R190" s="644">
        <v>8.8000000119209307</v>
      </c>
      <c r="S190" s="645">
        <v>6.8000000119209298</v>
      </c>
      <c r="T190" s="646">
        <v>0</v>
      </c>
      <c r="U190" s="139"/>
      <c r="V190" s="645">
        <v>-2.0000000000000009</v>
      </c>
      <c r="W190" s="647">
        <v>0.77272727303514788</v>
      </c>
      <c r="X190" s="139"/>
      <c r="Y190" s="645">
        <v>6.8000000119209298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1.7</v>
      </c>
      <c r="P191" s="139"/>
      <c r="Q191" s="644">
        <v>1.6999999880790699</v>
      </c>
      <c r="R191" s="644">
        <v>1.75</v>
      </c>
      <c r="S191" s="645">
        <v>2.75</v>
      </c>
      <c r="T191" s="646">
        <v>0</v>
      </c>
      <c r="U191" s="139"/>
      <c r="V191" s="645">
        <v>1</v>
      </c>
      <c r="W191" s="647">
        <v>1.5714285714285714</v>
      </c>
      <c r="X191" s="139"/>
      <c r="Y191" s="645">
        <v>2.75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16.900099999999998</v>
      </c>
      <c r="P192" s="139"/>
      <c r="Q192" s="644">
        <v>10.100000038743</v>
      </c>
      <c r="R192" s="644">
        <v>11.800000026822101</v>
      </c>
      <c r="S192" s="645">
        <v>11.800000026822101</v>
      </c>
      <c r="T192" s="646">
        <v>0</v>
      </c>
      <c r="U192" s="139"/>
      <c r="V192" s="645">
        <v>0</v>
      </c>
      <c r="W192" s="647">
        <v>1</v>
      </c>
      <c r="X192" s="139"/>
      <c r="Y192" s="645">
        <v>11.800000026822101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97</v>
      </c>
      <c r="P193" s="249"/>
      <c r="Q193" s="651">
        <v>75.500000007450595</v>
      </c>
      <c r="R193" s="652">
        <v>76.750000007450595</v>
      </c>
      <c r="S193" s="652">
        <v>78.100000001490102</v>
      </c>
      <c r="T193" s="653">
        <v>0</v>
      </c>
      <c r="U193" s="249"/>
      <c r="V193" s="651">
        <v>1.3499999940395071</v>
      </c>
      <c r="W193" s="413">
        <v>1.0175895764678626</v>
      </c>
      <c r="X193" s="249"/>
      <c r="Y193" s="651">
        <v>78.100000001490102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61.750100000000003</v>
      </c>
      <c r="P194" s="139"/>
      <c r="Q194" s="655">
        <v>39.250000000000412</v>
      </c>
      <c r="R194" s="656">
        <v>39.750000000000412</v>
      </c>
      <c r="S194" s="656">
        <v>35.749999999999901</v>
      </c>
      <c r="T194" s="657">
        <v>0</v>
      </c>
      <c r="U194" s="139"/>
      <c r="V194" s="655">
        <v>-4.0000000000005116</v>
      </c>
      <c r="W194" s="260">
        <v>0.89937106918237808</v>
      </c>
      <c r="X194" s="139"/>
      <c r="Y194" s="655">
        <v>35.749999999999901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5.0999999999999996</v>
      </c>
      <c r="P195" s="139"/>
      <c r="Q195" s="655">
        <v>4.1000000014901197</v>
      </c>
      <c r="R195" s="656">
        <v>4.1000000014901197</v>
      </c>
      <c r="S195" s="656">
        <v>4.8500000014901197</v>
      </c>
      <c r="T195" s="657">
        <v>0</v>
      </c>
      <c r="U195" s="139"/>
      <c r="V195" s="655">
        <v>0.75</v>
      </c>
      <c r="W195" s="260">
        <v>1.1829268292018091</v>
      </c>
      <c r="X195" s="139"/>
      <c r="Y195" s="655">
        <v>4.8500000014901197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-8.2422957348171622E-13</v>
      </c>
      <c r="R197" s="664">
        <v>-1.2789769243681803E-13</v>
      </c>
      <c r="S197" s="665">
        <v>-1.2789769243681803E-13</v>
      </c>
      <c r="T197" s="666">
        <v>0</v>
      </c>
      <c r="U197" s="139"/>
      <c r="V197" s="655">
        <v>0</v>
      </c>
      <c r="W197" s="260">
        <v>1</v>
      </c>
      <c r="X197" s="139"/>
      <c r="Y197" s="655">
        <v>-1.2789769243681803E-13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870CD53-04C7-4772-89C6-4490CA1E04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216AC1E-1906-41F8-8ECD-2FBFEB579D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6F93176-893C-4620-955C-DAF0725BA7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EC596F6-ACB3-4531-B247-E2208F0EFD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DD14F2C-AC9D-49C6-9541-F6F7C882BE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63D2BA2-D432-44D8-AAE5-06D2AF69DC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2FBDEE1-EE80-429A-8B3F-79C599F20E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C6EEE88-4573-473F-8FC2-4420E8BBAD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0A034C4-E12B-4F2D-97FA-B8FF7C7659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EB9E1BC-7C94-436E-BCE2-D99C1B78CE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6345D1D-03C3-488D-A514-1B1E930177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B536B92-68E1-4B91-AE6A-7E78B0B968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113E147-EF2A-4B65-B9F1-B773949CF8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645D260-1DA5-4526-A036-E6C361ED88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AD26EC1-5F03-46E3-9B86-1B75C75617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2B55FA3-91F7-49B6-A2D8-AF40841DBD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ABE7F23-30F9-4BBD-87EC-6DD1D5559A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7600371-5553-4654-BE2E-43F046E304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742AC0D-4DA9-4043-A314-065CB41AAC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BB3EE83-81AE-4149-890D-E282B056DA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CD5E425-95AB-4723-B566-30A5FFC60A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A06DF9B-A0E6-48F4-840A-B00A4ACBB6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A4AF6EE-17B7-4F6E-914C-9D716F841E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9EB0DDB-F866-4581-ADC2-DDF64D08F5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C43B621-F321-4CDC-A916-D7783BD823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ED91BA0-110C-439D-8DE3-B6D2C8C2BC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3D072C3-D3B8-44CD-A803-5A6ADE4AAF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D2C1121-D1D8-4777-AF99-0650571745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1605251.05</v>
      </c>
      <c r="R29" s="700">
        <v>1293769.97</v>
      </c>
      <c r="S29" s="700">
        <v>1826148.67</v>
      </c>
      <c r="T29" s="700">
        <v>1747627.41</v>
      </c>
      <c r="U29" s="700">
        <v>2188151.63</v>
      </c>
      <c r="V29" s="700">
        <v>3321733.96</v>
      </c>
      <c r="W29" s="700">
        <v>2278973.04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14261655.73</v>
      </c>
      <c r="AD29" s="702"/>
      <c r="AE29" s="701">
        <v>7859625.0600000098</v>
      </c>
      <c r="AF29" s="703">
        <v>0.55110186424336083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2021-09-10T13:13:24Z</dcterms:created>
  <dcterms:modified xsi:type="dcterms:W3CDTF">2021-09-10T13:13:30Z</dcterms:modified>
</cp:coreProperties>
</file>