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<sst xmlns="http://schemas.openxmlformats.org/spreadsheetml/2006/main" count="947" uniqueCount="461">
  <si>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</si>
  <si>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</si>
  <si>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</si>
  <si>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</si>
  <si>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</si>
  <si>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</si>
  <si>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</si>
  <si>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</si>
  <si>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</si>
  <si>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</si>
  <si>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</si>
  <si>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</si>
  <si>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</si>
  <si>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</si>
  <si>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</si>
  <si>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</si>
  <si>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</si>
  <si>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</si>
  <si>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</si>
  <si>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</si>
  <si>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</si>
  <si>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</si>
  <si>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</si>
  <si>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</si>
  <si>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</si>
  <si>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</si>
  <si>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</si>
  <si>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</si>
  <si>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</si>
  <si>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</si>
  <si>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</si>
  <si>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</si>
  <si>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</si>
  <si>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</si>
  <si>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</si>
  <si>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</si>
  <si>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</si>
  <si>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</si>
  <si>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</si>
  <si>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</si>
  <si>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</si>
  <si>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</si>
  <si>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</si>
  <si>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</si>
  <si>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</si>
  <si>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</si>
  <si>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</si>
  <si>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</si>
  <si>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</si>
  <si>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</si>
  <si>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</si>
  <si>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</si>
  <si>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</si>
  <si>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</si>
  <si>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</si>
  <si>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</si>
  <si>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</si>
  <si>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</si>
  <si>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</si>
  <si>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</si>
  <si>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</si>
  <si>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</si>
  <si>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</si>
  <si>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</si>
  <si>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</si>
  <si>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</si>
  <si>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</si>
  <si>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</si>
  <si>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</si>
  <si>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</si>
  <si>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</si>
  <si>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</si>
  <si>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</si>
  <si>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</si>
  <si>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</si>
  <si>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</si>
  <si>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</si>
  <si>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</si>
  <si>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</si>
  <si>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</si>
  <si>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</si>
  <si>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</si>
  <si>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</si>
  <si>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</si>
  <si>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</si>
  <si>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</si>
  <si>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</si>
  <si>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</si>
  <si>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</si>
  <si>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</si>
  <si>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</si>
  <si>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</si>
  <si>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</si>
  <si>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</si>
  <si>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</si>
  <si>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</si>
  <si>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</si>
  <si>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</si>
  <si>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</si>
  <si>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</si>
  <si>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</si>
  <si>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</si>
  <si>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</si>
  <si>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</si>
  <si>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</si>
  <si>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</si>
  <si>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</si>
  <si>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</si>
  <si>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</si>
  <si>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</si>
  <si>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</si>
  <si>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</si>
  <si>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</si>
  <si>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</si>
  <si>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</si>
  <si>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</si>
  <si>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</si>
  <si>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</si>
  <si>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</si>
  <si>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</si>
  <si>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</si>
  <si>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</si>
  <si>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</si>
  <si>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</si>
  <si>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</si>
  <si>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</si>
  <si>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</si>
  <si>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</si>
  <si>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</si>
  <si>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</si>
  <si>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</si>
  <si>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</si>
  <si>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</si>
  <si>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</si>
  <si>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</si>
  <si>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</si>
  <si>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</si>
  <si>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</si>
  <si>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</si>
  <si>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</si>
  <si>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</si>
  <si>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</si>
  <si>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</si>
  <si>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</si>
  <si>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</si>
  <si>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</si>
  <si>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</si>
  <si>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</si>
  <si>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</si>
  <si>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</si>
  <si>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</si>
  <si>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</si>
  <si>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</si>
  <si>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</si>
  <si>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</si>
  <si>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</si>
  <si>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</si>
  <si>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</si>
  <si>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</si>
  <si>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</si>
  <si>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</si>
  <si>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</si>
  <si>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</si>
  <si>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</si>
  <si>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</si>
  <si>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</si>
  <si>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</si>
  <si>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</si>
  <si>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</si>
  <si>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</si>
  <si>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</si>
  <si>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</si>
  <si>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</si>
  <si>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</si>
  <si>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</si>
  <si>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</si>
  <si>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</si>
  <si>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</si>
  <si>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</si>
  <si>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</si>
  <si>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</si>
  <si>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</si>
  <si>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</si>
  <si>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</si>
  <si>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</si>
  <si>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</si>
  <si>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</si>
  <si>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</si>
  <si>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</si>
  <si>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</si>
  <si>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</si>
  <si>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</si>
  <si>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</si>
  <si>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</si>
  <si>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</si>
  <si>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</si>
  <si>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</si>
  <si>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</si>
  <si>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</si>
  <si>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</si>
  <si>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</si>
  <si>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</si>
  <si>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</si>
  <si>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</si>
  <si>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</si>
  <si>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</si>
  <si>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</si>
  <si>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</si>
  <si>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</si>
  <si>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</si>
  <si>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</si>
  <si>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</si>
  <si>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</si>
  <si>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</si>
  <si>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</si>
  <si>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</si>
  <si>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</si>
  <si>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</si>
  <si>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</si>
  <si>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</si>
  <si>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</si>
  <si>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</si>
  <si>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</si>
  <si>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</si>
  <si>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</si>
  <si>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</si>
  <si>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</si>
  <si>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</si>
  <si>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</si>
  <si>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</si>
  <si>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</si>
  <si>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</si>
  <si>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</si>
  <si>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</si>
  <si>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</si>
  <si>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</si>
  <si>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</si>
  <si>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</si>
  <si>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</si>
  <si>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</si>
  <si>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</si>
  <si>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</si>
  <si>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</si>
  <si>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</si>
  <si>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</si>
  <si>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</si>
  <si>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</si>
  <si>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</si>
  <si>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</si>
  <si>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</si>
  <si>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</si>
  <si>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</si>
  <si>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</si>
  <si>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</si>
  <si>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</si>
  <si>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</si>
  <si>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</si>
  <si>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</si>
  <si>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</si>
  <si>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</si>
  <si>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</si>
  <si>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</si>
  <si>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</si>
  <si>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</si>
  <si>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</si>
  <si>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</si>
  <si>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</si>
  <si>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</si>
  <si>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</si>
  <si>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</si>
  <si>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</si>
  <si>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</si>
  <si>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</si>
  <si>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</si>
  <si>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</si>
  <si>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</si>
  <si>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</si>
  <si>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</si>
  <si>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</si>
  <si>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</si>
  <si>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</si>
  <si>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</si>
  <si>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</si>
  <si>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</si>
  <si>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</si>
  <si>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</si>
  <si>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</si>
  <si>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</si>
  <si>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</si>
  <si>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</si>
  <si>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</si>
  <si>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</si>
  <si>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</si>
  <si>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</si>
  <si>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</si>
  <si>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</si>
  <si>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</si>
  <si>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</si>
  <si>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</si>
  <si>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</si>
  <si>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</si>
  <si>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</si>
  <si>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</si>
  <si>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</si>
  <si>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</si>
  <si>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</si>
  <si>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</si>
  <si>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</si>
  <si>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</si>
  <si>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</si>
  <si>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</si>
  <si>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</si>
  <si>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</si>
  <si>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</si>
  <si>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</si>
  <si>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</si>
  <si>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</si>
  <si>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</si>
  <si>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</si>
  <si>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</si>
  <si>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</si>
  <si>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</si>
  <si>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</si>
  <si>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</si>
  <si>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</si>
  <si>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</si>
  <si>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</si>
  <si>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</si>
  <si>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</si>
  <si>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</si>
  <si>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</si>
  <si>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</si>
  <si>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</si>
  <si>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</si>
  <si>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</si>
  <si>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</si>
  <si>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</si>
  <si>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</si>
  <si>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</si>
  <si>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</si>
  <si>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</si>
  <si>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</si>
  <si>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</si>
  <si>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</si>
  <si>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</si>
  <si>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</si>
  <si>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</si>
  <si>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</si>
  <si>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</si>
  <si>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</si>
  <si>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</si>
  <si>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</si>
  <si>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</si>
  <si>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</si>
  <si>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</si>
  <si>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</si>
  <si>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</si>
  <si>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</si>
  <si>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</si>
  <si>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</si>
  <si>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</si>
  <si>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</si>
  <si>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</si>
  <si>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</si>
  <si>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</si>
  <si>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</si>
  <si>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</si>
  <si>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</si>
  <si>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</si>
  <si>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</si>
  <si>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</si>
  <si>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</si>
  <si>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</si>
  <si>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</si>
  <si>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CC1900U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</si>
  <si>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</si>
  <si>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</si>
  <si>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</si>
  <si>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</si>
  <si>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</si>
  <si>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</si>
  <si>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</si>
  <si>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</si>
  <si>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</si>
  <si>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</si>
  <si>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</si>
  <si>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</si>
  <si>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</si>
  <si>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Klinika pracovního lékařství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</si>
  <si>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</si>
  <si>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</si>
  <si>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</si>
  <si>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</si>
  <si>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</si>
  <si>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</si>
  <si>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</si>
  <si>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</si>
  <si>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</si>
  <si>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</si>
  <si>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</si>
  <si>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</si>
  <si>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</si>
  <si>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</si>
  <si>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</si>
  <si>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</si>
  <si>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</si>
  <si>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</si>
  <si>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</si>
  <si>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</si>
  <si>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</si>
  <si>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</si>
  <si>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</si>
  <si>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</si>
  <si>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</si>
  <si>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</si>
  <si>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</si>
  <si>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</si>
  <si>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</si>
  <si>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</si>
  <si>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CCI19</t>
  </si>
  <si>
    <t>CCH19</t>
  </si>
  <si>
    <t>Bez LDN NIP
DIOP</t>
  </si>
  <si>
    <t>Operace</t>
  </si>
  <si>
    <t xml:space="preserve">   Vyžádaná péče (v tis. CZK - hodnota péče)</t>
  </si>
  <si>
    <t>CCL19</t>
  </si>
  <si>
    <t>CCNI19</t>
  </si>
  <si>
    <t>CCDI19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</si>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</sst>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8151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2593.5459999999998</v>
      </c>
      <c r="K29" s="51">
        <v>2836.2489999999998</v>
      </c>
      <c r="L29" s="52">
        <v>2881.1509999999998</v>
      </c>
      <c r="M29" s="53">
        <v>2656.7710000000002</v>
      </c>
      <c r="N29" s="54">
        <v>29938.753000000001</v>
      </c>
      <c r="O29" s="55">
        <v>2881.1509999999998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242.70299999999997</v>
      </c>
      <c r="L30" s="64">
        <v>44.902000000000044</v>
      </c>
      <c r="M30" s="65">
        <v>-224.37999999999965</v>
      </c>
      <c r="N30" s="66">
        <v>27281.982</v>
      </c>
      <c r="O30" s="67">
        <v>27057.601999999999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1.0935796010558516</v>
      </c>
      <c r="L31" s="71">
        <v>1.0158314731887081</v>
      </c>
      <c r="M31" s="72">
        <v>0.9221214021757278</v>
      </c>
      <c r="N31" s="73">
        <v>11.268849667509921</v>
      </c>
      <c r="O31" s="74">
        <v>10.391247456311731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2590.3249999999998</v>
      </c>
      <c r="K36" s="51">
        <v>2835.0079999999998</v>
      </c>
      <c r="L36" s="52">
        <v>2881.1509999999998</v>
      </c>
      <c r="M36" s="53">
        <v>2656.7710000000002</v>
      </c>
      <c r="N36" s="54">
        <v>29921.032999999999</v>
      </c>
      <c r="O36" s="55">
        <v>2881.1509999999998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244.68299999999999</v>
      </c>
      <c r="L37" s="64">
        <v>46.143000000000029</v>
      </c>
      <c r="M37" s="65">
        <v>-224.37999999999965</v>
      </c>
      <c r="N37" s="66">
        <v>27264.261999999999</v>
      </c>
      <c r="O37" s="67">
        <v>27039.881999999998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1.094460347639775</v>
      </c>
      <c r="L38" s="71">
        <v>1.0162761445470347</v>
      </c>
      <c r="M38" s="72">
        <v>0.9221214021757278</v>
      </c>
      <c r="N38" s="73">
        <v>11.262179916899122</v>
      </c>
      <c r="O38" s="74">
        <v>10.38509713652634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343.06999000000002</v>
      </c>
      <c r="K89" s="51">
        <v>319.80896000000001</v>
      </c>
      <c r="L89" s="52">
        <v>850.60298</v>
      </c>
      <c r="M89" s="53">
        <v>250.83578</v>
      </c>
      <c r="N89" s="54">
        <v>267.19309999999996</v>
      </c>
      <c r="O89" s="55">
        <v>539.86708039999996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-23.261030000000005</v>
      </c>
      <c r="L90" s="64">
        <v>530.79402000000005</v>
      </c>
      <c r="M90" s="65">
        <v>-599.7672</v>
      </c>
      <c r="N90" s="66">
        <v>16.357319999999959</v>
      </c>
      <c r="O90" s="67">
        <v>-272.6739804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-6.7802578709959427E-2</v>
      </c>
      <c r="L91" s="71">
        <v>1.6597221666334803</v>
      </c>
      <c r="M91" s="72">
        <v>0.29489172492671023</v>
      </c>
      <c r="N91" s="73">
        <v>1.065211270896042</v>
      </c>
      <c r="O91" s="74">
        <v>0.49492386126235077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44.63711</v>
      </c>
      <c r="K96" s="51">
        <v>49.205330000000004</v>
      </c>
      <c r="L96" s="52">
        <v>51.130849999999995</v>
      </c>
      <c r="M96" s="53">
        <v>68.51961</v>
      </c>
      <c r="N96" s="54">
        <v>760.46803</v>
      </c>
      <c r="O96" s="55">
        <v>78.208747600000009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4.5682200000000037</v>
      </c>
      <c r="L97" s="64">
        <v>1.9255199999999917</v>
      </c>
      <c r="M97" s="65">
        <v>17.388760000000005</v>
      </c>
      <c r="N97" s="66">
        <v>691.94841999999994</v>
      </c>
      <c r="O97" s="67">
        <v>682.25928239999996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0.10234130300998445</v>
      </c>
      <c r="L98" s="71">
        <v>3.9132346028367015E-2</v>
      </c>
      <c r="M98" s="72">
        <v>1.3400835307842527</v>
      </c>
      <c r="N98" s="73">
        <v>11.098545803164962</v>
      </c>
      <c r="O98" s="74">
        <v>9.7235674184354277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{2AC991BB-CE9B-4FAD-BB1D-5326274FCC09}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{03863851-8D33-4D55-8D31-3F252E2353D1}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{E4E2847C-2E3E-49F7-BA0B-9FCCD786EC6F}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{528E87B6-9BEE-4E13-9C64-74709E8A08EB}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{6566A9D0-27B5-4470-B98F-8D200AE905EA}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{9826FAD2-9E32-4D15-96F5-86B47F6A70F8}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{FD92B5BA-ABD0-4744-A73B-9ED9F4E5F394}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{02FDAFF5-5A96-419E-A19D-976BA3F22DB5}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{0E59F011-397D-40A5-856F-7688EA158F2F}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{9081D446-81DA-4FA7-B2BE-04E6B6EC64E0}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{691B075F-474B-4710-9EDB-5D262D0C89C4}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{4C5AD9DC-2D2A-4915-A82A-6C023CDD5E8B}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AC991BB-CE9B-4FAD-BB1D-5326274FCC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3863851-8D33-4D55-8D31-3F252E2353D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4E2847C-2E3E-49F7-BA0B-9FCCD786EC6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528E87B6-9BEE-4E13-9C64-74709E8A08E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566A9D0-27B5-4470-B98F-8D200AE905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826FAD2-9E32-4D15-96F5-86B47F6A70F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FD92B5BA-ABD0-4744-A73B-9ED9F4E5F39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02FDAFF5-5A96-419E-A19D-976BA3F22DB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E59F011-397D-40A5-856F-7688EA158F2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081D446-81DA-4FA7-B2BE-04E6B6EC64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91B075F-474B-4710-9EDB-5D262D0C89C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C5AD9DC-2D2A-4915-A82A-6C023CDD5E8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1D2F174-907C-40A6-AB8A-4F36B35137A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03C2DFF-5E8A-4EB4-B2CE-3E015962D27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8307191.5099999998</v>
      </c>
      <c r="R33" s="158">
        <v>7686568.0700000003</v>
      </c>
      <c r="S33" s="158">
        <v>28814052.579999998</v>
      </c>
      <c r="T33" s="158">
        <v>9237756.9856000096</v>
      </c>
      <c r="U33" s="27"/>
      <c r="V33" s="158">
        <v>21127484.509999998</v>
      </c>
      <c r="W33" s="160">
        <v>3.7486238744777025</v>
      </c>
      <c r="X33" s="27"/>
      <c r="Y33" s="158">
        <v>19576295.594399989</v>
      </c>
      <c r="Z33" s="160">
        <v>3.1191611367257104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973286.5</v>
      </c>
      <c r="R36" s="167">
        <v>410741.19</v>
      </c>
      <c r="S36" s="167">
        <v>1432686.86</v>
      </c>
      <c r="T36" s="168">
        <v>685132.85340000002</v>
      </c>
      <c r="U36" s="59"/>
      <c r="V36" s="166">
        <v>1021945.6700000002</v>
      </c>
      <c r="W36" s="169">
        <v>3.4880525617603633</v>
      </c>
      <c r="X36" s="59"/>
      <c r="Y36" s="166">
        <v>747554.00660000008</v>
      </c>
      <c r="Z36" s="169">
        <v>2.091108100991264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850602.98</v>
      </c>
      <c r="R37" s="174">
        <v>250835.78</v>
      </c>
      <c r="S37" s="174">
        <v>267193.09999999998</v>
      </c>
      <c r="T37" s="175">
        <v>539867.08039999998</v>
      </c>
      <c r="U37" s="59"/>
      <c r="V37" s="173">
        <v>16357.319999999978</v>
      </c>
      <c r="W37" s="176">
        <v>1.065211270896042</v>
      </c>
      <c r="X37" s="59"/>
      <c r="Y37" s="173">
        <v>-272673.9804</v>
      </c>
      <c r="Z37" s="176">
        <v>0.49492386126235083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51130.85</v>
      </c>
      <c r="R39" s="174">
        <v>68519.61</v>
      </c>
      <c r="S39" s="174">
        <v>760468.03</v>
      </c>
      <c r="T39" s="175">
        <v>78208.747600000002</v>
      </c>
      <c r="U39" s="59"/>
      <c r="V39" s="173">
        <v>691948.42</v>
      </c>
      <c r="W39" s="176">
        <v>11.098545803164964</v>
      </c>
      <c r="X39" s="59"/>
      <c r="Y39" s="173">
        <v>682259.28240000003</v>
      </c>
      <c r="Z39" s="176">
        <v>9.7235674184354277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39913.31</v>
      </c>
      <c r="R41" s="174">
        <v>58256.99</v>
      </c>
      <c r="S41" s="174">
        <v>353554.83</v>
      </c>
      <c r="T41" s="175">
        <v>31204.5556</v>
      </c>
      <c r="U41" s="59"/>
      <c r="V41" s="173">
        <v>295297.84000000003</v>
      </c>
      <c r="W41" s="176">
        <v>6.068882549544699</v>
      </c>
      <c r="X41" s="59"/>
      <c r="Y41" s="173">
        <v>322350.27439999999</v>
      </c>
      <c r="Z41" s="176">
        <v>11.330231217905888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29293.1</v>
      </c>
      <c r="R42" s="174">
        <v>3382</v>
      </c>
      <c r="S42" s="174">
        <v>7891.64</v>
      </c>
      <c r="T42" s="175">
        <v>32573.1378</v>
      </c>
      <c r="U42" s="59"/>
      <c r="V42" s="173">
        <v>4509.6400000000003</v>
      </c>
      <c r="W42" s="176">
        <v>2.333424009461857</v>
      </c>
      <c r="X42" s="59"/>
      <c r="Y42" s="173">
        <v>-24681.497800000001</v>
      </c>
      <c r="Z42" s="176">
        <v>0.24227447931037213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2346.2600000000002</v>
      </c>
      <c r="R43" s="174">
        <v>29746.81</v>
      </c>
      <c r="S43" s="174">
        <v>43579.26</v>
      </c>
      <c r="T43" s="175">
        <v>3279.3319999999999</v>
      </c>
      <c r="U43" s="59"/>
      <c r="V43" s="173">
        <v>13832.45</v>
      </c>
      <c r="W43" s="176">
        <v>1.4650061636861229</v>
      </c>
      <c r="X43" s="59"/>
      <c r="Y43" s="173">
        <v>40299.928</v>
      </c>
      <c r="Z43" s="176">
        <v>13.28906618786997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133.31000000005588</v>
      </c>
      <c r="R44" s="174">
        <v>132</v>
      </c>
      <c r="S44" s="174">
        <v>264.68999999994412</v>
      </c>
      <c r="T44" s="175">
        <v>0</v>
      </c>
      <c r="U44" s="59"/>
      <c r="V44" s="173">
        <v>132.68999999994412</v>
      </c>
      <c r="W44" s="176">
        <v>2.0052272727268492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134473.16</v>
      </c>
      <c r="R45" s="182">
        <v>175246.23</v>
      </c>
      <c r="S45" s="182">
        <v>564198.73</v>
      </c>
      <c r="T45" s="183">
        <v>231863.09080000001</v>
      </c>
      <c r="U45" s="59"/>
      <c r="V45" s="181">
        <v>388952.5</v>
      </c>
      <c r="W45" s="184">
        <v>3.219462866619156</v>
      </c>
      <c r="X45" s="59"/>
      <c r="Y45" s="181">
        <v>332335.63919999998</v>
      </c>
      <c r="Z45" s="184">
        <v>2.4333270468073995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31387.179999999993</v>
      </c>
      <c r="R46" s="174">
        <v>25419.76999999999</v>
      </c>
      <c r="S46" s="174">
        <v>98778.510000000009</v>
      </c>
      <c r="T46" s="175">
        <v>7727.2945999999938</v>
      </c>
      <c r="U46" s="59"/>
      <c r="V46" s="173">
        <v>73358.74000000002</v>
      </c>
      <c r="W46" s="176">
        <v>3.8858931453746455</v>
      </c>
      <c r="X46" s="59"/>
      <c r="Y46" s="173">
        <v>91051.215400000016</v>
      </c>
      <c r="Z46" s="176">
        <v>12.783065110523946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758781</v>
      </c>
      <c r="R47" s="182">
        <v>720909</v>
      </c>
      <c r="S47" s="182">
        <v>742002</v>
      </c>
      <c r="T47" s="183">
        <v>752249.68039999995</v>
      </c>
      <c r="U47" s="59"/>
      <c r="V47" s="181">
        <v>21093</v>
      </c>
      <c r="W47" s="184">
        <v>1.0292588939796841</v>
      </c>
      <c r="X47" s="59"/>
      <c r="Y47" s="181">
        <v>-10247.680399999954</v>
      </c>
      <c r="Z47" s="184">
        <v>0.98637728846285333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6129233.8300000001</v>
      </c>
      <c r="R48" s="189">
        <v>6062743.4400000004</v>
      </c>
      <c r="S48" s="189">
        <v>24982823.039999999</v>
      </c>
      <c r="T48" s="190">
        <v>7148322.2249999996</v>
      </c>
      <c r="U48" s="59"/>
      <c r="V48" s="188">
        <v>18920079.599999998</v>
      </c>
      <c r="W48" s="191">
        <v>4.1207125597912482</v>
      </c>
      <c r="X48" s="59"/>
      <c r="Y48" s="188">
        <v>17834500.814999998</v>
      </c>
      <c r="Z48" s="191">
        <v>3.4949212211820795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5416544.4299999997</v>
      </c>
      <c r="R55" s="158">
        <v>5508307.4699999997</v>
      </c>
      <c r="S55" s="158">
        <v>53419075.229999997</v>
      </c>
      <c r="T55" s="158"/>
      <c r="U55" s="27"/>
      <c r="V55" s="158">
        <v>47910767.759999998</v>
      </c>
      <c r="W55" s="160">
        <v>9.6979109319763523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2072171.85</v>
      </c>
      <c r="R58" s="228">
        <v>2332148.7200000002</v>
      </c>
      <c r="S58" s="229">
        <v>48241524.789999999</v>
      </c>
      <c r="T58" s="230">
        <v>2406973.9956</v>
      </c>
      <c r="U58" s="59"/>
      <c r="V58" s="227">
        <v>45909376.07</v>
      </c>
      <c r="W58" s="231">
        <v>20.685441016814739</v>
      </c>
      <c r="X58" s="59"/>
      <c r="Y58" s="227">
        <v>45834550.794399999</v>
      </c>
      <c r="Z58" s="231">
        <v>20.042395504972859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3344369.2</v>
      </c>
      <c r="R59" s="222">
        <v>3176148.95</v>
      </c>
      <c r="S59" s="223">
        <v>4037976.89</v>
      </c>
      <c r="T59" s="210">
        <v>4654295.9094000002</v>
      </c>
      <c r="U59" s="59"/>
      <c r="V59" s="211">
        <v>861827.94</v>
      </c>
      <c r="W59" s="212">
        <v>1.2713436786395045</v>
      </c>
      <c r="X59" s="59"/>
      <c r="Y59" s="211">
        <v>-616319.01940000011</v>
      </c>
      <c r="Z59" s="212">
        <v>0.86758061124664254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2881151</v>
      </c>
      <c r="R65" s="218">
        <v>2656771</v>
      </c>
      <c r="S65" s="219">
        <v>29921033</v>
      </c>
      <c r="T65" s="220"/>
      <c r="U65" s="249"/>
      <c r="V65" s="250">
        <v>27264262</v>
      </c>
      <c r="W65" s="251">
        <v>11.262179916899123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24996</v>
      </c>
      <c r="R66" s="256">
        <v>21375</v>
      </c>
      <c r="S66" s="257">
        <v>147326</v>
      </c>
      <c r="T66" s="258"/>
      <c r="U66" s="249"/>
      <c r="V66" s="259">
        <v>125951</v>
      </c>
      <c r="W66" s="260">
        <v>6.8924444444444442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108833.83</v>
      </c>
      <c r="R67" s="256">
        <v>129735.49</v>
      </c>
      <c r="S67" s="257">
        <v>151946</v>
      </c>
      <c r="T67" s="258"/>
      <c r="U67" s="249"/>
      <c r="V67" s="259">
        <v>22210.509999999995</v>
      </c>
      <c r="W67" s="260">
        <v>1.171198413017132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3174620.44</v>
      </c>
      <c r="R68" s="264">
        <v>2958703.62</v>
      </c>
      <c r="S68" s="265">
        <v>30265904.899999999</v>
      </c>
      <c r="T68" s="258"/>
      <c r="U68" s="249"/>
      <c r="V68" s="259">
        <v>27307201.279999997</v>
      </c>
      <c r="W68" s="260">
        <v>10.229448024266789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2975</v>
      </c>
      <c r="R69" s="264">
        <v>2401</v>
      </c>
      <c r="S69" s="265">
        <v>124452</v>
      </c>
      <c r="T69" s="258"/>
      <c r="U69" s="249"/>
      <c r="V69" s="259">
        <v>122051</v>
      </c>
      <c r="W69" s="260">
        <v>51.833402748854645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2975</v>
      </c>
      <c r="R70" s="270">
        <v>2401</v>
      </c>
      <c r="S70" s="271">
        <v>124368</v>
      </c>
      <c r="T70" s="272"/>
      <c r="U70" s="249"/>
      <c r="V70" s="269">
        <v>121967</v>
      </c>
      <c r="W70" s="273">
        <v>51.798417326114119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1611</v>
      </c>
      <c r="R71" s="264">
        <v>1295</v>
      </c>
      <c r="S71" s="265">
        <v>69440</v>
      </c>
      <c r="T71" s="258"/>
      <c r="U71" s="249"/>
      <c r="V71" s="259">
        <v>68145</v>
      </c>
      <c r="W71" s="260">
        <v>53.621621621621621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1611</v>
      </c>
      <c r="R72" s="270">
        <v>1295</v>
      </c>
      <c r="S72" s="271">
        <v>69427</v>
      </c>
      <c r="T72" s="272"/>
      <c r="U72" s="249"/>
      <c r="V72" s="269">
        <v>68132</v>
      </c>
      <c r="W72" s="273">
        <v>53.611583011583015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2996</v>
      </c>
      <c r="R73" s="279">
        <v>2436</v>
      </c>
      <c r="S73" s="280">
        <v>124353</v>
      </c>
      <c r="T73" s="281"/>
      <c r="U73" s="249"/>
      <c r="V73" s="278">
        <v>121917</v>
      </c>
      <c r="W73" s="282">
        <v>51.048029556650249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787</v>
      </c>
      <c r="R75" s="291">
        <v>0</v>
      </c>
      <c r="S75" s="292">
        <v>0</v>
      </c>
      <c r="T75" s="293"/>
      <c r="U75" s="249"/>
      <c r="V75" s="290">
        <v>0</v>
      </c>
      <c r="W75" s="294"/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787</v>
      </c>
      <c r="R77" s="300">
        <v>0</v>
      </c>
      <c r="S77" s="300">
        <v>0</v>
      </c>
      <c r="T77" s="301"/>
      <c r="U77" s="139"/>
      <c r="V77" s="299">
        <v>0</v>
      </c>
      <c r="W77" s="302"/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0</v>
      </c>
      <c r="R78" s="308">
        <v>0</v>
      </c>
      <c r="S78" s="308">
        <v>0</v>
      </c>
      <c r="T78" s="309"/>
      <c r="U78" s="139"/>
      <c r="V78" s="307">
        <v>0</v>
      </c>
      <c r="W78" s="310"/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377</v>
      </c>
      <c r="R84" s="331">
        <v>345</v>
      </c>
      <c r="S84" s="331">
        <v>38</v>
      </c>
      <c r="T84" s="331"/>
      <c r="U84" s="139"/>
      <c r="V84" s="331"/>
      <c r="W84" s="332">
        <v>0.11014492753623188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320</v>
      </c>
      <c r="R85" s="283">
        <v>288</v>
      </c>
      <c r="S85" s="283">
        <v>31</v>
      </c>
      <c r="T85" s="283"/>
      <c r="U85" s="139"/>
      <c r="V85" s="283"/>
      <c r="W85" s="332">
        <v>0.1076388888888889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21627.57</v>
      </c>
      <c r="R86" s="283">
        <v>22249.17</v>
      </c>
      <c r="S86" s="283">
        <v>5771.84</v>
      </c>
      <c r="T86" s="283"/>
      <c r="U86" s="139"/>
      <c r="V86" s="283"/>
      <c r="W86" s="332">
        <v>0.2594182164997616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18424.96</v>
      </c>
      <c r="R87" s="283">
        <v>18833.080000000002</v>
      </c>
      <c r="S87" s="283">
        <v>4551.1499999999996</v>
      </c>
      <c r="T87" s="283"/>
      <c r="U87" s="139"/>
      <c r="V87" s="283"/>
      <c r="W87" s="333">
        <v>0.2416572329114515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0.85192002615180529</v>
      </c>
      <c r="R88" s="337">
        <v>0.84646213768873191</v>
      </c>
      <c r="S88" s="338">
        <v>0.78850938348949373</v>
      </c>
      <c r="T88" s="339"/>
      <c r="U88" s="249"/>
      <c r="V88" s="340">
        <v>-5.7952754199238177E-2</v>
      </c>
      <c r="W88" s="341">
        <v>0.93153532613109147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0.8488063660477454</v>
      </c>
      <c r="R89" s="346">
        <v>0.83478260869565213</v>
      </c>
      <c r="S89" s="347">
        <v>0.81578947368421051</v>
      </c>
      <c r="T89" s="348"/>
      <c r="U89" s="249"/>
      <c r="V89" s="349">
        <v>-1.899313501144162E-2</v>
      </c>
      <c r="W89" s="350">
        <v>0.97724780701754388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2881151</v>
      </c>
      <c r="R91" s="352">
        <v>2656771</v>
      </c>
      <c r="S91" s="353">
        <v>29938753</v>
      </c>
      <c r="T91" s="200"/>
      <c r="U91" s="249"/>
      <c r="V91" s="250">
        <v>27281982</v>
      </c>
      <c r="W91" s="251">
        <v>11.268849667509921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24996</v>
      </c>
      <c r="R92" s="358">
        <v>21375</v>
      </c>
      <c r="S92" s="359">
        <v>147412</v>
      </c>
      <c r="T92" s="360"/>
      <c r="U92" s="249"/>
      <c r="V92" s="351">
        <v>126037</v>
      </c>
      <c r="W92" s="361">
        <v>6.89646783625731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0</v>
      </c>
      <c r="R101" s="417">
        <v>0</v>
      </c>
      <c r="S101" s="418">
        <v>0</v>
      </c>
      <c r="T101" s="419"/>
      <c r="U101" s="249"/>
      <c r="V101" s="420">
        <v>0</v>
      </c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/>
      <c r="R102" s="425"/>
      <c r="S102" s="426"/>
      <c r="T102" s="427"/>
      <c r="U102" s="249"/>
      <c r="V102" s="424"/>
      <c r="W102" s="428"/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/>
      <c r="R103" s="435"/>
      <c r="S103" s="436"/>
      <c r="T103" s="437"/>
      <c r="U103" s="249"/>
      <c r="V103" s="434"/>
      <c r="W103" s="438"/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/>
      <c r="R104" s="445"/>
      <c r="S104" s="446"/>
      <c r="T104" s="447"/>
      <c r="U104" s="249"/>
      <c r="V104" s="444"/>
      <c r="W104" s="448"/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/>
      <c r="R105" s="453"/>
      <c r="S105" s="454"/>
      <c r="T105" s="455"/>
      <c r="U105" s="249"/>
      <c r="V105" s="452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/>
      <c r="R106" s="346"/>
      <c r="S106" s="347"/>
      <c r="T106" s="460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0</v>
      </c>
      <c r="R113" s="417">
        <v>0</v>
      </c>
      <c r="S113" s="418">
        <v>0</v>
      </c>
      <c r="T113" s="419"/>
      <c r="U113" s="249"/>
      <c r="V113" s="420">
        <v>0</v>
      </c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/>
      <c r="R114" s="425"/>
      <c r="S114" s="426"/>
      <c r="T114" s="427"/>
      <c r="U114" s="249"/>
      <c r="V114" s="424"/>
      <c r="W114" s="428"/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/>
      <c r="R115" s="435"/>
      <c r="S115" s="436"/>
      <c r="T115" s="437"/>
      <c r="U115" s="249"/>
      <c r="V115" s="434"/>
      <c r="W115" s="438"/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/>
      <c r="R116" s="445"/>
      <c r="S116" s="446"/>
      <c r="T116" s="447"/>
      <c r="U116" s="249"/>
      <c r="V116" s="444"/>
      <c r="W116" s="448"/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/>
      <c r="R117" s="453"/>
      <c r="S117" s="454"/>
      <c r="T117" s="455"/>
      <c r="U117" s="249"/>
      <c r="V117" s="452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/>
      <c r="R118" s="346"/>
      <c r="S118" s="347"/>
      <c r="T118" s="460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0</v>
      </c>
      <c r="R120" s="469">
        <v>0</v>
      </c>
      <c r="S120" s="469">
        <v>0</v>
      </c>
      <c r="T120" s="470">
        <v>0</v>
      </c>
      <c r="U120" s="139"/>
      <c r="V120" s="468">
        <v>0</v>
      </c>
      <c r="W120" s="471"/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0</v>
      </c>
      <c r="R126" s="485">
        <v>0</v>
      </c>
      <c r="S126" s="486">
        <v>0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0</v>
      </c>
      <c r="R127" s="264">
        <v>0</v>
      </c>
      <c r="S127" s="265">
        <v>0</v>
      </c>
      <c r="T127" s="491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0</v>
      </c>
      <c r="R128" s="264">
        <v>0</v>
      </c>
      <c r="S128" s="265">
        <v>0</v>
      </c>
      <c r="T128" s="491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0</v>
      </c>
      <c r="R129" s="264">
        <v>0</v>
      </c>
      <c r="S129" s="265">
        <v>0</v>
      </c>
      <c r="T129" s="491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/>
      <c r="R131" s="453"/>
      <c r="S131" s="454"/>
      <c r="T131" s="491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0</v>
      </c>
      <c r="R134" s="504">
        <v>0</v>
      </c>
      <c r="S134" s="505">
        <v>0</v>
      </c>
      <c r="T134" s="506"/>
      <c r="U134" s="27"/>
      <c r="V134" s="503">
        <v>0</v>
      </c>
      <c r="W134" s="507"/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0</v>
      </c>
      <c r="R136" s="512">
        <v>0</v>
      </c>
      <c r="S136" s="513">
        <v>0</v>
      </c>
      <c r="T136" s="514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0</v>
      </c>
      <c r="R137" s="518">
        <v>0</v>
      </c>
      <c r="S137" s="519">
        <v>0</v>
      </c>
      <c r="T137" s="520"/>
      <c r="U137" s="27"/>
      <c r="V137" s="521">
        <v>0</v>
      </c>
      <c r="W137" s="522"/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5343230.41</v>
      </c>
      <c r="R153" s="91">
        <v>5418002.4299999997</v>
      </c>
      <c r="S153" s="91">
        <v>52265908.869999997</v>
      </c>
      <c r="T153" s="91">
        <v>7061269.9050000003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-8307191.5099999998</v>
      </c>
      <c r="R154" s="91">
        <v>-7686568.0700000003</v>
      </c>
      <c r="S154" s="91">
        <v>-28814052.579999998</v>
      </c>
      <c r="T154" s="91">
        <v>-9237756.9856000096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22433.83</v>
      </c>
      <c r="R155" s="91">
        <v>23880.37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-6129233.8300000001</v>
      </c>
      <c r="R156" s="91">
        <v>-6062743.4400000004</v>
      </c>
      <c r="S156" s="91">
        <v>-24982823.039999999</v>
      </c>
      <c r="T156" s="91">
        <v>-7148322.2249999996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-973419.81</v>
      </c>
      <c r="R157" s="91">
        <v>-410873.19</v>
      </c>
      <c r="S157" s="91">
        <v>-1432951.55</v>
      </c>
      <c r="T157" s="91">
        <v>-685132.85340000002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2901384</v>
      </c>
      <c r="R158" s="91">
        <v>2656771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/>
      <c r="R159" s="547"/>
      <c r="S159" s="548"/>
      <c r="T159" s="549"/>
      <c r="U159" s="550"/>
      <c r="V159" s="546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2.8554502540856364</v>
      </c>
      <c r="R160" s="554">
        <v>2.8842108333763052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1.5547133236951314</v>
      </c>
      <c r="R161" s="562">
        <v>1.418708863517435</v>
      </c>
      <c r="S161" s="563">
        <v>0.5512972643730093</v>
      </c>
      <c r="T161" s="564"/>
      <c r="U161" s="557"/>
      <c r="V161" s="561">
        <v>-0.86741159914442567</v>
      </c>
      <c r="W161" s="565">
        <v>0.38859083674586081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1.1471026625632639</v>
      </c>
      <c r="R162" s="562">
        <v>1.1189997639037605</v>
      </c>
      <c r="S162" s="563">
        <v>0.47799461599604631</v>
      </c>
      <c r="T162" s="564"/>
      <c r="U162" s="557"/>
      <c r="V162" s="561">
        <v>-0.64100514790771423</v>
      </c>
      <c r="W162" s="565">
        <v>0.42716239217826696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0.18217814604779509</v>
      </c>
      <c r="R163" s="573">
        <v>7.5834810948949685E-2</v>
      </c>
      <c r="S163" s="574">
        <v>2.7416562363129535E-2</v>
      </c>
      <c r="T163" s="575"/>
      <c r="U163" s="557"/>
      <c r="V163" s="572">
        <v>-4.8418248585820153E-2</v>
      </c>
      <c r="W163" s="319">
        <v>0.36153004167948355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623.95354358831833</v>
      </c>
      <c r="R164" s="469">
        <v>655.9928375752977</v>
      </c>
      <c r="S164" s="576">
        <v>0</v>
      </c>
      <c r="T164" s="470"/>
      <c r="U164" s="557"/>
      <c r="V164" s="468">
        <v>-655.9928375752977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0</v>
      </c>
      <c r="R165" s="578">
        <v>0</v>
      </c>
      <c r="S165" s="579">
        <v>0</v>
      </c>
      <c r="T165" s="564"/>
      <c r="U165" s="557"/>
      <c r="V165" s="577">
        <v>0</v>
      </c>
      <c r="W165" s="565"/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1149.0817997646514</v>
      </c>
      <c r="R166" s="580">
        <v>1337.7783738401081</v>
      </c>
      <c r="S166" s="581">
        <v>11487.012908365741</v>
      </c>
      <c r="T166" s="582"/>
      <c r="U166" s="557"/>
      <c r="V166" s="566">
        <v>10149.234534525633</v>
      </c>
      <c r="W166" s="565">
        <v>8.5866337302135776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</v>
      </c>
      <c r="R168" s="590">
        <v>0</v>
      </c>
      <c r="S168" s="591"/>
      <c r="T168" s="592"/>
      <c r="U168" s="557"/>
      <c r="V168" s="589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11.6501</v>
      </c>
      <c r="P188" s="139"/>
      <c r="Q188" s="632">
        <v>12.150000035762799</v>
      </c>
      <c r="R188" s="632">
        <v>11.550000011920901</v>
      </c>
      <c r="S188" s="633">
        <v>16.050000011920901</v>
      </c>
      <c r="T188" s="634">
        <v>0</v>
      </c>
      <c r="U188" s="249"/>
      <c r="V188" s="633">
        <v>4.5</v>
      </c>
      <c r="W188" s="635">
        <v>1.3896103892082678</v>
      </c>
      <c r="X188" s="249"/>
      <c r="Y188" s="633">
        <v>16.050000011920901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4.6501000000000001</v>
      </c>
      <c r="P189" s="249"/>
      <c r="Q189" s="639">
        <v>4.6500000357627904</v>
      </c>
      <c r="R189" s="639">
        <v>4.0500000119209298</v>
      </c>
      <c r="S189" s="640">
        <v>4.5500000119209298</v>
      </c>
      <c r="T189" s="641">
        <v>0</v>
      </c>
      <c r="U189" s="249"/>
      <c r="V189" s="640">
        <v>0.5</v>
      </c>
      <c r="W189" s="642">
        <v>1.1234567897600691</v>
      </c>
      <c r="X189" s="249"/>
      <c r="Y189" s="640">
        <v>4.5500000119209298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0</v>
      </c>
      <c r="P190" s="139"/>
      <c r="Q190" s="644">
        <v>0</v>
      </c>
      <c r="R190" s="644">
        <v>0.5</v>
      </c>
      <c r="S190" s="645">
        <v>1</v>
      </c>
      <c r="T190" s="646">
        <v>0</v>
      </c>
      <c r="U190" s="139"/>
      <c r="V190" s="645">
        <v>0.5</v>
      </c>
      <c r="W190" s="647">
        <v>2</v>
      </c>
      <c r="X190" s="139"/>
      <c r="Y190" s="645">
        <v>1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0.50009999999999999</v>
      </c>
      <c r="P191" s="139"/>
      <c r="Q191" s="644">
        <v>0</v>
      </c>
      <c r="R191" s="644">
        <v>0</v>
      </c>
      <c r="S191" s="645">
        <v>0</v>
      </c>
      <c r="T191" s="646">
        <v>0</v>
      </c>
      <c r="U191" s="139"/>
      <c r="V191" s="645">
        <v>0</v>
      </c>
      <c r="W191" s="647"/>
      <c r="X191" s="139"/>
      <c r="Y191" s="645">
        <v>0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4.1500000000000004</v>
      </c>
      <c r="P192" s="139"/>
      <c r="Q192" s="644">
        <v>4.6500000357627904</v>
      </c>
      <c r="R192" s="644">
        <v>3.5500000119209298</v>
      </c>
      <c r="S192" s="645">
        <v>3.5500000119209298</v>
      </c>
      <c r="T192" s="646">
        <v>0</v>
      </c>
      <c r="U192" s="139"/>
      <c r="V192" s="645">
        <v>0</v>
      </c>
      <c r="W192" s="647">
        <v>1</v>
      </c>
      <c r="X192" s="139"/>
      <c r="Y192" s="645">
        <v>3.5500000119209298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5</v>
      </c>
      <c r="P193" s="249"/>
      <c r="Q193" s="651">
        <v>5</v>
      </c>
      <c r="R193" s="652">
        <v>5</v>
      </c>
      <c r="S193" s="652">
        <v>5</v>
      </c>
      <c r="T193" s="653">
        <v>0</v>
      </c>
      <c r="U193" s="249"/>
      <c r="V193" s="651">
        <v>0</v>
      </c>
      <c r="W193" s="413">
        <v>1</v>
      </c>
      <c r="X193" s="249"/>
      <c r="Y193" s="651">
        <v>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0</v>
      </c>
      <c r="P194" s="139"/>
      <c r="Q194" s="655">
        <v>0.5</v>
      </c>
      <c r="R194" s="656">
        <v>0.5</v>
      </c>
      <c r="S194" s="656">
        <v>0.5</v>
      </c>
      <c r="T194" s="657">
        <v>0</v>
      </c>
      <c r="U194" s="139"/>
      <c r="V194" s="655">
        <v>0</v>
      </c>
      <c r="W194" s="260">
        <v>1</v>
      </c>
      <c r="X194" s="139"/>
      <c r="Y194" s="655">
        <v>0.5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2</v>
      </c>
      <c r="P195" s="139"/>
      <c r="Q195" s="655">
        <v>2</v>
      </c>
      <c r="R195" s="656">
        <v>2</v>
      </c>
      <c r="S195" s="656">
        <v>6</v>
      </c>
      <c r="T195" s="657">
        <v>0</v>
      </c>
      <c r="U195" s="139"/>
      <c r="V195" s="655">
        <v>4</v>
      </c>
      <c r="W195" s="260">
        <v>3</v>
      </c>
      <c r="X195" s="139"/>
      <c r="Y195" s="655">
        <v>6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0</v>
      </c>
      <c r="P197" s="139"/>
      <c r="Q197" s="664">
        <v>8.8817841970012523E-15</v>
      </c>
      <c r="R197" s="664">
        <v>-2.9309887850104133E-14</v>
      </c>
      <c r="S197" s="665">
        <v>-2.8421709430404007E-14</v>
      </c>
      <c r="T197" s="666">
        <v>0</v>
      </c>
      <c r="U197" s="139"/>
      <c r="V197" s="655">
        <v>8.8817841970012523E-16</v>
      </c>
      <c r="W197" s="260">
        <v>0.96969696969696972</v>
      </c>
      <c r="X197" s="139"/>
      <c r="Y197" s="655">
        <v>-2.8421709430404007E-14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8DA4F44F-1974-483D-B7D4-CA49040872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A62D966-C498-4B45-BB8C-E8B37A83A8A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9581AF64-CB61-48F4-8722-5547C2E7C2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20D222CF-519C-4D7A-AC73-30E42846C02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02182CB-F945-40D7-A7B3-3C854C37291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F9F03BB-8B1A-4DA1-B34A-DC2548E9FB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CA71718-06A8-41FA-A47E-BA5EC4C8F7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0C070CA6-D63F-4319-9706-BF23FC1217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BF254BEC-DBCD-42BD-A8F8-DC3ADBB9BB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60EAB6D-54A5-42CE-B95D-94C11523BF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F8F3885-621F-4296-A9CF-ADB8E3EFA7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57D5C01-E572-4301-B80B-C627E35085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1AADC0A9-121B-4A29-8174-E009533CD2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26BA7CA7-5236-4CD4-A293-C632A8C6DD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696EA26-8C7A-465E-B9C2-AE82033E18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39FF91A-81D9-4781-A647-649CD443FC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E4F59029-A550-44BE-B493-309F2BE5E4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D8C736A2-E6A4-4305-842B-F6754F464C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BEC5F102-9B07-4B60-A8B6-3314334B72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726760C-2D0B-4E50-933F-900094FE382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80F8068A-022E-42F5-B597-D9B5C7BFAC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230C582-D303-4503-B621-35C6622269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CE3E573E-2954-4E60-AC31-F5CEC5C06FF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41B9E40A-4A1A-41F5-9181-0C95E8DC11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8137677-BD69-45E2-9A47-22FCA9AC40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461CFD7-4CB3-4D35-9A54-0C31D3ADC5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F2FDACD-0B33-400B-BDEE-170E47EB4F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7F7B45A-9A20-4B66-A940-99AEA39339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1761.36</v>
      </c>
      <c r="R29" s="700">
        <v>137.26</v>
      </c>
      <c r="S29" s="700">
        <v>502.25</v>
      </c>
      <c r="T29" s="700">
        <v>568.29999999999995</v>
      </c>
      <c r="U29" s="700">
        <v>97.22</v>
      </c>
      <c r="V29" s="700">
        <v>1808.45</v>
      </c>
      <c r="W29" s="700">
        <v>897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5771.84</v>
      </c>
      <c r="AD29" s="702"/>
      <c r="AE29" s="701">
        <v>4551.1499999999996</v>
      </c>
      <c r="AF29" s="703">
        <v>0.78850938348949373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2021-09-10T13:22:11Z</dcterms:created>
  <dcterms:modified xsi:type="dcterms:W3CDTF">2021-09-10T13:22:16Z</dcterms:modified>
</cp:coreProperties>
</file>