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<sst xmlns="http://schemas.openxmlformats.org/spreadsheetml/2006/main" count="947" uniqueCount="461">
  <si>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</si>
  <si>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</si>
  <si>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</si>
  <si>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</si>
  <si>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</si>
  <si>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</si>
  <si>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</si>
  <si>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</si>
  <si>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</si>
  <si>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</si>
  <si>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</si>
  <si>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</si>
  <si>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</si>
  <si>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</si>
  <si>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</si>
  <si>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</si>
  <si>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</si>
  <si>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</si>
  <si>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</si>
  <si>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</si>
  <si>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</si>
  <si>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</si>
  <si>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</si>
  <si>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</si>
  <si>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</si>
  <si>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</si>
  <si>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</si>
  <si>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</si>
  <si>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</si>
  <si>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</si>
  <si>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</si>
  <si>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</si>
  <si>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</si>
  <si>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</si>
  <si>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</si>
  <si>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</si>
  <si>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</si>
  <si>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</si>
  <si>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</si>
  <si>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</si>
  <si>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</si>
  <si>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</si>
  <si>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</si>
  <si>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</si>
  <si>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</si>
  <si>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</si>
  <si>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</si>
  <si>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</si>
  <si>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</si>
  <si>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</si>
  <si>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</si>
  <si>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</si>
  <si>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</si>
  <si>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</si>
  <si>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</si>
  <si>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</si>
  <si>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</si>
  <si>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</si>
  <si>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</si>
  <si>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</si>
  <si>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</si>
  <si>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</si>
  <si>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</si>
  <si>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</si>
  <si>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</si>
  <si>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</si>
  <si>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</si>
  <si>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</si>
  <si>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</si>
  <si>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</si>
  <si>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</si>
  <si>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</si>
  <si>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</si>
  <si>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</si>
  <si>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</si>
  <si>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</si>
  <si>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</si>
  <si>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</si>
  <si>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</si>
  <si>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</si>
  <si>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</si>
  <si>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</si>
  <si>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</si>
  <si>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</si>
  <si>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</si>
  <si>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</si>
  <si>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</si>
  <si>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</si>
  <si>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</si>
  <si>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</si>
  <si>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</si>
  <si>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</si>
  <si>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</si>
  <si>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</si>
  <si>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</si>
  <si>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</si>
  <si>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</si>
  <si>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</si>
  <si>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</si>
  <si>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</si>
  <si>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</si>
  <si>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</si>
  <si>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</si>
  <si>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</si>
  <si>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</si>
  <si>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</si>
  <si>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</si>
  <si>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</si>
  <si>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</si>
  <si>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</si>
  <si>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</si>
  <si>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</si>
  <si>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</si>
  <si>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</si>
  <si>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</si>
  <si>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</si>
  <si>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</si>
  <si>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</si>
  <si>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</si>
  <si>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</si>
  <si>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</si>
  <si>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</si>
  <si>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</si>
  <si>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</si>
  <si>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</si>
  <si>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</si>
  <si>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</si>
  <si>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</si>
  <si>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</si>
  <si>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</si>
  <si>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</si>
  <si>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</si>
  <si>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</si>
  <si>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</si>
  <si>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</si>
  <si>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</si>
  <si>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</si>
  <si>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</si>
  <si>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</si>
  <si>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</si>
  <si>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</si>
  <si>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</si>
  <si>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</si>
  <si>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</si>
  <si>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</si>
  <si>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</si>
  <si>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</si>
  <si>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</si>
  <si>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</si>
  <si>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</si>
  <si>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</si>
  <si>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</si>
  <si>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</si>
  <si>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</si>
  <si>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</si>
  <si>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</si>
  <si>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</si>
  <si>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</si>
  <si>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</si>
  <si>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</si>
  <si>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</si>
  <si>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</si>
  <si>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</si>
  <si>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</si>
  <si>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</si>
  <si>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</si>
  <si>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</si>
  <si>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</si>
  <si>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</si>
  <si>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</si>
  <si>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</si>
  <si>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</si>
  <si>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</si>
  <si>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</si>
  <si>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</si>
  <si>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</si>
  <si>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</si>
  <si>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</si>
  <si>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</si>
  <si>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</si>
  <si>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</si>
  <si>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</si>
  <si>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</si>
  <si>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</si>
  <si>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</si>
  <si>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</si>
  <si>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</si>
  <si>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</si>
  <si>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</si>
  <si>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</si>
  <si>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</si>
  <si>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</si>
  <si>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</si>
  <si>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</si>
  <si>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</si>
  <si>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</si>
  <si>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</si>
  <si>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</si>
  <si>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</si>
  <si>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</si>
  <si>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</si>
  <si>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</si>
  <si>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</si>
  <si>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</si>
  <si>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</si>
  <si>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</si>
  <si>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</si>
  <si>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</si>
  <si>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</si>
  <si>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</si>
  <si>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</si>
  <si>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</si>
  <si>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</si>
  <si>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</si>
  <si>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</si>
  <si>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</si>
  <si>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</si>
  <si>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</si>
  <si>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</si>
  <si>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</si>
  <si>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</si>
  <si>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</si>
  <si>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</si>
  <si>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</si>
  <si>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</si>
  <si>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</si>
  <si>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</si>
  <si>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</si>
  <si>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</si>
  <si>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</si>
  <si>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</si>
  <si>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</si>
  <si>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</si>
  <si>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</si>
  <si>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</si>
  <si>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</si>
  <si>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</si>
  <si>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</si>
  <si>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</si>
  <si>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</si>
  <si>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</si>
  <si>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</si>
  <si>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</si>
  <si>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</si>
  <si>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</si>
  <si>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</si>
  <si>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</si>
  <si>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</si>
  <si>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</si>
  <si>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</si>
  <si>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</si>
  <si>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</si>
  <si>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</si>
  <si>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</si>
  <si>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</si>
  <si>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</si>
  <si>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</si>
  <si>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</si>
  <si>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</si>
  <si>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</si>
  <si>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</si>
  <si>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</si>
  <si>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</si>
  <si>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</si>
  <si>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</si>
  <si>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</si>
  <si>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</si>
  <si>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</si>
  <si>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</si>
  <si>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</si>
  <si>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</si>
  <si>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</si>
  <si>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</si>
  <si>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</si>
  <si>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</si>
  <si>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</si>
  <si>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</si>
  <si>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</si>
  <si>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</si>
  <si>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</si>
  <si>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</si>
  <si>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</si>
  <si>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</si>
  <si>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</si>
  <si>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</si>
  <si>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</si>
  <si>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</si>
  <si>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</si>
  <si>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</si>
  <si>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</si>
  <si>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</si>
  <si>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</si>
  <si>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</si>
  <si>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</si>
  <si>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</si>
  <si>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</si>
  <si>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</si>
  <si>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</si>
  <si>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</si>
  <si>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</si>
  <si>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</si>
  <si>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</si>
  <si>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</si>
  <si>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</si>
  <si>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</si>
  <si>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</si>
  <si>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</si>
  <si>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</si>
  <si>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</si>
  <si>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</si>
  <si>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</si>
  <si>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</si>
  <si>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</si>
  <si>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</si>
  <si>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</si>
  <si>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</si>
  <si>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</si>
  <si>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</si>
  <si>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</si>
  <si>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</si>
  <si>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</si>
  <si>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</si>
  <si>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</si>
  <si>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</si>
  <si>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</si>
  <si>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</si>
  <si>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</si>
  <si>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</si>
  <si>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</si>
  <si>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</si>
  <si>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</si>
  <si>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</si>
  <si>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</si>
  <si>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</si>
  <si>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</si>
  <si>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</si>
  <si>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</si>
  <si>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</si>
  <si>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</si>
  <si>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</si>
  <si>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</si>
  <si>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</si>
  <si>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</si>
  <si>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</si>
  <si>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</si>
  <si>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</si>
  <si>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</si>
  <si>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</si>
  <si>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</si>
  <si>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</si>
  <si>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</si>
  <si>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</si>
  <si>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</si>
  <si>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</si>
  <si>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</si>
  <si>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</si>
  <si>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</si>
  <si>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</si>
  <si>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</si>
  <si>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</si>
  <si>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</si>
  <si>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</si>
  <si>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</si>
  <si>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</si>
  <si>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</si>
  <si>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</si>
  <si>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</si>
  <si>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</si>
  <si>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</si>
  <si>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</si>
  <si>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</si>
  <si>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</si>
  <si>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</si>
  <si>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</si>
  <si>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CC2800U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</si>
  <si>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</si>
  <si>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</si>
  <si>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</si>
  <si>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</si>
  <si>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</si>
  <si>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</si>
  <si>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</si>
  <si>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</si>
  <si>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</si>
  <si>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</si>
  <si>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</si>
  <si>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</si>
  <si>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</si>
  <si>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Ústav lékařské genetiky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</si>
  <si>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</si>
  <si>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</si>
  <si>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</si>
  <si>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</si>
  <si>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</si>
  <si>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</si>
  <si>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</si>
  <si>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</si>
  <si>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</si>
  <si>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</si>
  <si>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</si>
  <si>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</si>
  <si>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</si>
  <si>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</si>
  <si>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</si>
  <si>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</si>
  <si>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</si>
  <si>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</si>
  <si>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</si>
  <si>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</si>
  <si>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</si>
  <si>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</si>
  <si>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</si>
  <si>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</si>
  <si>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</si>
  <si>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</si>
  <si>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</si>
  <si>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</si>
  <si>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</si>
  <si>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</si>
  <si>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CCI28</t>
  </si>
  <si>
    <t>CCH28</t>
  </si>
  <si>
    <t>Bez LDN NIP
DIOP</t>
  </si>
  <si>
    <t>Operace</t>
  </si>
  <si>
    <t xml:space="preserve">   Vyžádaná péče (v tis. CZK - hodnota péče)</t>
  </si>
  <si>
    <t>CCL28</t>
  </si>
  <si>
    <t>CCNI28</t>
  </si>
  <si>
    <t>CCDI28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</si>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</sst>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39.704494443709024</c:v>
                </c:pt>
                <c:pt idx="1">
                  <c:v>1</c:v>
                </c:pt>
                <c:pt idx="2" formatCode="0">
                  <c:v>79.295505556290976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39.704494443709024</c:v>
                </c:pt>
                <c:pt idx="1">
                  <c:v>1</c:v>
                </c:pt>
                <c:pt idx="2" formatCode="0">
                  <c:v>79.295505556290976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14.639986915511869</c:v>
                </c:pt>
                <c:pt idx="1">
                  <c:v>1</c:v>
                </c:pt>
                <c:pt idx="2" formatCode="0">
                  <c:v>104.36001308448813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39.704494443709024</c:v>
                </c:pt>
                <c:pt idx="1">
                  <c:v>1</c:v>
                </c:pt>
                <c:pt idx="2" formatCode="0">
                  <c:v>79.295505556290976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39.704494443709024</c:v>
                </c:pt>
                <c:pt idx="1">
                  <c:v>1</c:v>
                </c:pt>
                <c:pt idx="2" formatCode="0">
                  <c:v>79.295505556290976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53.425130619751442</c:v>
                </c:pt>
                <c:pt idx="1">
                  <c:v>1</c:v>
                </c:pt>
                <c:pt idx="2" formatCode="0">
                  <c:v>65.574869380248558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39.704494443709024</c:v>
                </c:pt>
                <c:pt idx="1">
                  <c:v>1</c:v>
                </c:pt>
                <c:pt idx="2" formatCode="0">
                  <c:v>79.295505556290976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39.704494443709024</c:v>
                </c:pt>
                <c:pt idx="1">
                  <c:v>1</c:v>
                </c:pt>
                <c:pt idx="2" formatCode="0">
                  <c:v>79.295505556290976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39.868915046960751</c:v>
                </c:pt>
                <c:pt idx="1">
                  <c:v>1</c:v>
                </c:pt>
                <c:pt idx="2" formatCode="0">
                  <c:v>79.131084953039249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39.704494443709024</c:v>
                </c:pt>
                <c:pt idx="1">
                  <c:v>1</c:v>
                </c:pt>
                <c:pt idx="2" formatCode="0">
                  <c:v>79.295505556290976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39.704494443709024</c:v>
                </c:pt>
                <c:pt idx="1">
                  <c:v>1</c:v>
                </c:pt>
                <c:pt idx="2" formatCode="0">
                  <c:v>79.295505556290976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39.704494443709024</c:v>
                </c:pt>
                <c:pt idx="1">
                  <c:v>1</c:v>
                </c:pt>
                <c:pt idx="2" formatCode="0">
                  <c:v>79.295505556290976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39.704494443709024</c:v>
                </c:pt>
                <c:pt idx="1">
                  <c:v>1</c:v>
                </c:pt>
                <c:pt idx="2" formatCode="0">
                  <c:v>79.295505556290976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39.704494443709024</c:v>
                </c:pt>
                <c:pt idx="1">
                  <c:v>1</c:v>
                </c:pt>
                <c:pt idx="2" formatCode="0">
                  <c:v>79.295505556290976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151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39.704494443709024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79.295505556290976</v>
          </cell>
        </row>
        <row r="32">
          <cell r="AE32">
            <v>60</v>
          </cell>
        </row>
        <row r="36">
          <cell r="AE36">
            <v>30</v>
          </cell>
          <cell r="AF36">
            <v>39.868915046960751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79.131084953039249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45918.474999999999</v>
      </c>
      <c r="K29" s="51">
        <v>17743.953000000001</v>
      </c>
      <c r="L29" s="52">
        <v>17322.077000000001</v>
      </c>
      <c r="M29" s="53">
        <v>18698.112000000001</v>
      </c>
      <c r="N29" s="54">
        <v>19003.097000000002</v>
      </c>
      <c r="O29" s="55">
        <v>17322.077000000001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39.704494443709024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-28174.521999999997</v>
      </c>
      <c r="L30" s="64">
        <v>-421.8760000000002</v>
      </c>
      <c r="M30" s="65">
        <v>1376.0349999999999</v>
      </c>
      <c r="N30" s="66">
        <v>304.98500000000058</v>
      </c>
      <c r="O30" s="67">
        <v>1681.0200000000004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0.38642295938617305</v>
      </c>
      <c r="L31" s="71">
        <v>0.97622423819540094</v>
      </c>
      <c r="M31" s="72">
        <v>1.0794382221023495</v>
      </c>
      <c r="N31" s="73">
        <v>1.0163110050897117</v>
      </c>
      <c r="O31" s="74">
        <v>1.0970449444370902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79.295505556290976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45368.516000000003</v>
      </c>
      <c r="K36" s="51">
        <v>17448.014999999999</v>
      </c>
      <c r="L36" s="52">
        <v>17021.557000000001</v>
      </c>
      <c r="M36" s="53">
        <v>18523.275000000001</v>
      </c>
      <c r="N36" s="54">
        <v>18701.400000000001</v>
      </c>
      <c r="O36" s="55">
        <v>17021.557000000001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39.868915046960751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-27920.501000000004</v>
      </c>
      <c r="L37" s="64">
        <v>-426.45799999999872</v>
      </c>
      <c r="M37" s="65">
        <v>1501.7180000000008</v>
      </c>
      <c r="N37" s="66">
        <v>178.125</v>
      </c>
      <c r="O37" s="67">
        <v>1679.8430000000008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0.38458421254069669</v>
      </c>
      <c r="L38" s="71">
        <v>0.97555836580837429</v>
      </c>
      <c r="M38" s="72">
        <v>1.0882244791119873</v>
      </c>
      <c r="N38" s="73">
        <v>1.0096162800584669</v>
      </c>
      <c r="O38" s="74">
        <v>1.0986891504696075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79.131084953039249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18.45391</v>
      </c>
      <c r="K89" s="51">
        <v>19.288160000000001</v>
      </c>
      <c r="L89" s="52">
        <v>19.698790000000002</v>
      </c>
      <c r="M89" s="53">
        <v>20.45543</v>
      </c>
      <c r="N89" s="54">
        <v>20.03753</v>
      </c>
      <c r="O89" s="55">
        <v>23.673833999999999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14.639986915511869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0.83425000000000082</v>
      </c>
      <c r="L90" s="64">
        <v>0.41063000000000116</v>
      </c>
      <c r="M90" s="65">
        <v>0.75663999999999731</v>
      </c>
      <c r="N90" s="66">
        <v>-0.41789999999999949</v>
      </c>
      <c r="O90" s="67">
        <v>-3.6363039999999991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4.5207221667386444E-2</v>
      </c>
      <c r="L91" s="71">
        <v>2.1289226136655959E-2</v>
      </c>
      <c r="M91" s="72">
        <v>1.0384104810498511</v>
      </c>
      <c r="N91" s="73">
        <v>0.97957021680795764</v>
      </c>
      <c r="O91" s="74">
        <v>0.84639986915511867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104.36001308448813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2257.2352599999999</v>
      </c>
      <c r="K96" s="51">
        <v>1791.1416999999999</v>
      </c>
      <c r="L96" s="52">
        <v>1580.41248</v>
      </c>
      <c r="M96" s="53">
        <v>2963.3209100000004</v>
      </c>
      <c r="N96" s="54">
        <v>3996.91372</v>
      </c>
      <c r="O96" s="55">
        <v>3238.3305571000001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53.425130619751442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-466.09356000000002</v>
      </c>
      <c r="L97" s="64">
        <v>-210.72921999999994</v>
      </c>
      <c r="M97" s="65">
        <v>1382.9084300000004</v>
      </c>
      <c r="N97" s="66">
        <v>1033.5928099999996</v>
      </c>
      <c r="O97" s="67">
        <v>758.58316289999993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-0.20648869360653177</v>
      </c>
      <c r="L98" s="71">
        <v>-0.11765078106327376</v>
      </c>
      <c r="M98" s="72">
        <v>1.8750300617722282</v>
      </c>
      <c r="N98" s="73">
        <v>1.348795436401115</v>
      </c>
      <c r="O98" s="74">
        <v>1.2342513061975144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65.574869380248558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{BEBD176B-7283-4AE7-BE07-C446E99A62A3}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{282896F1-DC89-43ED-A77B-3CC6B2F5A7DB}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{697246A6-3B6D-4972-87B7-834C6291E497}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{24F8E931-4149-4FB3-8CB0-4155E422F0D0}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{128AD838-5690-41F8-93B7-C0E3777C1EFB}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{ED2C7612-44E1-4348-9806-B8F8F598EA8D}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{8F729406-751E-4E36-8450-3E755C9520E2}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{8B872A9A-8628-493B-B179-4E4C1DEC7BEB}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{41C203FA-F91C-4FFE-AE79-7AD083313948}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{097B0295-ECE3-4DEC-BAFA-F5E8E6A7BA92}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{DD291F6B-DDC6-41FD-A498-F56E47506C5C}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{6CA569FB-2CE7-4D14-8D26-5D4669420626}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BD176B-7283-4AE7-BE07-C446E99A62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82896F1-DC89-43ED-A77B-3CC6B2F5A7D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97246A6-3B6D-4972-87B7-834C6291E4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4F8E931-4149-4FB3-8CB0-4155E422F0D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28AD838-5690-41F8-93B7-C0E3777C1EF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D2C7612-44E1-4348-9806-B8F8F598EA8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F729406-751E-4E36-8450-3E755C9520E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B872A9A-8628-493B-B179-4E4C1DEC7B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1C203FA-F91C-4FFE-AE79-7AD0833139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97B0295-ECE3-4DEC-BAFA-F5E8E6A7BA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D291F6B-DDC6-41FD-A498-F56E47506C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CA569FB-2CE7-4D14-8D26-5D466942062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C574E06-6C99-4EB7-B280-5152FA62B04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79ED81F-60AC-41CD-8EFF-D7CE09366CE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15914224.869999999</v>
      </c>
      <c r="R33" s="158">
        <v>17968262.699999999</v>
      </c>
      <c r="S33" s="158">
        <v>23693792.34</v>
      </c>
      <c r="T33" s="158">
        <v>21143350.548</v>
      </c>
      <c r="U33" s="27"/>
      <c r="V33" s="158">
        <v>5725529.6400000006</v>
      </c>
      <c r="W33" s="160">
        <v>1.3186468127494597</v>
      </c>
      <c r="X33" s="27"/>
      <c r="Y33" s="158">
        <v>2550441.7919999994</v>
      </c>
      <c r="Z33" s="160">
        <v>1.1206261886549127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1663741.06</v>
      </c>
      <c r="R36" s="167">
        <v>3100872.53</v>
      </c>
      <c r="S36" s="167">
        <v>4120734.98</v>
      </c>
      <c r="T36" s="168">
        <v>3332334.1065000002</v>
      </c>
      <c r="U36" s="59"/>
      <c r="V36" s="166">
        <v>1019862.4500000002</v>
      </c>
      <c r="W36" s="169">
        <v>1.3288953157968091</v>
      </c>
      <c r="X36" s="59"/>
      <c r="Y36" s="166">
        <v>788400.87349999975</v>
      </c>
      <c r="Z36" s="169">
        <v>1.2365911845280331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19698.79</v>
      </c>
      <c r="R37" s="174">
        <v>20455.43</v>
      </c>
      <c r="S37" s="174">
        <v>20037.53</v>
      </c>
      <c r="T37" s="175">
        <v>23673.833999999999</v>
      </c>
      <c r="U37" s="59"/>
      <c r="V37" s="173">
        <v>-417.90000000000146</v>
      </c>
      <c r="W37" s="176">
        <v>0.97957021680795753</v>
      </c>
      <c r="X37" s="59"/>
      <c r="Y37" s="173">
        <v>-3636.3040000000001</v>
      </c>
      <c r="Z37" s="176">
        <v>0.84639986915511867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1580412.48</v>
      </c>
      <c r="R39" s="174">
        <v>2963320.91</v>
      </c>
      <c r="S39" s="174">
        <v>3996913.72</v>
      </c>
      <c r="T39" s="175">
        <v>3238330.5570999999</v>
      </c>
      <c r="U39" s="59"/>
      <c r="V39" s="173">
        <v>1033592.81</v>
      </c>
      <c r="W39" s="176">
        <v>1.3487954364011152</v>
      </c>
      <c r="X39" s="59"/>
      <c r="Y39" s="173">
        <v>758583.16290000034</v>
      </c>
      <c r="Z39" s="176">
        <v>1.2342513061975147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57520.23</v>
      </c>
      <c r="R41" s="174">
        <v>70697.259999999995</v>
      </c>
      <c r="S41" s="174">
        <v>65229.77</v>
      </c>
      <c r="T41" s="175">
        <v>65837.729800000001</v>
      </c>
      <c r="U41" s="59"/>
      <c r="V41" s="173">
        <v>-5467.489999999998</v>
      </c>
      <c r="W41" s="176">
        <v>0.92266333942786471</v>
      </c>
      <c r="X41" s="59"/>
      <c r="Y41" s="173">
        <v>-607.95980000000418</v>
      </c>
      <c r="Z41" s="176">
        <v>0.99076578427222739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2019.6</v>
      </c>
      <c r="R42" s="174">
        <v>354.58</v>
      </c>
      <c r="S42" s="174">
        <v>69.010000000000005</v>
      </c>
      <c r="T42" s="175">
        <v>2202.7937999999999</v>
      </c>
      <c r="U42" s="59"/>
      <c r="V42" s="173">
        <v>-285.57</v>
      </c>
      <c r="W42" s="176">
        <v>0.19462462631846131</v>
      </c>
      <c r="X42" s="59"/>
      <c r="Y42" s="173">
        <v>-2133.7837999999997</v>
      </c>
      <c r="Z42" s="176">
        <v>3.1328397601264359E-2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4089.96</v>
      </c>
      <c r="R43" s="174">
        <v>46044.35</v>
      </c>
      <c r="S43" s="174">
        <v>38484.949999999997</v>
      </c>
      <c r="T43" s="175">
        <v>2289.1918000000001</v>
      </c>
      <c r="U43" s="59"/>
      <c r="V43" s="173">
        <v>-7559.4000000000015</v>
      </c>
      <c r="W43" s="176">
        <v>0.83582350494686097</v>
      </c>
      <c r="X43" s="59"/>
      <c r="Y43" s="173">
        <v>36195.758199999997</v>
      </c>
      <c r="Z43" s="176">
        <v>16.811588264469581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-0.16000000014901161</v>
      </c>
      <c r="R44" s="174">
        <v>-2.0000000018626451E-2</v>
      </c>
      <c r="S44" s="174">
        <v>-0.12000000011175871</v>
      </c>
      <c r="T44" s="175">
        <v>0</v>
      </c>
      <c r="U44" s="59"/>
      <c r="V44" s="173">
        <v>-0.10000000009313226</v>
      </c>
      <c r="W44" s="176">
        <v>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604522.72</v>
      </c>
      <c r="R45" s="182">
        <v>560635.05000000005</v>
      </c>
      <c r="S45" s="182">
        <v>559931.9</v>
      </c>
      <c r="T45" s="183">
        <v>1496709.6211999999</v>
      </c>
      <c r="U45" s="59"/>
      <c r="V45" s="181">
        <v>-703.15000000002328</v>
      </c>
      <c r="W45" s="184">
        <v>0.99874579728827151</v>
      </c>
      <c r="X45" s="59"/>
      <c r="Y45" s="181">
        <v>-936777.72119999991</v>
      </c>
      <c r="Z45" s="184">
        <v>0.37410857261081126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167495.96000000008</v>
      </c>
      <c r="R46" s="174">
        <v>106591.85999999999</v>
      </c>
      <c r="S46" s="174">
        <v>173876.37</v>
      </c>
      <c r="T46" s="175">
        <v>120304.22100000014</v>
      </c>
      <c r="U46" s="59"/>
      <c r="V46" s="173">
        <v>67284.510000000009</v>
      </c>
      <c r="W46" s="176">
        <v>1.6312349742278633</v>
      </c>
      <c r="X46" s="59"/>
      <c r="Y46" s="173">
        <v>53572.148999999859</v>
      </c>
      <c r="Z46" s="176">
        <v>1.4453056472557169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111741</v>
      </c>
      <c r="R47" s="182">
        <v>105262</v>
      </c>
      <c r="S47" s="182">
        <v>107410</v>
      </c>
      <c r="T47" s="183">
        <v>110192.7262</v>
      </c>
      <c r="U47" s="59"/>
      <c r="V47" s="181">
        <v>2148</v>
      </c>
      <c r="W47" s="184">
        <v>1.0204062244684691</v>
      </c>
      <c r="X47" s="59"/>
      <c r="Y47" s="181">
        <v>-2782.7262000000046</v>
      </c>
      <c r="Z47" s="184">
        <v>0.97474673423589364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12469151.960000001</v>
      </c>
      <c r="R48" s="189">
        <v>12774709.210000001</v>
      </c>
      <c r="S48" s="189">
        <v>17143230.969999999</v>
      </c>
      <c r="T48" s="190">
        <v>14555152.445599999</v>
      </c>
      <c r="U48" s="59"/>
      <c r="V48" s="188">
        <v>4368521.7599999979</v>
      </c>
      <c r="W48" s="191">
        <v>1.3419664344751059</v>
      </c>
      <c r="X48" s="59"/>
      <c r="Y48" s="188">
        <v>2588078.5243999995</v>
      </c>
      <c r="Z48" s="191">
        <v>1.1778118459475408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34543470.060000002</v>
      </c>
      <c r="R55" s="158">
        <v>42558587.43</v>
      </c>
      <c r="S55" s="158">
        <v>45490347.549999997</v>
      </c>
      <c r="T55" s="158"/>
      <c r="U55" s="27"/>
      <c r="V55" s="158">
        <v>2931760.1199999973</v>
      </c>
      <c r="W55" s="160">
        <v>1.0688876275515988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34516769.450000003</v>
      </c>
      <c r="R58" s="228">
        <v>42074860.340000004</v>
      </c>
      <c r="S58" s="229">
        <v>42731888.299999997</v>
      </c>
      <c r="T58" s="230">
        <v>36117846.5013</v>
      </c>
      <c r="U58" s="59"/>
      <c r="V58" s="227">
        <v>657027.95999999344</v>
      </c>
      <c r="W58" s="231">
        <v>1.0156156896229878</v>
      </c>
      <c r="X58" s="59"/>
      <c r="Y58" s="227">
        <v>6614041.7986999974</v>
      </c>
      <c r="Z58" s="231">
        <v>1.1831239245801086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21700.9</v>
      </c>
      <c r="R59" s="222">
        <v>483707.37</v>
      </c>
      <c r="S59" s="223">
        <v>497701.02</v>
      </c>
      <c r="T59" s="210">
        <v>16674.6155</v>
      </c>
      <c r="U59" s="59"/>
      <c r="V59" s="211">
        <v>13993.650000000023</v>
      </c>
      <c r="W59" s="212">
        <v>1.0289299912879144</v>
      </c>
      <c r="X59" s="59"/>
      <c r="Y59" s="211">
        <v>481026.4045</v>
      </c>
      <c r="Z59" s="212">
        <v>29.847825876404766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17021557</v>
      </c>
      <c r="R65" s="218">
        <v>18523275</v>
      </c>
      <c r="S65" s="219">
        <v>18701400</v>
      </c>
      <c r="T65" s="220"/>
      <c r="U65" s="249"/>
      <c r="V65" s="250">
        <v>178125</v>
      </c>
      <c r="W65" s="251">
        <v>1.0096162800584669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14234</v>
      </c>
      <c r="R66" s="256">
        <v>13988</v>
      </c>
      <c r="S66" s="257">
        <v>13700</v>
      </c>
      <c r="T66" s="258"/>
      <c r="U66" s="249"/>
      <c r="V66" s="259">
        <v>-288</v>
      </c>
      <c r="W66" s="260">
        <v>0.97941092364884186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10988958</v>
      </c>
      <c r="R67" s="256">
        <v>13272611</v>
      </c>
      <c r="S67" s="257">
        <v>14691870</v>
      </c>
      <c r="T67" s="258"/>
      <c r="U67" s="249"/>
      <c r="V67" s="259">
        <v>1419259</v>
      </c>
      <c r="W67" s="260">
        <v>1.1069314093511819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25985824.18</v>
      </c>
      <c r="R68" s="264">
        <v>29444635.43</v>
      </c>
      <c r="S68" s="265">
        <v>31040300.300000001</v>
      </c>
      <c r="T68" s="258"/>
      <c r="U68" s="249"/>
      <c r="V68" s="259">
        <v>1595664.870000001</v>
      </c>
      <c r="W68" s="260">
        <v>1.0541920403053875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5946</v>
      </c>
      <c r="R69" s="264">
        <v>5637</v>
      </c>
      <c r="S69" s="265">
        <v>5873</v>
      </c>
      <c r="T69" s="258"/>
      <c r="U69" s="249"/>
      <c r="V69" s="259">
        <v>236</v>
      </c>
      <c r="W69" s="260">
        <v>1.0418662409082846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5885</v>
      </c>
      <c r="R70" s="270">
        <v>5570</v>
      </c>
      <c r="S70" s="271">
        <v>5800</v>
      </c>
      <c r="T70" s="272"/>
      <c r="U70" s="249"/>
      <c r="V70" s="269">
        <v>230</v>
      </c>
      <c r="W70" s="273">
        <v>1.0412926391382407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2275</v>
      </c>
      <c r="R71" s="264">
        <v>2064</v>
      </c>
      <c r="S71" s="265">
        <v>2163</v>
      </c>
      <c r="T71" s="258"/>
      <c r="U71" s="249"/>
      <c r="V71" s="259">
        <v>99</v>
      </c>
      <c r="W71" s="260">
        <v>1.0479651162790697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2262</v>
      </c>
      <c r="R72" s="270">
        <v>2042</v>
      </c>
      <c r="S72" s="271">
        <v>2139</v>
      </c>
      <c r="T72" s="272"/>
      <c r="U72" s="249"/>
      <c r="V72" s="269">
        <v>97</v>
      </c>
      <c r="W72" s="273">
        <v>1.0475024485798237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4022</v>
      </c>
      <c r="R73" s="279">
        <v>3796</v>
      </c>
      <c r="S73" s="280">
        <v>3933</v>
      </c>
      <c r="T73" s="281"/>
      <c r="U73" s="249"/>
      <c r="V73" s="278">
        <v>137</v>
      </c>
      <c r="W73" s="282">
        <v>1.03609062170706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5442110</v>
      </c>
      <c r="R75" s="291">
        <v>5107110</v>
      </c>
      <c r="S75" s="292">
        <v>0</v>
      </c>
      <c r="T75" s="293"/>
      <c r="U75" s="249"/>
      <c r="V75" s="290">
        <v>-5107110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112135</v>
      </c>
      <c r="R76" s="300">
        <v>99182</v>
      </c>
      <c r="S76" s="300">
        <v>0</v>
      </c>
      <c r="T76" s="301"/>
      <c r="U76" s="139"/>
      <c r="V76" s="299">
        <v>-99182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4856916</v>
      </c>
      <c r="R77" s="300">
        <v>4548714</v>
      </c>
      <c r="S77" s="300">
        <v>0</v>
      </c>
      <c r="T77" s="301"/>
      <c r="U77" s="139"/>
      <c r="V77" s="299">
        <v>-4548714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473059</v>
      </c>
      <c r="R78" s="308">
        <v>459214</v>
      </c>
      <c r="S78" s="308">
        <v>0</v>
      </c>
      <c r="T78" s="309"/>
      <c r="U78" s="139"/>
      <c r="V78" s="307">
        <v>-459214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11944467</v>
      </c>
      <c r="R79" s="316">
        <v>13556218</v>
      </c>
      <c r="S79" s="317">
        <v>0</v>
      </c>
      <c r="T79" s="318"/>
      <c r="U79" s="249"/>
      <c r="V79" s="315">
        <v>-13556218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190858</v>
      </c>
      <c r="R80" s="300">
        <v>75655</v>
      </c>
      <c r="S80" s="300">
        <v>0</v>
      </c>
      <c r="T80" s="301"/>
      <c r="U80" s="139"/>
      <c r="V80" s="299">
        <v>-75655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10454370</v>
      </c>
      <c r="R81" s="300">
        <v>11756976</v>
      </c>
      <c r="S81" s="300">
        <v>0</v>
      </c>
      <c r="T81" s="301"/>
      <c r="U81" s="139"/>
      <c r="V81" s="320">
        <v>-11756976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1299239</v>
      </c>
      <c r="R82" s="326">
        <v>1723587</v>
      </c>
      <c r="S82" s="326">
        <v>0</v>
      </c>
      <c r="T82" s="327"/>
      <c r="U82" s="139"/>
      <c r="V82" s="328">
        <v>-1723587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17322077</v>
      </c>
      <c r="R91" s="352">
        <v>18698112</v>
      </c>
      <c r="S91" s="353">
        <v>19003097</v>
      </c>
      <c r="T91" s="200"/>
      <c r="U91" s="249"/>
      <c r="V91" s="250">
        <v>304985</v>
      </c>
      <c r="W91" s="251">
        <v>1.0163110050897117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14380</v>
      </c>
      <c r="R92" s="358">
        <v>14106</v>
      </c>
      <c r="S92" s="359">
        <v>13818</v>
      </c>
      <c r="T92" s="360"/>
      <c r="U92" s="249"/>
      <c r="V92" s="351">
        <v>-288</v>
      </c>
      <c r="W92" s="361">
        <v>0.97958315610378566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31538095.719999999</v>
      </c>
      <c r="R153" s="91">
        <v>41401611.140000001</v>
      </c>
      <c r="S153" s="91">
        <v>42610372.829999998</v>
      </c>
      <c r="T153" s="91">
        <v>36134521.116800003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-15914224.869999999</v>
      </c>
      <c r="R154" s="91">
        <v>-17968262.699999999</v>
      </c>
      <c r="S154" s="91">
        <v>-23693792.34</v>
      </c>
      <c r="T154" s="91">
        <v>-21143350.548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10901388</v>
      </c>
      <c r="R155" s="91">
        <v>13190568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-12469151.960000001</v>
      </c>
      <c r="R156" s="91">
        <v>-12774709.210000001</v>
      </c>
      <c r="S156" s="91">
        <v>-17143230.969999999</v>
      </c>
      <c r="T156" s="91">
        <v>-14555152.445599999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-1663740.9</v>
      </c>
      <c r="R157" s="91">
        <v>-3100872.51</v>
      </c>
      <c r="S157" s="91">
        <v>-4120734.86</v>
      </c>
      <c r="T157" s="91">
        <v>-3332334.1065000002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17386577</v>
      </c>
      <c r="R158" s="91">
        <v>18663328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0.28831649093435696</v>
      </c>
      <c r="R160" s="554">
        <v>0.25599371666189435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0.50460322688119486</v>
      </c>
      <c r="R161" s="562">
        <v>0.4339991175522161</v>
      </c>
      <c r="S161" s="563">
        <v>0.55605691211690811</v>
      </c>
      <c r="T161" s="564"/>
      <c r="U161" s="557"/>
      <c r="V161" s="561">
        <v>0.12205779456469201</v>
      </c>
      <c r="W161" s="565">
        <v>1.2812397298250422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0.39536794075022869</v>
      </c>
      <c r="R162" s="562">
        <v>0.30855584742347786</v>
      </c>
      <c r="S162" s="563">
        <v>0.40232529854632582</v>
      </c>
      <c r="T162" s="564"/>
      <c r="U162" s="557"/>
      <c r="V162" s="561">
        <v>9.3769451122847958E-2</v>
      </c>
      <c r="W162" s="565">
        <v>1.3038978256476013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5.2753372136699186E-2</v>
      </c>
      <c r="R163" s="573">
        <v>7.4897387435343174E-2</v>
      </c>
      <c r="S163" s="574">
        <v>9.6707317639304499E-2</v>
      </c>
      <c r="T163" s="575"/>
      <c r="U163" s="557"/>
      <c r="V163" s="572">
        <v>2.1809930203961325E-2</v>
      </c>
      <c r="W163" s="319">
        <v>1.291197476317705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3699.2716470042146</v>
      </c>
      <c r="R164" s="469">
        <v>3732.6655499410508</v>
      </c>
      <c r="S164" s="576">
        <v>0</v>
      </c>
      <c r="T164" s="470"/>
      <c r="U164" s="557"/>
      <c r="V164" s="468">
        <v>-3732.6655499410508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0</v>
      </c>
      <c r="R165" s="578">
        <v>0</v>
      </c>
      <c r="S165" s="579">
        <v>0</v>
      </c>
      <c r="T165" s="564"/>
      <c r="U165" s="557"/>
      <c r="V165" s="577">
        <v>0</v>
      </c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6710.2330319246257</v>
      </c>
      <c r="R166" s="580">
        <v>8280.3221169522203</v>
      </c>
      <c r="S166" s="581">
        <v>6985.3070707965007</v>
      </c>
      <c r="T166" s="582"/>
      <c r="U166" s="557"/>
      <c r="V166" s="566">
        <v>-1295.0150461557196</v>
      </c>
      <c r="W166" s="565">
        <v>0.84360330095076275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</v>
      </c>
      <c r="R168" s="590">
        <v>0</v>
      </c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28.100100000000001</v>
      </c>
      <c r="P188" s="139"/>
      <c r="Q188" s="632">
        <v>25.800000108778502</v>
      </c>
      <c r="R188" s="632">
        <v>26.150000106543299</v>
      </c>
      <c r="S188" s="633">
        <v>27.300000056624398</v>
      </c>
      <c r="T188" s="634">
        <v>0</v>
      </c>
      <c r="U188" s="249"/>
      <c r="V188" s="633">
        <v>1.1499999500810993</v>
      </c>
      <c r="W188" s="635">
        <v>1.0439770533612098</v>
      </c>
      <c r="X188" s="249"/>
      <c r="Y188" s="633">
        <v>27.300000056624398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6.3</v>
      </c>
      <c r="P189" s="249"/>
      <c r="Q189" s="639">
        <v>4.7000000700354603</v>
      </c>
      <c r="R189" s="639">
        <v>5.0000000670552298</v>
      </c>
      <c r="S189" s="640">
        <v>6.0999999567866299</v>
      </c>
      <c r="T189" s="641">
        <v>0</v>
      </c>
      <c r="U189" s="249"/>
      <c r="V189" s="640">
        <v>1.0999998897314001</v>
      </c>
      <c r="W189" s="642">
        <v>1.2199999749958503</v>
      </c>
      <c r="X189" s="249"/>
      <c r="Y189" s="640">
        <v>6.0999999567866299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2.2000000000000002</v>
      </c>
      <c r="P190" s="139"/>
      <c r="Q190" s="644">
        <v>0.80000001192092896</v>
      </c>
      <c r="R190" s="644">
        <v>1.20000000298023</v>
      </c>
      <c r="S190" s="645">
        <v>1.79999995231628</v>
      </c>
      <c r="T190" s="646">
        <v>0</v>
      </c>
      <c r="U190" s="139"/>
      <c r="V190" s="645">
        <v>0.59999994933604994</v>
      </c>
      <c r="W190" s="647">
        <v>1.4999999565382791</v>
      </c>
      <c r="X190" s="139"/>
      <c r="Y190" s="645">
        <v>1.79999995231628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1</v>
      </c>
      <c r="P191" s="139"/>
      <c r="Q191" s="644">
        <v>1</v>
      </c>
      <c r="R191" s="644">
        <v>0.60000002384185802</v>
      </c>
      <c r="S191" s="645">
        <v>0.80000001192092896</v>
      </c>
      <c r="T191" s="646">
        <v>0</v>
      </c>
      <c r="U191" s="139"/>
      <c r="V191" s="645">
        <v>0.19999998807907093</v>
      </c>
      <c r="W191" s="647">
        <v>1.3333333002196428</v>
      </c>
      <c r="X191" s="139"/>
      <c r="Y191" s="645">
        <v>0.80000001192092896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3.1</v>
      </c>
      <c r="P192" s="139"/>
      <c r="Q192" s="644">
        <v>2.90000005811453</v>
      </c>
      <c r="R192" s="644">
        <v>3.2000000402331401</v>
      </c>
      <c r="S192" s="645">
        <v>3.4999999925494198</v>
      </c>
      <c r="T192" s="646">
        <v>0</v>
      </c>
      <c r="U192" s="139"/>
      <c r="V192" s="645">
        <v>0.29999995231627974</v>
      </c>
      <c r="W192" s="647">
        <v>1.0937499839201323</v>
      </c>
      <c r="X192" s="139"/>
      <c r="Y192" s="645">
        <v>3.4999999925494198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3.0001000000000002</v>
      </c>
      <c r="P193" s="249"/>
      <c r="Q193" s="651">
        <v>2.8000000119209298</v>
      </c>
      <c r="R193" s="652">
        <v>2.8000000119209298</v>
      </c>
      <c r="S193" s="652">
        <v>2.8000000119209298</v>
      </c>
      <c r="T193" s="653">
        <v>0</v>
      </c>
      <c r="U193" s="249"/>
      <c r="V193" s="651">
        <v>0</v>
      </c>
      <c r="W193" s="413">
        <v>1</v>
      </c>
      <c r="X193" s="249"/>
      <c r="Y193" s="651">
        <v>2.8000000119209298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6</v>
      </c>
      <c r="P194" s="139"/>
      <c r="Q194" s="655">
        <v>6.0000000000000009</v>
      </c>
      <c r="R194" s="656">
        <v>6.0000000000000009</v>
      </c>
      <c r="S194" s="656">
        <v>6.0000000000000009</v>
      </c>
      <c r="T194" s="657">
        <v>0</v>
      </c>
      <c r="U194" s="139"/>
      <c r="V194" s="655">
        <v>0</v>
      </c>
      <c r="W194" s="260">
        <v>1</v>
      </c>
      <c r="X194" s="139"/>
      <c r="Y194" s="655">
        <v>6.0000000000000009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1.8</v>
      </c>
      <c r="P195" s="139"/>
      <c r="Q195" s="655">
        <v>1.8000000119209301</v>
      </c>
      <c r="R195" s="656">
        <v>1.8000000119209301</v>
      </c>
      <c r="S195" s="656">
        <v>1.8000000119209301</v>
      </c>
      <c r="T195" s="657">
        <v>0</v>
      </c>
      <c r="U195" s="139"/>
      <c r="V195" s="655">
        <v>0</v>
      </c>
      <c r="W195" s="260">
        <v>1</v>
      </c>
      <c r="X195" s="139"/>
      <c r="Y195" s="655">
        <v>1.8000000119209301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11</v>
      </c>
      <c r="P197" s="139"/>
      <c r="Q197" s="664">
        <v>10.500000014901179</v>
      </c>
      <c r="R197" s="664">
        <v>10.550000015646209</v>
      </c>
      <c r="S197" s="665">
        <v>10.600000075995908</v>
      </c>
      <c r="T197" s="666">
        <v>0</v>
      </c>
      <c r="U197" s="139"/>
      <c r="V197" s="655">
        <v>5.0000060349699282E-2</v>
      </c>
      <c r="W197" s="260">
        <v>1.004739342206213</v>
      </c>
      <c r="X197" s="139"/>
      <c r="Y197" s="655">
        <v>10.600000075995908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3D0BF43-7E62-47F7-8F1E-5A63014842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7142547-A5D1-4832-9E5B-337258D7C6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CA2D150-7870-4921-A845-6A17504DCA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DC20EB9-1863-48CB-8F71-9233E88CF5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114C83D-0B82-489F-A0E4-1B4FB4E3FE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3FB45C2-73AD-4EE2-ABA4-48AA438EDF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EAEBBEA-ED12-45AC-8B37-F3DBDA24F1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C215634-6B1B-4BC6-B1D2-1F0A4A77C7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7392123-499F-4A7F-BB99-2C3984F6E4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0E2236E-01B0-4585-B55A-92917902A2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7131777-536E-41AD-90AF-92935B933E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324367E-5F7E-463C-913E-19AA67B7B4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B511082-AF93-42D9-BF38-A9C201CE0B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ECD6E5E-F0EB-4BA9-A675-EDE407F8FA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4596B6E-C4BE-4F3D-8AC3-0D8B6FEB11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E06DF6E-91A8-4882-A8D8-A89551A106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919ED74-6B9B-4F89-A284-ABA3D46AB8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D3CD067-6132-4F63-BE7E-D7EA65CEDF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8A41D7D-12C8-44BC-99ED-E1A1F9730B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42FAD70-3D59-47F9-A317-E80FAE637A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731542A-7121-408C-B946-47C2BA558F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901BF0B-5EDA-49E5-81F8-E6D592EF4F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1CE17B7-A909-45F7-B94C-7FA57DCBB1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1DB53C9-46BE-4299-9CDD-632ED4601B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EB8A7F8-786D-4A5B-BAB5-AEF01BD59A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F218C9C-17D3-495B-B8C7-DA25199DD7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547258D-8BC5-45E8-B524-259BB832A4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04EBB0F-5C97-492A-ACBA-6DDFF8194A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0</v>
      </c>
      <c r="R29" s="700">
        <v>0</v>
      </c>
      <c r="S29" s="700">
        <v>0</v>
      </c>
      <c r="T29" s="700">
        <v>0</v>
      </c>
      <c r="U29" s="700">
        <v>0</v>
      </c>
      <c r="V29" s="700">
        <v>0</v>
      </c>
      <c r="W29" s="700">
        <v>0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0</v>
      </c>
      <c r="AD29" s="702"/>
      <c r="AE29" s="701">
        <v>0</v>
      </c>
      <c r="AF29" s="70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2021-09-10T13:26:16Z</dcterms:created>
  <dcterms:modified xsi:type="dcterms:W3CDTF">2021-09-10T13:26:21Z</dcterms:modified>
</cp:coreProperties>
</file>