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<sst xmlns="http://schemas.openxmlformats.org/spreadsheetml/2006/main" count="952" uniqueCount="461">
  <si>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</si>
  <si>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</si>
  <si>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</si>
  <si>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</si>
  <si>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</si>
  <si>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</si>
  <si>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</si>
  <si>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</si>
  <si>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</si>
  <si>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</si>
  <si>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</si>
  <si>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</si>
  <si>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</si>
  <si>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</si>
  <si>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</si>
  <si>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</si>
  <si>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</si>
  <si>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</si>
  <si>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</si>
  <si>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</si>
  <si>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</si>
  <si>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</si>
  <si>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</si>
  <si>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</si>
  <si>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</si>
  <si>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</si>
  <si>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</si>
  <si>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</si>
  <si>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</si>
  <si>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</si>
  <si>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</si>
  <si>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</si>
  <si>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</si>
  <si>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</si>
  <si>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</si>
  <si>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</si>
  <si>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</si>
  <si>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</si>
  <si>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</si>
  <si>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</si>
  <si>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</si>
  <si>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</si>
  <si>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</si>
  <si>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</si>
  <si>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</si>
  <si>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</si>
  <si>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</si>
  <si>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</si>
  <si>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</si>
  <si>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</si>
  <si>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</si>
  <si>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</si>
  <si>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</si>
  <si>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</si>
  <si>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</si>
  <si>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</si>
  <si>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</si>
  <si>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</si>
  <si>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</si>
  <si>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</si>
  <si>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</si>
  <si>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</si>
  <si>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</si>
  <si>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</si>
  <si>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</si>
  <si>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</si>
  <si>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</si>
  <si>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</si>
  <si>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</si>
  <si>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</si>
  <si>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</si>
  <si>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</si>
  <si>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</si>
  <si>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</si>
  <si>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</si>
  <si>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</si>
  <si>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</si>
  <si>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</si>
  <si>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</si>
  <si>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</si>
  <si>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</si>
  <si>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</si>
  <si>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</si>
  <si>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</si>
  <si>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</si>
  <si>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</si>
  <si>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</si>
  <si>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</si>
  <si>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</si>
  <si>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</si>
  <si>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</si>
  <si>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</si>
  <si>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</si>
  <si>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</si>
  <si>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</si>
  <si>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</si>
  <si>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</si>
  <si>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</si>
  <si>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</si>
  <si>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</si>
  <si>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</si>
  <si>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</si>
  <si>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</si>
  <si>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</si>
  <si>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</si>
  <si>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</si>
  <si>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</si>
  <si>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</si>
  <si>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</si>
  <si>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</si>
  <si>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</si>
  <si>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</si>
  <si>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</si>
  <si>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</si>
  <si>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</si>
  <si>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</si>
  <si>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</si>
  <si>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</si>
  <si>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</si>
  <si>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</si>
  <si>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</si>
  <si>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</si>
  <si>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</si>
  <si>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</si>
  <si>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</si>
  <si>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</si>
  <si>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</si>
  <si>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</si>
  <si>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</si>
  <si>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</si>
  <si>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</si>
  <si>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</si>
  <si>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</si>
  <si>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</si>
  <si>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</si>
  <si>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</si>
  <si>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</si>
  <si>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</si>
  <si>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</si>
  <si>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</si>
  <si>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</si>
  <si>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</si>
  <si>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</si>
  <si>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</si>
  <si>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</si>
  <si>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</si>
  <si>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</si>
  <si>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</si>
  <si>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</si>
  <si>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</si>
  <si>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</si>
  <si>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</si>
  <si>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</si>
  <si>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</si>
  <si>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</si>
  <si>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</si>
  <si>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</si>
  <si>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</si>
  <si>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</si>
  <si>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</si>
  <si>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</si>
  <si>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</si>
  <si>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</si>
  <si>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</si>
  <si>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</si>
  <si>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</si>
  <si>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</si>
  <si>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</si>
  <si>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</si>
  <si>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</si>
  <si>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</si>
  <si>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</si>
  <si>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</si>
  <si>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</si>
  <si>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</si>
  <si>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</si>
  <si>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</si>
  <si>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</si>
  <si>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</si>
  <si>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</si>
  <si>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</si>
  <si>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</si>
  <si>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</si>
  <si>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</si>
  <si>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</si>
  <si>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</si>
  <si>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</si>
  <si>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</si>
  <si>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</si>
  <si>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</si>
  <si>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</si>
  <si>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</si>
  <si>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</si>
  <si>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</si>
  <si>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</si>
  <si>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</si>
  <si>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</si>
  <si>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</si>
  <si>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</si>
  <si>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</si>
  <si>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</si>
  <si>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</si>
  <si>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</si>
  <si>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</si>
  <si>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</si>
  <si>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</si>
  <si>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</si>
  <si>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</si>
  <si>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</si>
  <si>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</si>
  <si>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</si>
  <si>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</si>
  <si>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</si>
  <si>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</si>
  <si>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</si>
  <si>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</si>
  <si>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</si>
  <si>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</si>
  <si>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</si>
  <si>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</si>
  <si>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</si>
  <si>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</si>
  <si>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</si>
  <si>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</si>
  <si>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</si>
  <si>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</si>
  <si>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</si>
  <si>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</si>
  <si>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</si>
  <si>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</si>
  <si>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</si>
  <si>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</si>
  <si>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</si>
  <si>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</si>
  <si>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</si>
  <si>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</si>
  <si>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</si>
  <si>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</si>
  <si>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</si>
  <si>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</si>
  <si>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</si>
  <si>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</si>
  <si>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</si>
  <si>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</si>
  <si>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</si>
  <si>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</si>
  <si>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</si>
  <si>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</si>
  <si>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</si>
  <si>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</si>
  <si>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</si>
  <si>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</si>
  <si>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</si>
  <si>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</si>
  <si>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</si>
  <si>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</si>
  <si>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</si>
  <si>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</si>
  <si>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</si>
  <si>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</si>
  <si>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</si>
  <si>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</si>
  <si>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</si>
  <si>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</si>
  <si>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</si>
  <si>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</si>
  <si>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</si>
  <si>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</si>
  <si>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</si>
  <si>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</si>
  <si>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</si>
  <si>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</si>
  <si>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</si>
  <si>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</si>
  <si>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</si>
  <si>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</si>
  <si>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</si>
  <si>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</si>
  <si>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</si>
  <si>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</si>
  <si>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</si>
  <si>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</si>
  <si>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</si>
  <si>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</si>
  <si>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</si>
  <si>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</si>
  <si>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</si>
  <si>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</si>
  <si>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</si>
  <si>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</si>
  <si>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</si>
  <si>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</si>
  <si>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</si>
  <si>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</si>
  <si>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</si>
  <si>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</si>
  <si>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</si>
  <si>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</si>
  <si>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</si>
  <si>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</si>
  <si>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</si>
  <si>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</si>
  <si>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</si>
  <si>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</si>
  <si>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</si>
  <si>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</si>
  <si>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</si>
  <si>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</si>
  <si>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</si>
  <si>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</si>
  <si>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</si>
  <si>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</si>
  <si>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</si>
  <si>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</si>
  <si>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</si>
  <si>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</si>
  <si>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</si>
  <si>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</si>
  <si>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</si>
  <si>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</si>
  <si>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</si>
  <si>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</si>
  <si>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</si>
  <si>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</si>
  <si>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</si>
  <si>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</si>
  <si>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</si>
  <si>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</si>
  <si>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</si>
  <si>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</si>
  <si>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</si>
  <si>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</si>
  <si>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</si>
  <si>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</si>
  <si>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</si>
  <si>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</si>
  <si>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</si>
  <si>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</si>
  <si>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</si>
  <si>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</si>
  <si>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</si>
  <si>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</si>
  <si>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</si>
  <si>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</si>
  <si>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</si>
  <si>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</si>
  <si>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</si>
  <si>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</si>
  <si>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</si>
  <si>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</si>
  <si>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</si>
  <si>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</si>
  <si>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</si>
  <si>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</si>
  <si>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</si>
  <si>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</si>
  <si>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</si>
  <si>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</si>
  <si>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</si>
  <si>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</si>
  <si>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</si>
  <si>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</si>
  <si>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</si>
  <si>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</si>
  <si>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</si>
  <si>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</si>
  <si>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</si>
  <si>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</si>
  <si>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</si>
  <si>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</si>
  <si>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</si>
  <si>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</si>
  <si>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</si>
  <si>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</si>
  <si>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CCtotalU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</si>
  <si>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</si>
  <si>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</si>
  <si>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</si>
  <si>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</si>
  <si>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</si>
  <si>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</si>
  <si>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</si>
  <si>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</si>
  <si>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</si>
  <si>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</si>
  <si>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</si>
  <si>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</si>
  <si>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</si>
  <si>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Fakultní nemocnice Olomouc - útvary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</si>
  <si>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</si>
  <si>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</si>
  <si>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</si>
  <si>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</si>
  <si>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</si>
  <si>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</si>
  <si>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</si>
  <si>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</si>
  <si>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</si>
  <si>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</si>
  <si>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</si>
  <si>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</si>
  <si>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</si>
  <si>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</si>
  <si>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</si>
  <si>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</si>
  <si>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</si>
  <si>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</si>
  <si>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</si>
  <si>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</si>
  <si>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</si>
  <si>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</si>
  <si>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</si>
  <si>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</si>
  <si>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</si>
  <si>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</si>
  <si>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</si>
  <si>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</si>
  <si>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</si>
  <si>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</si>
  <si>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</si>
  <si>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</si>
  <si>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</si>
  <si>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>Operace</t>
  </si>
  <si>
    <t xml:space="preserve">   Vyžádaná péče (v tis. CZK - hodnota péče)</t>
  </si>
  <si>
    <t>CCL</t>
  </si>
  <si>
    <t>CCNI</t>
  </si>
  <si>
    <t>CCDI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</si>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</sst>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29.899318843975109</c:v>
                </c:pt>
                <c:pt idx="1">
                  <c:v>1</c:v>
                </c:pt>
                <c:pt idx="2" formatCode="0">
                  <c:v>89.100681156024891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32.207595462215139</c:v>
                </c:pt>
                <c:pt idx="1">
                  <c:v>1</c:v>
                </c:pt>
                <c:pt idx="2" formatCode="0">
                  <c:v>86.792404537784861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33.325364811817352</c:v>
                </c:pt>
                <c:pt idx="1">
                  <c:v>1</c:v>
                </c:pt>
                <c:pt idx="2" formatCode="0">
                  <c:v>85.674635188182648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49.578707924470848</c:v>
                </c:pt>
                <c:pt idx="1">
                  <c:v>1</c:v>
                </c:pt>
                <c:pt idx="2" formatCode="0">
                  <c:v>69.421292075529152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26.258890575349298</c:v>
                </c:pt>
                <c:pt idx="1">
                  <c:v>1</c:v>
                </c:pt>
                <c:pt idx="2" formatCode="0">
                  <c:v>92.741109424650702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26.258890575349298</c:v>
                </c:pt>
                <c:pt idx="1">
                  <c:v>1</c:v>
                </c:pt>
                <c:pt idx="2" formatCode="0">
                  <c:v>92.741109424650702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4.205870951213555</c:v>
                </c:pt>
                <c:pt idx="1">
                  <c:v>1</c:v>
                </c:pt>
                <c:pt idx="2" formatCode="0">
                  <c:v>114.79412904878644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38.890634608993508</c:v>
                </c:pt>
                <c:pt idx="1">
                  <c:v>1</c:v>
                </c:pt>
                <c:pt idx="2" formatCode="0">
                  <c:v>80.109365391006492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2113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38.890634608993508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80.109365391006492</v>
          </cell>
        </row>
        <row r="32">
          <cell r="AE32">
            <v>60</v>
          </cell>
        </row>
        <row r="36">
          <cell r="AE36">
            <v>30</v>
          </cell>
          <cell r="AF36">
            <v>49.578707924470848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69.421292075529152</v>
          </cell>
        </row>
        <row r="39">
          <cell r="AE39">
            <v>60</v>
          </cell>
        </row>
        <row r="43">
          <cell r="AE43">
            <v>27</v>
          </cell>
          <cell r="AF43">
            <v>26.258890575349298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92.741109424650702</v>
          </cell>
        </row>
        <row r="46">
          <cell r="AE46">
            <v>60</v>
          </cell>
        </row>
        <row r="59">
          <cell r="AE59">
            <v>27</v>
          </cell>
          <cell r="AF59">
            <v>26.258890575349298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92.741109424650702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1833972.747</v>
      </c>
      <c r="K29" s="51">
        <v>1837998.871</v>
      </c>
      <c r="L29" s="52">
        <v>1908370.071</v>
      </c>
      <c r="M29" s="53">
        <v>1833802.4569999999</v>
      </c>
      <c r="N29" s="54">
        <v>2078036.281</v>
      </c>
      <c r="O29" s="55">
        <v>1908370.071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38.890634608993508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4026.1240000000689</v>
      </c>
      <c r="L30" s="64">
        <v>70371.199999999953</v>
      </c>
      <c r="M30" s="65">
        <v>-74567.61400000006</v>
      </c>
      <c r="N30" s="66">
        <v>244233.82400000002</v>
      </c>
      <c r="O30" s="67">
        <v>169666.20999999996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1.0021953019784977</v>
      </c>
      <c r="L31" s="71">
        <v>1.038286857032569</v>
      </c>
      <c r="M31" s="72">
        <v>0.96092601999311067</v>
      </c>
      <c r="N31" s="73">
        <v>1.1331843694874055</v>
      </c>
      <c r="O31" s="74">
        <v>1.0889063460899351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80.109365391006492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792755.16500000004</v>
      </c>
      <c r="K36" s="51">
        <v>772289.21600000001</v>
      </c>
      <c r="L36" s="52">
        <v>818928.05500000005</v>
      </c>
      <c r="M36" s="53">
        <v>817078.23600000003</v>
      </c>
      <c r="N36" s="54">
        <v>979263.58700000006</v>
      </c>
      <c r="O36" s="55">
        <v>818928.05500000005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49.578707924470848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-20465.949000000022</v>
      </c>
      <c r="L37" s="64">
        <v>46638.839000000036</v>
      </c>
      <c r="M37" s="65">
        <v>-1849.8190000000177</v>
      </c>
      <c r="N37" s="66">
        <v>162185.35100000002</v>
      </c>
      <c r="O37" s="67">
        <v>160335.53200000001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0.9741837708493517</v>
      </c>
      <c r="L38" s="71">
        <v>1.0603903797097693</v>
      </c>
      <c r="M38" s="72">
        <v>0.99774117031562681</v>
      </c>
      <c r="N38" s="73">
        <v>1.1984942736866633</v>
      </c>
      <c r="O38" s="74">
        <v>1.1957870792447085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69.421292075529152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48189.218309305601</v>
      </c>
      <c r="K43" s="51">
        <v>48886.531199999998</v>
      </c>
      <c r="L43" s="52">
        <v>50180.905899999998</v>
      </c>
      <c r="M43" s="53">
        <v>46937.9427</v>
      </c>
      <c r="N43" s="54">
        <v>48303.583299999998</v>
      </c>
      <c r="O43" s="55">
        <v>50180.905899999998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26.258890575349298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697.31289069439663</v>
      </c>
      <c r="L44" s="64">
        <v>1294.3747000000003</v>
      </c>
      <c r="M44" s="65">
        <v>-3242.9631999999983</v>
      </c>
      <c r="N44" s="66">
        <v>1365.6405999999988</v>
      </c>
      <c r="O44" s="67">
        <v>-1877.3225999999995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1.4470309234290823E-2</v>
      </c>
      <c r="L45" s="71">
        <v>2.6477123007655701E-2</v>
      </c>
      <c r="M45" s="72">
        <v>0.93537455847324591</v>
      </c>
      <c r="N45" s="73">
        <v>1.0290945985581086</v>
      </c>
      <c r="O45" s="74">
        <v>0.96258890575349298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92.741109424650702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29420</v>
      </c>
      <c r="K47" s="78">
        <v>29669</v>
      </c>
      <c r="L47" s="79">
        <v>30231</v>
      </c>
      <c r="M47" s="80">
        <v>27277</v>
      </c>
      <c r="N47" s="81">
        <v>26057</v>
      </c>
      <c r="O47" s="82">
        <v>30231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249</v>
      </c>
      <c r="L48" s="64">
        <v>562</v>
      </c>
      <c r="M48" s="65">
        <v>-2954</v>
      </c>
      <c r="N48" s="66">
        <v>-1220</v>
      </c>
      <c r="O48" s="67">
        <v>-4174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8.463630183548565E-3</v>
      </c>
      <c r="L49" s="71">
        <v>1.8942330378509453E-2</v>
      </c>
      <c r="M49" s="72">
        <v>0.90228573318778738</v>
      </c>
      <c r="N49" s="73">
        <v>0.95527367379110606</v>
      </c>
      <c r="O49" s="74">
        <v>0.86192980715159939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6.8610808973487423</v>
      </c>
      <c r="K51" s="85">
        <v>6.6999224780073474</v>
      </c>
      <c r="L51" s="85">
        <v>6.6246898878634513</v>
      </c>
      <c r="M51" s="85">
        <v>6.3790739450819371</v>
      </c>
      <c r="N51" s="86">
        <v>6.4931880108991828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-0.16115841934139485</v>
      </c>
      <c r="L52" s="89">
        <v>-7.5232590143896161E-2</v>
      </c>
      <c r="M52" s="89">
        <v>-0.24561594278151411</v>
      </c>
      <c r="N52" s="90">
        <v>0.1141140658172457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-2.3488779938984461E-2</v>
      </c>
      <c r="L53" s="92">
        <v>-1.122887472069245E-2</v>
      </c>
      <c r="M53" s="92">
        <v>0.96292415993215219</v>
      </c>
      <c r="N53" s="93">
        <v>1.0178888137682154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6.7850441876274648</v>
      </c>
      <c r="K54" s="96">
        <v>6.7336276922039842</v>
      </c>
      <c r="L54" s="96">
        <v>6.7674241672455429</v>
      </c>
      <c r="M54" s="96">
        <v>6.8348058804120688</v>
      </c>
      <c r="N54" s="97">
        <v>7.1306750585255401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48189.218309305601</v>
      </c>
      <c r="K59" s="51">
        <v>48886.531199999998</v>
      </c>
      <c r="L59" s="52">
        <v>50180.905899999998</v>
      </c>
      <c r="M59" s="53">
        <v>46937.9427</v>
      </c>
      <c r="N59" s="54">
        <v>48303.583299999998</v>
      </c>
      <c r="O59" s="55">
        <v>50180.905899999998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26.258890575349298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697.31289069439663</v>
      </c>
      <c r="L60" s="64">
        <v>1294.3747000000003</v>
      </c>
      <c r="M60" s="65">
        <v>-3242.9631999999983</v>
      </c>
      <c r="N60" s="66">
        <v>1365.6405999999988</v>
      </c>
      <c r="O60" s="67">
        <v>-1877.3225999999995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1.4470309234290823E-2</v>
      </c>
      <c r="L61" s="71">
        <v>2.6477123007655701E-2</v>
      </c>
      <c r="M61" s="72">
        <v>0.93537455847324591</v>
      </c>
      <c r="N61" s="73">
        <v>1.0290945985581086</v>
      </c>
      <c r="O61" s="74">
        <v>0.96258890575349298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92.741109424650702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29420</v>
      </c>
      <c r="K63" s="78">
        <v>29669</v>
      </c>
      <c r="L63" s="79">
        <v>30231</v>
      </c>
      <c r="M63" s="80">
        <v>27277</v>
      </c>
      <c r="N63" s="81">
        <v>26057</v>
      </c>
      <c r="O63" s="82">
        <v>30231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249</v>
      </c>
      <c r="L64" s="64">
        <v>562</v>
      </c>
      <c r="M64" s="65">
        <v>-2954</v>
      </c>
      <c r="N64" s="66">
        <v>-1220</v>
      </c>
      <c r="O64" s="67">
        <v>-4174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8.463630183548565E-3</v>
      </c>
      <c r="L65" s="71">
        <v>1.8942330378509453E-2</v>
      </c>
      <c r="M65" s="72">
        <v>0.90228573318778738</v>
      </c>
      <c r="N65" s="73">
        <v>0.95527367379110606</v>
      </c>
      <c r="O65" s="74">
        <v>0.86192980715159939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6.8610808973487423</v>
      </c>
      <c r="K67" s="85">
        <v>6.6999224780073474</v>
      </c>
      <c r="L67" s="85">
        <v>6.6246898878634513</v>
      </c>
      <c r="M67" s="85">
        <v>6.3790739450819371</v>
      </c>
      <c r="N67" s="86">
        <v>6.4931880108991828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-0.16115841934139485</v>
      </c>
      <c r="L68" s="89">
        <v>-7.5232590143896161E-2</v>
      </c>
      <c r="M68" s="89">
        <v>-0.24561594278151411</v>
      </c>
      <c r="N68" s="90">
        <v>0.1141140658172457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-2.3488779938984461E-2</v>
      </c>
      <c r="L69" s="92">
        <v>-1.122887472069245E-2</v>
      </c>
      <c r="M69" s="92">
        <v>0.96292415993215219</v>
      </c>
      <c r="N69" s="93">
        <v>1.0178888137682154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6.7850441876274648</v>
      </c>
      <c r="K70" s="96">
        <v>6.7336276922039842</v>
      </c>
      <c r="L70" s="96">
        <v>6.7674241672455429</v>
      </c>
      <c r="M70" s="96">
        <v>6.8348058804120688</v>
      </c>
      <c r="N70" s="97">
        <v>7.0437886172621562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179624.95999999999</v>
      </c>
      <c r="K75" s="51">
        <v>180643.89</v>
      </c>
      <c r="L75" s="52">
        <v>183769.88</v>
      </c>
      <c r="M75" s="53">
        <v>161752.85999999999</v>
      </c>
      <c r="N75" s="54">
        <v>136368.04</v>
      </c>
      <c r="O75" s="55">
        <v>183769.88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4.205870951213555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1018.9300000000221</v>
      </c>
      <c r="L76" s="64">
        <v>3125.9899999999907</v>
      </c>
      <c r="M76" s="65">
        <v>-22017.020000000019</v>
      </c>
      <c r="N76" s="66">
        <v>-25384.819999999978</v>
      </c>
      <c r="O76" s="67">
        <v>-47401.84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5.6725412771143624E-3</v>
      </c>
      <c r="L77" s="71">
        <v>1.7304709281891428E-2</v>
      </c>
      <c r="M77" s="72">
        <v>0.88019244502962068</v>
      </c>
      <c r="N77" s="73">
        <v>0.84306416591335709</v>
      </c>
      <c r="O77" s="74">
        <v>0.74205870951213548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114.79412904878644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582682.57636000006</v>
      </c>
      <c r="K82" s="51">
        <v>648111.16239000007</v>
      </c>
      <c r="L82" s="52">
        <v>734849.01708000002</v>
      </c>
      <c r="M82" s="53">
        <v>834849.25795</v>
      </c>
      <c r="N82" s="54">
        <v>899390.87026999996</v>
      </c>
      <c r="O82" s="55">
        <v>900297.29999930004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29.899318843975109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65428.586030000006</v>
      </c>
      <c r="L83" s="64">
        <v>86737.854689999949</v>
      </c>
      <c r="M83" s="65">
        <v>100000.24086999998</v>
      </c>
      <c r="N83" s="66">
        <v>64541.612319999957</v>
      </c>
      <c r="O83" s="67">
        <v>-906.42972930008546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0.11228855758607081</v>
      </c>
      <c r="L84" s="71">
        <v>0.13383175560522997</v>
      </c>
      <c r="M84" s="72">
        <v>1.1360827034475212</v>
      </c>
      <c r="N84" s="73">
        <v>1.0773093006975702</v>
      </c>
      <c r="O84" s="74">
        <v>0.99899318843975116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89.100681156024891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139807.92777000088</v>
      </c>
      <c r="K89" s="51">
        <v>200691.07624999899</v>
      </c>
      <c r="L89" s="52">
        <v>208813.85167999903</v>
      </c>
      <c r="M89" s="53">
        <v>202662.3971099999</v>
      </c>
      <c r="N89" s="54">
        <v>236223.07427999994</v>
      </c>
      <c r="O89" s="55">
        <v>231120.86064809992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32.207595462215139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60883.148479998112</v>
      </c>
      <c r="L90" s="64">
        <v>8122.7754300000379</v>
      </c>
      <c r="M90" s="65">
        <v>-6151.4545699991286</v>
      </c>
      <c r="N90" s="66">
        <v>33560.677170000039</v>
      </c>
      <c r="O90" s="67">
        <v>5102.2136319000274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0.43547708238804206</v>
      </c>
      <c r="L91" s="71">
        <v>4.0474023966474482E-2</v>
      </c>
      <c r="M91" s="72">
        <v>0.97054096497666231</v>
      </c>
      <c r="N91" s="73">
        <v>1.1655989352172922</v>
      </c>
      <c r="O91" s="74">
        <v>1.0220759546221514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86.792404537784861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450513.72148000199</v>
      </c>
      <c r="K96" s="51">
        <v>541168.59566999995</v>
      </c>
      <c r="L96" s="52">
        <v>564332.07285000093</v>
      </c>
      <c r="M96" s="53">
        <v>599666.63074000098</v>
      </c>
      <c r="N96" s="54">
        <v>635791.30770999892</v>
      </c>
      <c r="O96" s="55">
        <v>615329.36164120201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33.325364811817352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90654.874189997965</v>
      </c>
      <c r="L97" s="64">
        <v>23163.477180000977</v>
      </c>
      <c r="M97" s="65">
        <v>35334.557890000055</v>
      </c>
      <c r="N97" s="66">
        <v>36124.676969997934</v>
      </c>
      <c r="O97" s="67">
        <v>20461.946068796911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0.20122555622098193</v>
      </c>
      <c r="L98" s="71">
        <v>4.2802700240436531E-2</v>
      </c>
      <c r="M98" s="72">
        <v>1.0626130599162169</v>
      </c>
      <c r="N98" s="73">
        <v>1.060241265927069</v>
      </c>
      <c r="O98" s="74">
        <v>1.0332536481181736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85.674635188182648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0.76384504264988484</v>
      </c>
      <c r="K103" s="103">
        <v>0.76299294432569176</v>
      </c>
      <c r="L103" s="103">
        <v>0.76029717846280287</v>
      </c>
      <c r="M103" s="103">
        <v>0.71382607453086233</v>
      </c>
      <c r="N103" s="104">
        <v>0.73935062536125673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-1.1155382003096292E-3</v>
      </c>
      <c r="L104" s="107">
        <v>-3.5331465158846553E-3</v>
      </c>
      <c r="M104" s="107">
        <v>0.93887771091575334</v>
      </c>
      <c r="N104" s="108">
        <v>1.0357573808818479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179624.95999999999</v>
      </c>
      <c r="K105" s="91">
        <v>180643.89</v>
      </c>
      <c r="L105" s="91">
        <v>183769.88</v>
      </c>
      <c r="M105" s="91">
        <v>161752.85999999999</v>
      </c>
      <c r="N105" s="91">
        <v>136368.04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{B86D19D0-AB6D-4767-B9CF-1E50EB9DA361}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{290E41A1-3476-45A2-8213-D260DB125F5C}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{30FB77C5-DCDB-473F-881B-D9ABFE4C524F}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{281ADD77-FB50-47F1-98E1-DF79A77152C0}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{CEC9B203-D62C-4C38-A399-6EF5DB8C6F8C}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{5AF2FA9A-29E4-41CC-936C-9B6C1AF1EC68}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{C4DFC8C4-3D79-43B0-8AEC-A441E6D0548A}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{4F7F2FBE-07BD-4667-8FC8-B77453BFCE9F}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{F3FFC160-93A1-42C4-B5AD-204417B28B8F}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{197F67F8-5B3E-4C5F-BBB9-4F0AC697E686}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{533A479A-4FBA-4383-B77D-CFB0064FB10C}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{110DBFF8-A94D-41CF-B5B4-B52D287B2B1B}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86D19D0-AB6D-4767-B9CF-1E50EB9DA36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290E41A1-3476-45A2-8213-D260DB125F5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0FB77C5-DCDB-473F-881B-D9ABFE4C52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281ADD77-FB50-47F1-98E1-DF79A77152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EC9B203-D62C-4C38-A399-6EF5DB8C6F8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AF2FA9A-29E4-41CC-936C-9B6C1AF1EC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4DFC8C4-3D79-43B0-8AEC-A441E6D054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F7F2FBE-07BD-4667-8FC8-B77453BFCE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F3FFC160-93A1-42C4-B5AD-204417B28B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97F67F8-5B3E-4C5F-BBB9-4F0AC697E68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33A479A-4FBA-4383-B77D-CFB0064FB1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10DBFF8-A94D-41CF-B5B4-B52D287B2B1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88A96B0F-64EA-4708-8DB7-385F8DA2A53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B72309-9315-4140-A8E3-BC2946FBCAB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4097293770.3800201</v>
      </c>
      <c r="R33" s="158">
        <v>4347681545.5800505</v>
      </c>
      <c r="S33" s="158">
        <v>5319119339.2800503</v>
      </c>
      <c r="T33" s="158">
        <v>4804032151.4254999</v>
      </c>
      <c r="U33" s="27"/>
      <c r="V33" s="158">
        <v>971437793.69999981</v>
      </c>
      <c r="W33" s="160">
        <v>1.2234381206433083</v>
      </c>
      <c r="X33" s="27"/>
      <c r="Y33" s="158">
        <v>515087187.85455036</v>
      </c>
      <c r="Z33" s="160">
        <v>1.1072197628198031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1620616269.8599999</v>
      </c>
      <c r="R36" s="167">
        <v>1759244920.1700101</v>
      </c>
      <c r="S36" s="167">
        <v>1907486226.72001</v>
      </c>
      <c r="T36" s="168">
        <v>1872545231.2265899</v>
      </c>
      <c r="U36" s="59"/>
      <c r="V36" s="166">
        <v>148241306.54999995</v>
      </c>
      <c r="W36" s="169">
        <v>1.0842641663195334</v>
      </c>
      <c r="X36" s="59"/>
      <c r="Y36" s="166">
        <v>34940995.493420124</v>
      </c>
      <c r="Z36" s="169">
        <v>1.018659626966945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208813851.67999899</v>
      </c>
      <c r="R37" s="174">
        <v>202662397.10999992</v>
      </c>
      <c r="S37" s="174">
        <v>236223074.27999997</v>
      </c>
      <c r="T37" s="175">
        <v>231120860.6480999</v>
      </c>
      <c r="U37" s="59"/>
      <c r="V37" s="173">
        <v>33560677.170000046</v>
      </c>
      <c r="W37" s="176">
        <v>1.1655989352172924</v>
      </c>
      <c r="X37" s="59"/>
      <c r="Y37" s="173">
        <v>5102213.6319000721</v>
      </c>
      <c r="Z37" s="176">
        <v>1.0220759546221516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39087934</v>
      </c>
      <c r="R38" s="174">
        <v>37011618</v>
      </c>
      <c r="S38" s="174">
        <v>39186474.409999996</v>
      </c>
      <c r="T38" s="175">
        <v>38854842.128399998</v>
      </c>
      <c r="U38" s="59"/>
      <c r="V38" s="173">
        <v>2174856.4099999964</v>
      </c>
      <c r="W38" s="176">
        <v>1.0587614518770834</v>
      </c>
      <c r="X38" s="59"/>
      <c r="Y38" s="173">
        <v>331632.28159999847</v>
      </c>
      <c r="Z38" s="176">
        <v>1.0085351596720966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564332072.85000098</v>
      </c>
      <c r="R39" s="174">
        <v>599666630.74000096</v>
      </c>
      <c r="S39" s="174">
        <v>635791307.70999897</v>
      </c>
      <c r="T39" s="175">
        <v>615329361.64120197</v>
      </c>
      <c r="U39" s="59"/>
      <c r="V39" s="173">
        <v>36124676.969998002</v>
      </c>
      <c r="W39" s="176">
        <v>1.0602412659270692</v>
      </c>
      <c r="X39" s="59"/>
      <c r="Y39" s="173">
        <v>20461946.068796992</v>
      </c>
      <c r="Z39" s="176">
        <v>1.0332536481181738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27352059.239999998</v>
      </c>
      <c r="R40" s="174">
        <v>24797616.670000002</v>
      </c>
      <c r="S40" s="174">
        <v>25787793.77</v>
      </c>
      <c r="T40" s="175">
        <v>28906688.4518</v>
      </c>
      <c r="U40" s="59"/>
      <c r="V40" s="173">
        <v>990177.09999999776</v>
      </c>
      <c r="W40" s="176">
        <v>1.0399303333532819</v>
      </c>
      <c r="X40" s="59"/>
      <c r="Y40" s="173">
        <v>-3118894.6818000004</v>
      </c>
      <c r="Z40" s="176">
        <v>0.89210473946192237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23106955.239999998</v>
      </c>
      <c r="R41" s="174">
        <v>23855722.510000002</v>
      </c>
      <c r="S41" s="174">
        <v>26266896.039999999</v>
      </c>
      <c r="T41" s="175">
        <v>23963893.631499901</v>
      </c>
      <c r="U41" s="59"/>
      <c r="V41" s="173">
        <v>2411173.5299999975</v>
      </c>
      <c r="W41" s="176">
        <v>1.1010731713947992</v>
      </c>
      <c r="X41" s="59"/>
      <c r="Y41" s="173">
        <v>2303002.4085000977</v>
      </c>
      <c r="Z41" s="176">
        <v>1.0961030141392742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5764744.2800000003</v>
      </c>
      <c r="R42" s="174">
        <v>6774945.5300000096</v>
      </c>
      <c r="S42" s="174">
        <v>11351131.779999999</v>
      </c>
      <c r="T42" s="175">
        <v>6786489.6919000102</v>
      </c>
      <c r="U42" s="59"/>
      <c r="V42" s="173">
        <v>4576186.2499999898</v>
      </c>
      <c r="W42" s="176">
        <v>1.675457275595245</v>
      </c>
      <c r="X42" s="59"/>
      <c r="Y42" s="173">
        <v>4564642.0880999891</v>
      </c>
      <c r="Z42" s="176">
        <v>1.6726072381054524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17309635.489999902</v>
      </c>
      <c r="R43" s="174">
        <v>29626731.66</v>
      </c>
      <c r="S43" s="174">
        <v>33488678.460000001</v>
      </c>
      <c r="T43" s="175">
        <v>27285795.034400001</v>
      </c>
      <c r="U43" s="59"/>
      <c r="V43" s="173">
        <v>3861946.8000000007</v>
      </c>
      <c r="W43" s="176">
        <v>1.1303534539118312</v>
      </c>
      <c r="X43" s="59"/>
      <c r="Y43" s="173">
        <v>6202883.4255999997</v>
      </c>
      <c r="Z43" s="176">
        <v>1.2273301334185001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9388843.5400002003</v>
      </c>
      <c r="R44" s="174">
        <v>9916205</v>
      </c>
      <c r="S44" s="174">
        <v>6166921</v>
      </c>
      <c r="T44" s="175">
        <v>3226521.6571002007</v>
      </c>
      <c r="U44" s="59"/>
      <c r="V44" s="173">
        <v>-3749284</v>
      </c>
      <c r="W44" s="176">
        <v>0.62190333902939687</v>
      </c>
      <c r="X44" s="59"/>
      <c r="Y44" s="173">
        <v>2940399.3428997993</v>
      </c>
      <c r="Z44" s="176">
        <v>1.9113217437822654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122577538.06999999</v>
      </c>
      <c r="R45" s="182">
        <v>152301847.90000001</v>
      </c>
      <c r="S45" s="182">
        <v>179338393.27999899</v>
      </c>
      <c r="T45" s="183">
        <v>154173313.461</v>
      </c>
      <c r="U45" s="59"/>
      <c r="V45" s="181">
        <v>27036545.379998982</v>
      </c>
      <c r="W45" s="184">
        <v>1.1775194835308298</v>
      </c>
      <c r="X45" s="59"/>
      <c r="Y45" s="181">
        <v>25165079.818998992</v>
      </c>
      <c r="Z45" s="184">
        <v>1.1632259127995248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68660407.030000001</v>
      </c>
      <c r="R46" s="174">
        <v>57472016.409999996</v>
      </c>
      <c r="S46" s="174">
        <v>44979507.140000015</v>
      </c>
      <c r="T46" s="175">
        <v>74855656.511099994</v>
      </c>
      <c r="U46" s="59"/>
      <c r="V46" s="173">
        <v>-12492509.269999981</v>
      </c>
      <c r="W46" s="176">
        <v>0.78263318306287377</v>
      </c>
      <c r="X46" s="59"/>
      <c r="Y46" s="173">
        <v>-29876149.371099979</v>
      </c>
      <c r="Z46" s="176">
        <v>0.60088320958523977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65443794.090000004</v>
      </c>
      <c r="R47" s="182">
        <v>60468678.740000002</v>
      </c>
      <c r="S47" s="182">
        <v>61770826.32</v>
      </c>
      <c r="T47" s="183">
        <v>63010007.501199901</v>
      </c>
      <c r="U47" s="59"/>
      <c r="V47" s="181">
        <v>1302147.5799999982</v>
      </c>
      <c r="W47" s="184">
        <v>1.0215342489224695</v>
      </c>
      <c r="X47" s="59"/>
      <c r="Y47" s="181">
        <v>-1239181.1811999008</v>
      </c>
      <c r="Z47" s="184">
        <v>0.98033358143662652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1853362840.5699999</v>
      </c>
      <c r="R48" s="189">
        <v>1932162947.4000001</v>
      </c>
      <c r="S48" s="189">
        <v>2638385928.8499899</v>
      </c>
      <c r="T48" s="190">
        <v>2153402935.3518</v>
      </c>
      <c r="U48" s="59"/>
      <c r="V48" s="188">
        <v>706222981.4499898</v>
      </c>
      <c r="W48" s="191">
        <v>1.3655090179636833</v>
      </c>
      <c r="X48" s="59"/>
      <c r="Y48" s="188">
        <v>484982993.49818993</v>
      </c>
      <c r="Z48" s="191">
        <v>1.2252170207146851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710696300.95000005</v>
      </c>
      <c r="R50" s="199">
        <v>749227759.58000004</v>
      </c>
      <c r="S50" s="199">
        <v>828377689.37</v>
      </c>
      <c r="T50" s="200"/>
      <c r="U50" s="59"/>
      <c r="V50" s="201">
        <v>79149929.789999962</v>
      </c>
      <c r="W50" s="202">
        <v>1.1056420144314589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706842363.34000003</v>
      </c>
      <c r="R51" s="208">
        <v>770657675.36000001</v>
      </c>
      <c r="S51" s="209">
        <v>828893927.51999998</v>
      </c>
      <c r="T51" s="210">
        <v>820749999.99860001</v>
      </c>
      <c r="U51" s="59"/>
      <c r="V51" s="211">
        <v>58236252.159999967</v>
      </c>
      <c r="W51" s="212">
        <v>1.0755669527754925</v>
      </c>
      <c r="X51" s="59"/>
      <c r="Y51" s="211">
        <v>8143927.5213999748</v>
      </c>
      <c r="Z51" s="212">
        <v>1.0099225434315124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28006653.739999998</v>
      </c>
      <c r="R53" s="222">
        <v>64191582.590000004</v>
      </c>
      <c r="S53" s="223">
        <v>70496942.75</v>
      </c>
      <c r="T53" s="210">
        <v>79547300.000699997</v>
      </c>
      <c r="U53" s="59"/>
      <c r="V53" s="211">
        <v>6305360.1599999964</v>
      </c>
      <c r="W53" s="212">
        <v>1.0982272115064238</v>
      </c>
      <c r="X53" s="59"/>
      <c r="Y53" s="211">
        <v>-9050357.2506999969</v>
      </c>
      <c r="Z53" s="212">
        <v>0.88622671981801571</v>
      </c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4160047199.6500101</v>
      </c>
      <c r="R55" s="158">
        <v>4659028743.8000202</v>
      </c>
      <c r="S55" s="158">
        <v>5480570568.9100103</v>
      </c>
      <c r="T55" s="158"/>
      <c r="U55" s="27"/>
      <c r="V55" s="158">
        <v>821541825.10999012</v>
      </c>
      <c r="W55" s="160">
        <v>1.1763332810949605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3640954096.4600101</v>
      </c>
      <c r="R58" s="228">
        <v>4092103269.0300002</v>
      </c>
      <c r="S58" s="229">
        <v>4558714618.7299995</v>
      </c>
      <c r="T58" s="230">
        <v>4399461796.0186005</v>
      </c>
      <c r="U58" s="59"/>
      <c r="V58" s="227">
        <v>466611349.69999933</v>
      </c>
      <c r="W58" s="231">
        <v>1.1140272664259048</v>
      </c>
      <c r="X58" s="59"/>
      <c r="Y58" s="227">
        <v>159252822.71139908</v>
      </c>
      <c r="Z58" s="231">
        <v>1.0361982510805114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433957806.700001</v>
      </c>
      <c r="R59" s="222">
        <v>451055263.640001</v>
      </c>
      <c r="S59" s="223">
        <v>470581085.28000098</v>
      </c>
      <c r="T59" s="210">
        <v>447297760.07639998</v>
      </c>
      <c r="U59" s="59"/>
      <c r="V59" s="211">
        <v>19525821.639999986</v>
      </c>
      <c r="W59" s="212">
        <v>1.0432892002687815</v>
      </c>
      <c r="X59" s="59"/>
      <c r="Y59" s="211">
        <v>23283325.203601003</v>
      </c>
      <c r="Z59" s="212">
        <v>1.0520533015851099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818928055</v>
      </c>
      <c r="R65" s="218">
        <v>817078236</v>
      </c>
      <c r="S65" s="219">
        <v>979263587</v>
      </c>
      <c r="T65" s="220"/>
      <c r="U65" s="249"/>
      <c r="V65" s="250">
        <v>162185351</v>
      </c>
      <c r="W65" s="251">
        <v>1.1984942736866633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3523690</v>
      </c>
      <c r="R66" s="256">
        <v>3245005</v>
      </c>
      <c r="S66" s="257">
        <v>3839946</v>
      </c>
      <c r="T66" s="258"/>
      <c r="U66" s="249"/>
      <c r="V66" s="259">
        <v>594941</v>
      </c>
      <c r="W66" s="260">
        <v>1.1833405495523119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147067977.69999999</v>
      </c>
      <c r="R67" s="256">
        <v>150509271.66999999</v>
      </c>
      <c r="S67" s="257">
        <v>160519162.16</v>
      </c>
      <c r="T67" s="258"/>
      <c r="U67" s="249"/>
      <c r="V67" s="259">
        <v>10009890.49000001</v>
      </c>
      <c r="W67" s="260">
        <v>1.0665068030622542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844431564.39999998</v>
      </c>
      <c r="R68" s="264">
        <v>854587184.51999998</v>
      </c>
      <c r="S68" s="265">
        <v>1021207246.58</v>
      </c>
      <c r="T68" s="258"/>
      <c r="U68" s="249"/>
      <c r="V68" s="259">
        <v>166620062.06000006</v>
      </c>
      <c r="W68" s="260">
        <v>1.1949714026586842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965141</v>
      </c>
      <c r="R69" s="264">
        <v>904991</v>
      </c>
      <c r="S69" s="265">
        <v>1346279</v>
      </c>
      <c r="T69" s="258"/>
      <c r="U69" s="249"/>
      <c r="V69" s="259">
        <v>441288</v>
      </c>
      <c r="W69" s="260">
        <v>1.4876158989426413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716748</v>
      </c>
      <c r="R70" s="270">
        <v>670327</v>
      </c>
      <c r="S70" s="271">
        <v>1065450</v>
      </c>
      <c r="T70" s="272"/>
      <c r="U70" s="249"/>
      <c r="V70" s="269">
        <v>395123</v>
      </c>
      <c r="W70" s="273">
        <v>1.5894481350147018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182720</v>
      </c>
      <c r="R71" s="264">
        <v>178685</v>
      </c>
      <c r="S71" s="265">
        <v>265485</v>
      </c>
      <c r="T71" s="258"/>
      <c r="U71" s="249"/>
      <c r="V71" s="259">
        <v>86800</v>
      </c>
      <c r="W71" s="260">
        <v>1.4857710496124465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177777</v>
      </c>
      <c r="R72" s="270">
        <v>173913</v>
      </c>
      <c r="S72" s="271">
        <v>261969</v>
      </c>
      <c r="T72" s="272"/>
      <c r="U72" s="249"/>
      <c r="V72" s="269">
        <v>88056</v>
      </c>
      <c r="W72" s="273">
        <v>1.5063221265805316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418978</v>
      </c>
      <c r="R73" s="279">
        <v>380913</v>
      </c>
      <c r="S73" s="280">
        <v>657061</v>
      </c>
      <c r="T73" s="281"/>
      <c r="U73" s="249"/>
      <c r="V73" s="278">
        <v>276148</v>
      </c>
      <c r="W73" s="282">
        <v>1.72496344309593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272156855</v>
      </c>
      <c r="R75" s="291">
        <v>247139667</v>
      </c>
      <c r="S75" s="292">
        <v>0</v>
      </c>
      <c r="T75" s="293"/>
      <c r="U75" s="249"/>
      <c r="V75" s="290">
        <v>-247139667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160746967</v>
      </c>
      <c r="R76" s="300">
        <v>150837778</v>
      </c>
      <c r="S76" s="300">
        <v>0</v>
      </c>
      <c r="T76" s="301"/>
      <c r="U76" s="139"/>
      <c r="V76" s="299">
        <v>-150837778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81293412</v>
      </c>
      <c r="R77" s="300">
        <v>72235683</v>
      </c>
      <c r="S77" s="300">
        <v>0</v>
      </c>
      <c r="T77" s="301"/>
      <c r="U77" s="139"/>
      <c r="V77" s="299">
        <v>-72235683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30116476</v>
      </c>
      <c r="R78" s="308">
        <v>24066206</v>
      </c>
      <c r="S78" s="308">
        <v>0</v>
      </c>
      <c r="T78" s="309"/>
      <c r="U78" s="139"/>
      <c r="V78" s="307">
        <v>-24066206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612347737</v>
      </c>
      <c r="R79" s="316">
        <v>639883771</v>
      </c>
      <c r="S79" s="317">
        <v>0</v>
      </c>
      <c r="T79" s="318"/>
      <c r="U79" s="249"/>
      <c r="V79" s="315">
        <v>-639883771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227497719</v>
      </c>
      <c r="R80" s="300">
        <v>224217379</v>
      </c>
      <c r="S80" s="300">
        <v>0</v>
      </c>
      <c r="T80" s="301"/>
      <c r="U80" s="139"/>
      <c r="V80" s="299">
        <v>-224217379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339084205</v>
      </c>
      <c r="R81" s="300">
        <v>348659923</v>
      </c>
      <c r="S81" s="300">
        <v>0</v>
      </c>
      <c r="T81" s="301"/>
      <c r="U81" s="139"/>
      <c r="V81" s="320">
        <v>-348659923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45765813</v>
      </c>
      <c r="R82" s="326">
        <v>67006469</v>
      </c>
      <c r="S82" s="326">
        <v>0</v>
      </c>
      <c r="T82" s="327"/>
      <c r="U82" s="139"/>
      <c r="V82" s="328">
        <v>-67006469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579371</v>
      </c>
      <c r="R84" s="331">
        <v>632400</v>
      </c>
      <c r="S84" s="331">
        <v>661383.02</v>
      </c>
      <c r="T84" s="331"/>
      <c r="U84" s="139"/>
      <c r="V84" s="331"/>
      <c r="W84" s="332">
        <v>1.0458302024035422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358466</v>
      </c>
      <c r="R85" s="283">
        <v>350441</v>
      </c>
      <c r="S85" s="283">
        <v>362671</v>
      </c>
      <c r="T85" s="283"/>
      <c r="U85" s="139"/>
      <c r="V85" s="283"/>
      <c r="W85" s="332">
        <v>1.0348988845483262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318034768.290003</v>
      </c>
      <c r="R86" s="283">
        <v>348609888.03000098</v>
      </c>
      <c r="S86" s="283">
        <v>349799299.07559901</v>
      </c>
      <c r="T86" s="283"/>
      <c r="U86" s="139"/>
      <c r="V86" s="283"/>
      <c r="W86" s="332">
        <v>1.0034118683561142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192368341.44999999</v>
      </c>
      <c r="R87" s="283">
        <v>188385113.459999</v>
      </c>
      <c r="S87" s="283">
        <v>184844698.21999899</v>
      </c>
      <c r="T87" s="283"/>
      <c r="U87" s="139"/>
      <c r="V87" s="283"/>
      <c r="W87" s="333">
        <v>0.98120650206922122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0.60486575881095839</v>
      </c>
      <c r="R88" s="337">
        <v>0.54038947238291413</v>
      </c>
      <c r="S88" s="338">
        <v>0.52843072787304279</v>
      </c>
      <c r="T88" s="339"/>
      <c r="U88" s="249"/>
      <c r="V88" s="340">
        <v>-1.1958744509871333E-2</v>
      </c>
      <c r="W88" s="341">
        <v>0.9778701378893675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0.61871581421921362</v>
      </c>
      <c r="R89" s="346">
        <v>0.55414452877925369</v>
      </c>
      <c r="S89" s="347">
        <v>0.54835245089902673</v>
      </c>
      <c r="T89" s="348"/>
      <c r="U89" s="249"/>
      <c r="V89" s="349">
        <v>-5.7920778802269535E-3</v>
      </c>
      <c r="W89" s="350">
        <v>0.98954771259226082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1908370071</v>
      </c>
      <c r="R91" s="352">
        <v>1833802457</v>
      </c>
      <c r="S91" s="353">
        <v>2078036281</v>
      </c>
      <c r="T91" s="200"/>
      <c r="U91" s="249"/>
      <c r="V91" s="250">
        <v>244233824</v>
      </c>
      <c r="W91" s="251">
        <v>1.1331843694874055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6022927</v>
      </c>
      <c r="R92" s="358">
        <v>5614613</v>
      </c>
      <c r="S92" s="359">
        <v>6416757</v>
      </c>
      <c r="T92" s="360"/>
      <c r="U92" s="249"/>
      <c r="V92" s="351">
        <v>802144</v>
      </c>
      <c r="W92" s="361">
        <v>1.1428671931618439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50180.905899999998</v>
      </c>
      <c r="R96" s="374">
        <v>46937.9427</v>
      </c>
      <c r="S96" s="375">
        <v>48303.583299999998</v>
      </c>
      <c r="T96" s="376"/>
      <c r="U96" s="249"/>
      <c r="V96" s="377">
        <v>1365.6405999999988</v>
      </c>
      <c r="W96" s="378">
        <v>1.0290945985581086</v>
      </c>
      <c r="X96" s="249"/>
      <c r="Y96" s="379"/>
      <c r="Z96" s="380"/>
      <c r="AA96" s="36"/>
      <c r="AB96" s="161"/>
      <c r="AC96" s="381">
        <v>47384.679600000003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30231</v>
      </c>
      <c r="R97" s="388">
        <v>27277</v>
      </c>
      <c r="S97" s="389">
        <v>26057</v>
      </c>
      <c r="T97" s="390"/>
      <c r="U97" s="249"/>
      <c r="V97" s="391">
        <v>-1220</v>
      </c>
      <c r="W97" s="392">
        <v>0.95527367379110606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1.6599155138764843</v>
      </c>
      <c r="R98" s="399">
        <v>1.7207883088316163</v>
      </c>
      <c r="S98" s="400">
        <v>1.8537661012395901</v>
      </c>
      <c r="T98" s="401"/>
      <c r="U98" s="249"/>
      <c r="V98" s="402">
        <v>0.1329777924079738</v>
      </c>
      <c r="W98" s="403">
        <v>1.0772772523647975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40421.011700000003</v>
      </c>
      <c r="R99" s="408">
        <v>35607.475100000003</v>
      </c>
      <c r="S99" s="409">
        <v>38692.350599999998</v>
      </c>
      <c r="T99" s="410"/>
      <c r="U99" s="249"/>
      <c r="V99" s="250">
        <v>3084.8754999999946</v>
      </c>
      <c r="W99" s="251">
        <v>1.0866356148908742</v>
      </c>
      <c r="X99" s="249"/>
      <c r="Y99" s="340"/>
      <c r="Z99" s="341"/>
      <c r="AA99" s="36"/>
      <c r="AB99" s="161"/>
      <c r="AC99" s="381">
        <v>47384.679600000003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30218</v>
      </c>
      <c r="R100" s="264">
        <v>27265</v>
      </c>
      <c r="S100" s="265">
        <v>25407</v>
      </c>
      <c r="T100" s="258"/>
      <c r="U100" s="249"/>
      <c r="V100" s="259">
        <v>-1858</v>
      </c>
      <c r="W100" s="260">
        <v>0.93185402530717032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2413379577</v>
      </c>
      <c r="R101" s="417">
        <v>2125985475</v>
      </c>
      <c r="S101" s="418">
        <v>2310167873</v>
      </c>
      <c r="T101" s="419"/>
      <c r="U101" s="249"/>
      <c r="V101" s="420">
        <v>184182398</v>
      </c>
      <c r="W101" s="361">
        <v>1.0866338929244095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6.6246898878634513</v>
      </c>
      <c r="R102" s="425">
        <v>6.3790739450819371</v>
      </c>
      <c r="S102" s="426">
        <v>6.4931880108991828</v>
      </c>
      <c r="T102" s="427"/>
      <c r="U102" s="249"/>
      <c r="V102" s="424">
        <v>0.1141140658172457</v>
      </c>
      <c r="W102" s="428">
        <v>1.0178888137682154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6.7674241672455429</v>
      </c>
      <c r="R103" s="435">
        <v>6.8348058804120688</v>
      </c>
      <c r="S103" s="436">
        <v>7.1306750585255401</v>
      </c>
      <c r="T103" s="437"/>
      <c r="U103" s="249"/>
      <c r="V103" s="434">
        <v>0.29586917811347124</v>
      </c>
      <c r="W103" s="438">
        <v>1.0432886000407715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0.71039661274850319</v>
      </c>
      <c r="R104" s="445">
        <v>0.69428456208527334</v>
      </c>
      <c r="S104" s="446">
        <v>0.63571625290160128</v>
      </c>
      <c r="T104" s="447"/>
      <c r="U104" s="249"/>
      <c r="V104" s="444">
        <v>-5.8568309183672063E-2</v>
      </c>
      <c r="W104" s="448">
        <v>0.91564221303183957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0.21362177896860837</v>
      </c>
      <c r="R105" s="453">
        <v>0.21659273380503721</v>
      </c>
      <c r="S105" s="454">
        <v>0.23417397804618956</v>
      </c>
      <c r="T105" s="455"/>
      <c r="U105" s="249"/>
      <c r="V105" s="452">
        <v>1.7581244241152344E-2</v>
      </c>
      <c r="W105" s="260">
        <v>1.0811719023638986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7.5981608282888427E-2</v>
      </c>
      <c r="R106" s="346">
        <v>8.9122704109689477E-2</v>
      </c>
      <c r="S106" s="347">
        <v>0.13010976905220914</v>
      </c>
      <c r="T106" s="460"/>
      <c r="U106" s="249"/>
      <c r="V106" s="345">
        <v>4.0987064942519663E-2</v>
      </c>
      <c r="W106" s="361">
        <v>1.4598947636516286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50180.905899999998</v>
      </c>
      <c r="R108" s="374">
        <v>46937.9427</v>
      </c>
      <c r="S108" s="375">
        <v>48303.583299999998</v>
      </c>
      <c r="T108" s="376"/>
      <c r="U108" s="249"/>
      <c r="V108" s="377">
        <v>1365.6405999999988</v>
      </c>
      <c r="W108" s="378">
        <v>1.0290945985581086</v>
      </c>
      <c r="X108" s="249"/>
      <c r="Y108" s="379"/>
      <c r="Z108" s="380"/>
      <c r="AA108" s="36"/>
      <c r="AB108" s="161"/>
      <c r="AC108" s="381">
        <v>47384.679600000003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30231</v>
      </c>
      <c r="R109" s="388">
        <v>27277</v>
      </c>
      <c r="S109" s="389">
        <v>26057</v>
      </c>
      <c r="T109" s="390"/>
      <c r="U109" s="249"/>
      <c r="V109" s="391">
        <v>-1220</v>
      </c>
      <c r="W109" s="392">
        <v>0.95527367379110606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1.6599155138764843</v>
      </c>
      <c r="R110" s="399">
        <v>1.7207883088316163</v>
      </c>
      <c r="S110" s="400">
        <v>1.8537661012395901</v>
      </c>
      <c r="T110" s="401"/>
      <c r="U110" s="249"/>
      <c r="V110" s="402">
        <v>0.1329777924079738</v>
      </c>
      <c r="W110" s="403">
        <v>1.0772772523647975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40421.011700000003</v>
      </c>
      <c r="R111" s="408">
        <v>35607.475100000003</v>
      </c>
      <c r="S111" s="409">
        <v>38692.350599999998</v>
      </c>
      <c r="T111" s="410"/>
      <c r="U111" s="249"/>
      <c r="V111" s="250">
        <v>3084.8754999999946</v>
      </c>
      <c r="W111" s="251">
        <v>1.0866356148908742</v>
      </c>
      <c r="X111" s="249"/>
      <c r="Y111" s="340"/>
      <c r="Z111" s="341"/>
      <c r="AA111" s="36"/>
      <c r="AB111" s="161"/>
      <c r="AC111" s="381">
        <v>47384.679600000003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30218</v>
      </c>
      <c r="R112" s="264">
        <v>27265</v>
      </c>
      <c r="S112" s="265">
        <v>25407</v>
      </c>
      <c r="T112" s="258"/>
      <c r="U112" s="249"/>
      <c r="V112" s="259">
        <v>-1858</v>
      </c>
      <c r="W112" s="260">
        <v>0.93185402530717032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2413379577</v>
      </c>
      <c r="R113" s="417">
        <v>2125985475</v>
      </c>
      <c r="S113" s="418">
        <v>2310167873</v>
      </c>
      <c r="T113" s="419"/>
      <c r="U113" s="249"/>
      <c r="V113" s="420">
        <v>184182398</v>
      </c>
      <c r="W113" s="361">
        <v>1.0866338929244095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6.6246898878634513</v>
      </c>
      <c r="R114" s="425">
        <v>6.3790739450819371</v>
      </c>
      <c r="S114" s="426">
        <v>6.4931880108991828</v>
      </c>
      <c r="T114" s="427"/>
      <c r="U114" s="249"/>
      <c r="V114" s="424">
        <v>0.1141140658172457</v>
      </c>
      <c r="W114" s="428">
        <v>1.0178888137682154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6.7674241672455429</v>
      </c>
      <c r="R115" s="435">
        <v>6.8348058804120688</v>
      </c>
      <c r="S115" s="436">
        <v>7.0437886172621562</v>
      </c>
      <c r="T115" s="437"/>
      <c r="U115" s="249"/>
      <c r="V115" s="434">
        <v>0.20898273685008739</v>
      </c>
      <c r="W115" s="438">
        <v>1.0305762505192742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0.71039661274850319</v>
      </c>
      <c r="R116" s="445">
        <v>0.69428456208527334</v>
      </c>
      <c r="S116" s="446">
        <v>0.63571625290160128</v>
      </c>
      <c r="T116" s="447"/>
      <c r="U116" s="249"/>
      <c r="V116" s="444">
        <v>-5.8568309183672063E-2</v>
      </c>
      <c r="W116" s="448">
        <v>0.91564221303183957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0.21362177896860837</v>
      </c>
      <c r="R117" s="453">
        <v>0.21659273380503721</v>
      </c>
      <c r="S117" s="454">
        <v>0.23417397804618956</v>
      </c>
      <c r="T117" s="455"/>
      <c r="U117" s="249"/>
      <c r="V117" s="452">
        <v>1.7581244241152344E-2</v>
      </c>
      <c r="W117" s="260">
        <v>1.0811719023638986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7.5981608282888427E-2</v>
      </c>
      <c r="R118" s="346">
        <v>8.9122704109689477E-2</v>
      </c>
      <c r="S118" s="347">
        <v>0.13010976905220914</v>
      </c>
      <c r="T118" s="460"/>
      <c r="U118" s="249"/>
      <c r="V118" s="345">
        <v>4.0987064942519663E-2</v>
      </c>
      <c r="W118" s="361">
        <v>1.4598947636516286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37503.667730000001</v>
      </c>
      <c r="R120" s="469">
        <v>35486.002679999998</v>
      </c>
      <c r="S120" s="469">
        <v>0</v>
      </c>
      <c r="T120" s="470">
        <v>0</v>
      </c>
      <c r="U120" s="139"/>
      <c r="V120" s="468">
        <v>-35486.002679999998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640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918.90369999999996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1153.9948387096772</v>
      </c>
      <c r="R125" s="408">
        <v>1153.9945161290323</v>
      </c>
      <c r="S125" s="409">
        <v>0</v>
      </c>
      <c r="T125" s="410"/>
      <c r="U125" s="139"/>
      <c r="V125" s="250">
        <v>-1153.9945161290323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234013.96</v>
      </c>
      <c r="R126" s="485">
        <v>218292.82</v>
      </c>
      <c r="S126" s="486">
        <v>180411.99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1103.8394339622641</v>
      </c>
      <c r="R127" s="264">
        <v>1024.8489201877935</v>
      </c>
      <c r="S127" s="265">
        <v>850.99995283018859</v>
      </c>
      <c r="T127" s="491"/>
      <c r="U127" s="139"/>
      <c r="V127" s="259">
        <v>-173.84896735760492</v>
      </c>
      <c r="W127" s="260">
        <v>0.83036624820198002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177531.88</v>
      </c>
      <c r="R128" s="264">
        <v>154364.85999999999</v>
      </c>
      <c r="S128" s="265">
        <v>132492.03999999998</v>
      </c>
      <c r="T128" s="491"/>
      <c r="U128" s="139"/>
      <c r="V128" s="259">
        <v>-21872.820000000007</v>
      </c>
      <c r="W128" s="260">
        <v>0.85830440943618902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35168.949999999997</v>
      </c>
      <c r="R129" s="264">
        <v>31716.81</v>
      </c>
      <c r="S129" s="265">
        <v>25958.04</v>
      </c>
      <c r="T129" s="491"/>
      <c r="U129" s="139"/>
      <c r="V129" s="259">
        <v>-5758.77</v>
      </c>
      <c r="W129" s="260">
        <v>0.81843161402423514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 t="s">
        <v>419</v>
      </c>
      <c r="C130" s="14" t="s">
        <v>420</v>
      </c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>
        <v>2772.1</v>
      </c>
      <c r="R130" s="264">
        <v>2672.99</v>
      </c>
      <c r="S130" s="265">
        <v>2705.15</v>
      </c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0.75863798894732615</v>
      </c>
      <c r="R131" s="453">
        <v>0.70714584199333708</v>
      </c>
      <c r="S131" s="454">
        <v>0.73438600172859902</v>
      </c>
      <c r="T131" s="491"/>
      <c r="U131" s="139"/>
      <c r="V131" s="259">
        <v>2.7240159735261948E-2</v>
      </c>
      <c r="W131" s="260">
        <v>1.0385212754111317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>
        <v>5.4799117815466634</v>
      </c>
      <c r="R132" s="497">
        <v>5.3148952169514887</v>
      </c>
      <c r="S132" s="498">
        <v>5.6978741137123166</v>
      </c>
      <c r="T132" s="499"/>
      <c r="U132" s="139"/>
      <c r="V132" s="351">
        <v>0.38297889676082786</v>
      </c>
      <c r="W132" s="361">
        <v>1.0720576570426719</v>
      </c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7905</v>
      </c>
      <c r="R134" s="504">
        <v>7421</v>
      </c>
      <c r="S134" s="505">
        <v>6547</v>
      </c>
      <c r="T134" s="506"/>
      <c r="U134" s="27"/>
      <c r="V134" s="503">
        <v>-874</v>
      </c>
      <c r="W134" s="507">
        <v>0.88222611507883031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595639.42000000004</v>
      </c>
      <c r="R136" s="512">
        <v>298660.11</v>
      </c>
      <c r="S136" s="513">
        <v>340924.81400000001</v>
      </c>
      <c r="T136" s="514"/>
      <c r="U136" s="27"/>
      <c r="V136" s="201">
        <v>42264.704000000027</v>
      </c>
      <c r="W136" s="202">
        <v>1.1415143923974314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557934.95070000004</v>
      </c>
      <c r="R137" s="518">
        <v>285672.84761</v>
      </c>
      <c r="S137" s="519">
        <v>315043.95192999998</v>
      </c>
      <c r="T137" s="520"/>
      <c r="U137" s="27"/>
      <c r="V137" s="521">
        <v>29371.104319999984</v>
      </c>
      <c r="W137" s="522">
        <v>1.1028137765479811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39</v>
      </c>
      <c r="R142" s="408">
        <v>39</v>
      </c>
      <c r="S142" s="409">
        <v>0</v>
      </c>
      <c r="T142" s="410"/>
      <c r="U142" s="139"/>
      <c r="V142" s="250">
        <v>-39</v>
      </c>
      <c r="W142" s="251">
        <v>0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7694</v>
      </c>
      <c r="R143" s="485">
        <v>8307</v>
      </c>
      <c r="S143" s="486">
        <v>4031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36.29245283018868</v>
      </c>
      <c r="R144" s="264">
        <v>39</v>
      </c>
      <c r="S144" s="265">
        <v>19.014150943396228</v>
      </c>
      <c r="T144" s="491"/>
      <c r="U144" s="139"/>
      <c r="V144" s="259">
        <v>-19.985849056603772</v>
      </c>
      <c r="W144" s="260">
        <v>0.48754233188195456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6238</v>
      </c>
      <c r="R145" s="264">
        <v>7388</v>
      </c>
      <c r="S145" s="265">
        <v>3876</v>
      </c>
      <c r="T145" s="491"/>
      <c r="U145" s="139"/>
      <c r="V145" s="259">
        <v>-3512</v>
      </c>
      <c r="W145" s="260">
        <v>0.52463454250135355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173</v>
      </c>
      <c r="R146" s="264">
        <v>140</v>
      </c>
      <c r="S146" s="265">
        <v>114</v>
      </c>
      <c r="T146" s="491"/>
      <c r="U146" s="139"/>
      <c r="V146" s="259">
        <v>-26</v>
      </c>
      <c r="W146" s="260">
        <v>0.81428571428571428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 t="s">
        <v>424</v>
      </c>
      <c r="C147" s="534" t="s">
        <v>425</v>
      </c>
      <c r="D147" s="534" t="s">
        <v>426</v>
      </c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>
        <v>16</v>
      </c>
      <c r="R147" s="264">
        <v>7</v>
      </c>
      <c r="S147" s="265">
        <v>0</v>
      </c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>
        <v>0.81076163244086297</v>
      </c>
      <c r="R148" s="453">
        <v>0.88937041049717103</v>
      </c>
      <c r="S148" s="454">
        <v>0.96154800297692877</v>
      </c>
      <c r="T148" s="491"/>
      <c r="U148" s="139"/>
      <c r="V148" s="259">
        <v>7.2177592479757746E-2</v>
      </c>
      <c r="W148" s="260">
        <v>1.0811558284690508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>
        <v>39.732484076433124</v>
      </c>
      <c r="R149" s="497">
        <v>55.548872180451127</v>
      </c>
      <c r="S149" s="498">
        <v>34</v>
      </c>
      <c r="T149" s="499"/>
      <c r="U149" s="139"/>
      <c r="V149" s="351">
        <v>-21.548872180451127</v>
      </c>
      <c r="W149" s="361">
        <v>0.61207363291824579</v>
      </c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3559615507.5100098</v>
      </c>
      <c r="R153" s="91">
        <v>4008185858.81001</v>
      </c>
      <c r="S153" s="91">
        <v>4606412361.1599998</v>
      </c>
      <c r="T153" s="91">
        <v>4433924987.4377003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-4097293770.3800201</v>
      </c>
      <c r="R154" s="91">
        <v>-4347681545.5800505</v>
      </c>
      <c r="S154" s="91">
        <v>-5319119339.2800503</v>
      </c>
      <c r="T154" s="91">
        <v>-4804032151.4254999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1333072853.8</v>
      </c>
      <c r="R155" s="91">
        <v>1447396237.6800001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-1853362840.5699999</v>
      </c>
      <c r="R156" s="91">
        <v>-1932162947.4000001</v>
      </c>
      <c r="S156" s="91">
        <v>-2638385928.8499899</v>
      </c>
      <c r="T156" s="91">
        <v>-2153402935.3518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-1630005113.4000001</v>
      </c>
      <c r="R157" s="91">
        <v>-1769161125.1700101</v>
      </c>
      <c r="S157" s="91">
        <v>-1913653147.72001</v>
      </c>
      <c r="T157" s="91">
        <v>-1875771752.8836901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1921239975</v>
      </c>
      <c r="R158" s="91">
        <v>1810585837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1.4387692076727792</v>
      </c>
      <c r="R160" s="554">
        <v>1.6018491079691628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1.1510495337869011</v>
      </c>
      <c r="R161" s="562">
        <v>1.084700584935159</v>
      </c>
      <c r="S161" s="563">
        <v>1.1547206203529234</v>
      </c>
      <c r="T161" s="564"/>
      <c r="U161" s="557"/>
      <c r="V161" s="561">
        <v>7.002003541776447E-2</v>
      </c>
      <c r="W161" s="565">
        <v>1.0645524086464377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0.52066377300014843</v>
      </c>
      <c r="R162" s="562">
        <v>0.48205422988385072</v>
      </c>
      <c r="S162" s="563">
        <v>0.57276373064125419</v>
      </c>
      <c r="T162" s="564"/>
      <c r="U162" s="557"/>
      <c r="V162" s="561">
        <v>9.0709500757403472E-2</v>
      </c>
      <c r="W162" s="565">
        <v>1.1881728136256777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0.45791606142883862</v>
      </c>
      <c r="R163" s="573">
        <v>0.44138699838017398</v>
      </c>
      <c r="S163" s="574">
        <v>0.41543244453219302</v>
      </c>
      <c r="T163" s="575"/>
      <c r="U163" s="557"/>
      <c r="V163" s="572">
        <v>-2.5954553847980955E-2</v>
      </c>
      <c r="W163" s="319">
        <v>0.94119773816802399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2997.7219059293384</v>
      </c>
      <c r="R164" s="469">
        <v>2770.3860953592648</v>
      </c>
      <c r="S164" s="576">
        <v>0</v>
      </c>
      <c r="T164" s="470"/>
      <c r="U164" s="557"/>
      <c r="V164" s="468">
        <v>-2770.3860953592648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78.297559301934029</v>
      </c>
      <c r="R165" s="578">
        <v>71.819971825422982</v>
      </c>
      <c r="S165" s="579">
        <v>72.272885707057654</v>
      </c>
      <c r="T165" s="564"/>
      <c r="U165" s="557"/>
      <c r="V165" s="577">
        <v>0.45291388163467161</v>
      </c>
      <c r="W165" s="565">
        <v>1.0063062386425825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5554.0887772484202</v>
      </c>
      <c r="R166" s="580">
        <v>6132.9444558462455</v>
      </c>
      <c r="S166" s="581">
        <v>6892.215677458742</v>
      </c>
      <c r="T166" s="582"/>
      <c r="U166" s="557"/>
      <c r="V166" s="566">
        <v>759.27122161249645</v>
      </c>
      <c r="W166" s="565">
        <v>1.1238020704538942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0.31002864178900919</v>
      </c>
      <c r="R168" s="590">
        <v>0.16495219607751743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3943.7008000000001</v>
      </c>
      <c r="P188" s="139"/>
      <c r="Q188" s="632">
        <v>3788.9700029641399</v>
      </c>
      <c r="R188" s="632">
        <v>3803.52000271529</v>
      </c>
      <c r="S188" s="633">
        <v>3911.7200032211799</v>
      </c>
      <c r="T188" s="634">
        <v>0</v>
      </c>
      <c r="U188" s="249"/>
      <c r="V188" s="633">
        <v>108.20000050588988</v>
      </c>
      <c r="W188" s="635">
        <v>1.0284473331095005</v>
      </c>
      <c r="X188" s="249"/>
      <c r="Y188" s="633">
        <v>3911.7200032211799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687.60060000000101</v>
      </c>
      <c r="P189" s="249"/>
      <c r="Q189" s="639">
        <v>640.90000183135305</v>
      </c>
      <c r="R189" s="639">
        <v>653.55000158026803</v>
      </c>
      <c r="S189" s="640">
        <v>668.350001905113</v>
      </c>
      <c r="T189" s="641">
        <v>0</v>
      </c>
      <c r="U189" s="249"/>
      <c r="V189" s="640">
        <v>14.800000324844973</v>
      </c>
      <c r="W189" s="642">
        <v>1.022645551662549</v>
      </c>
      <c r="X189" s="249"/>
      <c r="Y189" s="640">
        <v>668.350001905113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127.7501</v>
      </c>
      <c r="P190" s="139"/>
      <c r="Q190" s="644">
        <v>104.250000454485</v>
      </c>
      <c r="R190" s="644">
        <v>108.450000178069</v>
      </c>
      <c r="S190" s="645">
        <v>121.10000016912799</v>
      </c>
      <c r="T190" s="646">
        <v>0</v>
      </c>
      <c r="U190" s="139"/>
      <c r="V190" s="645">
        <v>12.649999991058991</v>
      </c>
      <c r="W190" s="647">
        <v>1.1166436142949596</v>
      </c>
      <c r="X190" s="139"/>
      <c r="Y190" s="645">
        <v>121.10000016912799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59.100200000000001</v>
      </c>
      <c r="P191" s="139"/>
      <c r="Q191" s="644">
        <v>55.150000207126098</v>
      </c>
      <c r="R191" s="644">
        <v>62.500000242143898</v>
      </c>
      <c r="S191" s="645">
        <v>61.850000280886903</v>
      </c>
      <c r="T191" s="646">
        <v>0</v>
      </c>
      <c r="U191" s="139"/>
      <c r="V191" s="645">
        <v>-0.64999996125699511</v>
      </c>
      <c r="W191" s="647">
        <v>0.98960000066018083</v>
      </c>
      <c r="X191" s="139"/>
      <c r="Y191" s="645">
        <v>61.850000280886903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500.75029999999998</v>
      </c>
      <c r="P192" s="139"/>
      <c r="Q192" s="644">
        <v>481.50000116974098</v>
      </c>
      <c r="R192" s="644">
        <v>482.600001160055</v>
      </c>
      <c r="S192" s="645">
        <v>485.40000145509799</v>
      </c>
      <c r="T192" s="646">
        <v>0</v>
      </c>
      <c r="U192" s="139"/>
      <c r="V192" s="645">
        <v>2.8000002950429916</v>
      </c>
      <c r="W192" s="647">
        <v>1.0058019069380697</v>
      </c>
      <c r="X192" s="139"/>
      <c r="Y192" s="645">
        <v>485.40000145509799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1527.3</v>
      </c>
      <c r="P193" s="249"/>
      <c r="Q193" s="651">
        <v>1477.5000004395799</v>
      </c>
      <c r="R193" s="652">
        <v>1468.3500004038201</v>
      </c>
      <c r="S193" s="652">
        <v>1478.80000039935</v>
      </c>
      <c r="T193" s="653">
        <v>0</v>
      </c>
      <c r="U193" s="249"/>
      <c r="V193" s="651">
        <v>10.449999995529879</v>
      </c>
      <c r="W193" s="413">
        <v>1.0071168318130255</v>
      </c>
      <c r="X193" s="249"/>
      <c r="Y193" s="651">
        <v>1478.80000039935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974.65020000000027</v>
      </c>
      <c r="P194" s="139"/>
      <c r="Q194" s="655">
        <v>919.94999998063008</v>
      </c>
      <c r="R194" s="656">
        <v>924.90000002085981</v>
      </c>
      <c r="S194" s="656">
        <v>972.85000006855012</v>
      </c>
      <c r="T194" s="657">
        <v>0</v>
      </c>
      <c r="U194" s="139"/>
      <c r="V194" s="655">
        <v>47.95000004769031</v>
      </c>
      <c r="W194" s="260">
        <v>1.0518434425847214</v>
      </c>
      <c r="X194" s="139"/>
      <c r="Y194" s="655">
        <v>972.85000006855012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384.15010000000001</v>
      </c>
      <c r="P195" s="139"/>
      <c r="Q195" s="655">
        <v>376.45000034198199</v>
      </c>
      <c r="R195" s="656">
        <v>388.60000032558997</v>
      </c>
      <c r="S195" s="656">
        <v>419.55000038445002</v>
      </c>
      <c r="T195" s="657">
        <v>0</v>
      </c>
      <c r="U195" s="139"/>
      <c r="V195" s="655">
        <v>30.950000058860041</v>
      </c>
      <c r="W195" s="260">
        <v>1.0796448791377469</v>
      </c>
      <c r="X195" s="139"/>
      <c r="Y195" s="655">
        <v>419.55000038445002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159.75</v>
      </c>
      <c r="P196" s="139"/>
      <c r="Q196" s="655">
        <v>170.75000002980201</v>
      </c>
      <c r="R196" s="656">
        <v>167.25000002980201</v>
      </c>
      <c r="S196" s="656">
        <v>167.25000002980201</v>
      </c>
      <c r="T196" s="657">
        <v>0</v>
      </c>
      <c r="U196" s="139"/>
      <c r="V196" s="655">
        <v>0</v>
      </c>
      <c r="W196" s="260">
        <v>1</v>
      </c>
      <c r="X196" s="139"/>
      <c r="Y196" s="655">
        <v>167.25000002980201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210.24989999999889</v>
      </c>
      <c r="P197" s="139"/>
      <c r="Q197" s="664">
        <v>203.42000034079274</v>
      </c>
      <c r="R197" s="664">
        <v>200.87000035495021</v>
      </c>
      <c r="S197" s="665">
        <v>204.92000043391499</v>
      </c>
      <c r="T197" s="666">
        <v>0</v>
      </c>
      <c r="U197" s="139"/>
      <c r="V197" s="655">
        <v>4.0500000789647856</v>
      </c>
      <c r="W197" s="260">
        <v>1.0201622943784945</v>
      </c>
      <c r="X197" s="139"/>
      <c r="Y197" s="655">
        <v>204.92000043391499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4AA28C9-3853-4178-A75E-A35769CA0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F5781A5-5C03-4DFB-8523-7177CD1DC1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83C64C7-308E-4301-A8F1-FD5016C14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88A6725-1A1C-461C-9871-0D9E89DA726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66E4949A-9DBC-4AE0-9E54-5CA6D9355F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2E86B992-2F2B-4B92-BC26-F0533B0F1F6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69A1161-C5FD-460F-AC94-301321DD57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508D110-F91E-4DA2-B7DD-8365F76098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44DC207-8731-4086-88EA-9F2DCB2240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EA9464EF-D7E2-4DF6-B378-C22CD126C7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DF4C8F08-18F6-4DBB-AAC5-1861A13A8C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F06409C-A3C4-4086-B7B8-CC52A55A60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0F22BB5-AB7E-4776-A8FA-A38FDD3954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CC540CD-4DD9-4315-B774-9883AD2CBE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FBEC721-7717-41E8-8E5C-54497B1941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5F6B84AC-864D-422A-B2BB-1B0DCD93E6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F3B38A76-1357-4981-882C-8F064274FE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CCDF6D2-A086-42DE-A08A-3354F8EF93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AA4E6C8-7DCA-424D-A1A6-940CA3CD60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CD7388A-4471-4A82-A791-0DDDAA1ABA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0FEC9CF1-7FD8-4667-97E5-D6DB32AE39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9A042F9-B558-478A-BD63-D7CCEDC034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51D893F-908B-44AB-9F8F-DF48252AA8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D55D32DE-72DD-41E9-8C8A-3EFAF7D01D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A3DC074-A2CB-4D01-85FD-FCCE1F1E0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1661460-DA8A-4137-89EC-29587C79B8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5CF27A2-05E3-46A9-9A0A-69385E68B0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B05466A-A7CE-4B51-AA1B-FA318949F4B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48661208.119999997</v>
      </c>
      <c r="R29" s="700">
        <v>42466347.109999999</v>
      </c>
      <c r="S29" s="700">
        <v>62616870.260000102</v>
      </c>
      <c r="T29" s="700">
        <v>46571003.930000097</v>
      </c>
      <c r="U29" s="700">
        <v>49023445.715600103</v>
      </c>
      <c r="V29" s="700">
        <v>59200334.960000001</v>
      </c>
      <c r="W29" s="700">
        <v>41260088.979999997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349799299.07559597</v>
      </c>
      <c r="AD29" s="702"/>
      <c r="AE29" s="701">
        <v>184844698.21999899</v>
      </c>
      <c r="AF29" s="703">
        <v>0.52843072787304746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2021-09-10T13:12:22Z</dcterms:created>
  <dcterms:modified xsi:type="dcterms:W3CDTF">2021-09-10T13:12:27Z</dcterms:modified>
</cp:coreProperties>
</file>