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<sst xmlns="http://schemas.openxmlformats.org/spreadsheetml/2006/main" count="945" uniqueCount="459">
  <si>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</si>
  <si>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</si>
  <si>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</si>
  <si>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</si>
  <si>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</si>
  <si>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</si>
  <si>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</si>
  <si>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</si>
  <si>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</si>
  <si>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</si>
  <si>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</si>
  <si>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</si>
  <si>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</si>
  <si>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</si>
  <si>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</si>
  <si>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</si>
  <si>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</si>
  <si>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</si>
  <si>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</si>
  <si>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</si>
  <si>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</si>
  <si>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</si>
  <si>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</si>
  <si>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</si>
  <si>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</si>
  <si>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</si>
  <si>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</si>
  <si>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</si>
  <si>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</si>
  <si>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</si>
  <si>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</si>
  <si>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</si>
  <si>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</si>
  <si>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</si>
  <si>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</si>
  <si>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</si>
  <si>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</si>
  <si>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</si>
  <si>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</si>
  <si>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</si>
  <si>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</si>
  <si>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</si>
  <si>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</si>
  <si>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</si>
  <si>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</si>
  <si>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</si>
  <si>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</si>
  <si>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</si>
  <si>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</si>
  <si>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</si>
  <si>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</si>
  <si>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</si>
  <si>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</si>
  <si>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</si>
  <si>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</si>
  <si>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</si>
  <si>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</si>
  <si>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</si>
  <si>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</si>
  <si>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</si>
  <si>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</si>
  <si>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</si>
  <si>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</si>
  <si>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</si>
  <si>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</si>
  <si>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</si>
  <si>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</si>
  <si>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</si>
  <si>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</si>
  <si>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</si>
  <si>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</si>
  <si>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</si>
  <si>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</si>
  <si>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</si>
  <si>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</si>
  <si>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</si>
  <si>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</si>
  <si>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</si>
  <si>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</si>
  <si>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</si>
  <si>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</si>
  <si>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</si>
  <si>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</si>
  <si>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</si>
  <si>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</si>
  <si>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</si>
  <si>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</si>
  <si>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</si>
  <si>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</si>
  <si>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</si>
  <si>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</si>
  <si>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</si>
  <si>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</si>
  <si>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</si>
  <si>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</si>
  <si>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</si>
  <si>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</si>
  <si>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</si>
  <si>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</si>
  <si>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</si>
  <si>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</si>
  <si>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</si>
  <si>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</si>
  <si>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</si>
  <si>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</si>
  <si>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</si>
  <si>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</si>
  <si>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</si>
  <si>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</si>
  <si>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</si>
  <si>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</si>
  <si>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</si>
  <si>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</si>
  <si>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</si>
  <si>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</si>
  <si>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</si>
  <si>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</si>
  <si>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</si>
  <si>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</si>
  <si>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</si>
  <si>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</si>
  <si>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</si>
  <si>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</si>
  <si>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</si>
  <si>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</si>
  <si>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</si>
  <si>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</si>
  <si>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</si>
  <si>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</si>
  <si>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</si>
  <si>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</si>
  <si>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</si>
  <si>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</si>
  <si>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</si>
  <si>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</si>
  <si>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</si>
  <si>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</si>
  <si>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</si>
  <si>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</si>
  <si>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</si>
  <si>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</si>
  <si>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</si>
  <si>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</si>
  <si>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</si>
  <si>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</si>
  <si>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</si>
  <si>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</si>
  <si>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</si>
  <si>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</si>
  <si>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</si>
  <si>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</si>
  <si>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</si>
  <si>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</si>
  <si>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</si>
  <si>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</si>
  <si>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</si>
  <si>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</si>
  <si>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</si>
  <si>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</si>
  <si>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</si>
  <si>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</si>
  <si>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</si>
  <si>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</si>
  <si>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</si>
  <si>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</si>
  <si>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</si>
  <si>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</si>
  <si>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</si>
  <si>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</si>
  <si>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</si>
  <si>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</si>
  <si>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</si>
  <si>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</si>
  <si>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</si>
  <si>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</si>
  <si>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</si>
  <si>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</si>
  <si>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</si>
  <si>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</si>
  <si>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</si>
  <si>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</si>
  <si>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</si>
  <si>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</si>
  <si>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</si>
  <si>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</si>
  <si>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</si>
  <si>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</si>
  <si>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</si>
  <si>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</si>
  <si>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</si>
  <si>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</si>
  <si>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</si>
  <si>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</si>
  <si>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</si>
  <si>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</si>
  <si>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</si>
  <si>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</si>
  <si>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</si>
  <si>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</si>
  <si>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</si>
  <si>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</si>
  <si>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</si>
  <si>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</si>
  <si>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</si>
  <si>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</si>
  <si>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</si>
  <si>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</si>
  <si>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</si>
  <si>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</si>
  <si>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</si>
  <si>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</si>
  <si>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</si>
  <si>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</si>
  <si>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</si>
  <si>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</si>
  <si>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</si>
  <si>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</si>
  <si>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</si>
  <si>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</si>
  <si>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</si>
  <si>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</si>
  <si>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</si>
  <si>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</si>
  <si>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</si>
  <si>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</si>
  <si>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</si>
  <si>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</si>
  <si>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</si>
  <si>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</si>
  <si>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</si>
  <si>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</si>
  <si>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</si>
  <si>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</si>
  <si>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</si>
  <si>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</si>
  <si>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</si>
  <si>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</si>
  <si>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</si>
  <si>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</si>
  <si>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</si>
  <si>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</si>
  <si>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</si>
  <si>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</si>
  <si>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</si>
  <si>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</si>
  <si>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</si>
  <si>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</si>
  <si>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</si>
  <si>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</si>
  <si>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</si>
  <si>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</si>
  <si>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</si>
  <si>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</si>
  <si>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</si>
  <si>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</si>
  <si>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</si>
  <si>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</si>
  <si>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</si>
  <si>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</si>
  <si>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</si>
  <si>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</si>
  <si>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</si>
  <si>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</si>
  <si>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</si>
  <si>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</si>
  <si>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</si>
  <si>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</si>
  <si>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</si>
  <si>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</si>
  <si>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</si>
  <si>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</si>
  <si>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</si>
  <si>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</si>
  <si>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</si>
  <si>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</si>
  <si>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</si>
  <si>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</si>
  <si>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</si>
  <si>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</si>
  <si>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</si>
  <si>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</si>
  <si>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</si>
  <si>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</si>
  <si>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</si>
  <si>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</si>
  <si>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</si>
  <si>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</si>
  <si>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</si>
  <si>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</si>
  <si>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</si>
  <si>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</si>
  <si>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</si>
  <si>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</si>
  <si>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</si>
  <si>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</si>
  <si>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</si>
  <si>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</si>
  <si>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</si>
  <si>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</si>
  <si>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</si>
  <si>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</si>
  <si>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</si>
  <si>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</si>
  <si>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</si>
  <si>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</si>
  <si>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</si>
  <si>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</si>
  <si>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</si>
  <si>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</si>
  <si>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</si>
  <si>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</si>
  <si>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</si>
  <si>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</si>
  <si>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</si>
  <si>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</si>
  <si>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</si>
  <si>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</si>
  <si>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</si>
  <si>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</si>
  <si>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</si>
  <si>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</si>
  <si>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</si>
  <si>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</si>
  <si>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</si>
  <si>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</si>
  <si>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</si>
  <si>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</si>
  <si>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</si>
  <si>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</si>
  <si>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</si>
  <si>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</si>
  <si>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</si>
  <si>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</si>
  <si>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</si>
  <si>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</si>
  <si>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</si>
  <si>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</si>
  <si>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</si>
  <si>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</si>
  <si>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</si>
  <si>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</si>
  <si>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</si>
  <si>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</si>
  <si>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</si>
  <si>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</si>
  <si>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</si>
  <si>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</si>
  <si>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</si>
  <si>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</si>
  <si>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</si>
  <si>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</si>
  <si>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</si>
  <si>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</si>
  <si>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</si>
  <si>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</si>
  <si>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</si>
  <si>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</si>
  <si>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</si>
  <si>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</si>
  <si>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</si>
  <si>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</si>
  <si>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</si>
  <si>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</si>
  <si>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</si>
  <si>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</si>
  <si>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</si>
  <si>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</si>
  <si>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</si>
  <si>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</si>
  <si>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</si>
  <si>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</si>
  <si>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</si>
  <si>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</si>
  <si>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</si>
  <si>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</si>
  <si>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</si>
  <si>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</si>
  <si>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</si>
  <si>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</si>
  <si>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</si>
  <si>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</si>
  <si>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</si>
  <si>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</si>
  <si>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</si>
  <si>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</si>
  <si>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</si>
  <si>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II. interní klinika gastroenterologie a geriatrie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</si>
  <si>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</si>
  <si>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</si>
  <si>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</si>
  <si>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</si>
  <si>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</si>
  <si>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</si>
  <si>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</si>
  <si>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</si>
  <si>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</si>
  <si>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</si>
  <si>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</si>
  <si>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</si>
  <si>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</si>
  <si>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</si>
  <si>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</si>
  <si>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</si>
  <si>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</si>
  <si>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</si>
  <si>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</si>
  <si>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</si>
  <si>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</si>
  <si>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</si>
  <si>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</si>
  <si>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</si>
  <si>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</si>
  <si>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</si>
  <si>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</si>
  <si>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</si>
  <si>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</si>
  <si>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</si>
  <si>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</si>
  <si>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</si>
  <si>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</si>
  <si>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>Operace</t>
  </si>
  <si>
    <t xml:space="preserve">   Vyžádaná péče (v tis. CZK - hodnota péče)</t>
  </si>
  <si>
    <t>CCL02</t>
  </si>
  <si>
    <t>CCNI02</t>
  </si>
  <si>
    <t>CCDI02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</si>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</sst>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26.823552554131638</c:v>
                </c:pt>
                <c:pt idx="1">
                  <c:v>1</c:v>
                </c:pt>
                <c:pt idx="2" formatCode="0">
                  <c:v>92.176447445868362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36.917746558683731</c:v>
                </c:pt>
                <c:pt idx="1">
                  <c:v>1</c:v>
                </c:pt>
                <c:pt idx="2" formatCode="0">
                  <c:v>82.082253441316269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43.519240433814915</c:v>
                </c:pt>
                <c:pt idx="1">
                  <c:v>1</c:v>
                </c:pt>
                <c:pt idx="2" formatCode="0">
                  <c:v>75.480759566185085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34.461176078745723</c:v>
                </c:pt>
                <c:pt idx="1">
                  <c:v>1</c:v>
                </c:pt>
                <c:pt idx="2" formatCode="0">
                  <c:v>84.538823921254277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57.699890483174428</c:v>
                </c:pt>
                <c:pt idx="1">
                  <c:v>1</c:v>
                </c:pt>
                <c:pt idx="2" formatCode="0">
                  <c:v>61.300109516825572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34.90262925597375</c:v>
                </c:pt>
                <c:pt idx="1">
                  <c:v>1</c:v>
                </c:pt>
                <c:pt idx="2" formatCode="0">
                  <c:v>84.09737074402625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42.646672476428833</c:v>
                </c:pt>
                <c:pt idx="1">
                  <c:v>1</c:v>
                </c:pt>
                <c:pt idx="2" formatCode="0">
                  <c:v>76.353327523571167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42.646672476428833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76.353327523571167</v>
          </cell>
        </row>
        <row r="32">
          <cell r="AE32">
            <v>60</v>
          </cell>
        </row>
        <row r="36">
          <cell r="AE36">
            <v>30</v>
          </cell>
          <cell r="AF36">
            <v>57.699890483174428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61.300109516825572</v>
          </cell>
        </row>
        <row r="39">
          <cell r="AE39">
            <v>60</v>
          </cell>
        </row>
        <row r="43">
          <cell r="AE43">
            <v>27</v>
          </cell>
          <cell r="AF43">
            <v>34.90262925597375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84.09737074402625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36391.940999999999</v>
      </c>
      <c r="K29" s="51">
        <v>38873.097000000002</v>
      </c>
      <c r="L29" s="52">
        <v>49579.769</v>
      </c>
      <c r="M29" s="53">
        <v>50964.932999999997</v>
      </c>
      <c r="N29" s="54">
        <v>55849.96</v>
      </c>
      <c r="O29" s="55">
        <v>49579.769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42.646672476428833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2481.1560000000027</v>
      </c>
      <c r="L30" s="64">
        <v>10706.671999999999</v>
      </c>
      <c r="M30" s="65">
        <v>1385.163999999997</v>
      </c>
      <c r="N30" s="66">
        <v>4885.0270000000019</v>
      </c>
      <c r="O30" s="67">
        <v>6270.1909999999989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1.0681787212174256</v>
      </c>
      <c r="L31" s="71">
        <v>1.2754262671687826</v>
      </c>
      <c r="M31" s="72">
        <v>1.027938089021754</v>
      </c>
      <c r="N31" s="73">
        <v>1.0958507489846008</v>
      </c>
      <c r="O31" s="74">
        <v>1.1264667247642883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76.353327523571167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10036.868</v>
      </c>
      <c r="K36" s="51">
        <v>11072.734</v>
      </c>
      <c r="L36" s="52">
        <v>14364.915999999999</v>
      </c>
      <c r="M36" s="53">
        <v>14541.767</v>
      </c>
      <c r="N36" s="54">
        <v>18343.982</v>
      </c>
      <c r="O36" s="55">
        <v>14364.915999999999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57.699890483174428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1035.866</v>
      </c>
      <c r="L37" s="64">
        <v>3292.1819999999989</v>
      </c>
      <c r="M37" s="65">
        <v>176.85100000000057</v>
      </c>
      <c r="N37" s="66">
        <v>3802.2150000000001</v>
      </c>
      <c r="O37" s="67">
        <v>3979.0660000000007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1.1032060997514364</v>
      </c>
      <c r="L38" s="71">
        <v>1.2973233168971636</v>
      </c>
      <c r="M38" s="72">
        <v>1.0123113145945302</v>
      </c>
      <c r="N38" s="73">
        <v>1.2614685684346338</v>
      </c>
      <c r="O38" s="74">
        <v>1.2769989048317443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61.300109516825572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1623.97199243307</v>
      </c>
      <c r="K43" s="51">
        <v>1766.5914</v>
      </c>
      <c r="L43" s="52">
        <v>1913.4956999999999</v>
      </c>
      <c r="M43" s="53">
        <v>2209.7547</v>
      </c>
      <c r="N43" s="54">
        <v>2007.3072999999999</v>
      </c>
      <c r="O43" s="55">
        <v>1913.4956999999999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34.90262925597375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142.61940756693002</v>
      </c>
      <c r="L44" s="64">
        <v>146.90429999999992</v>
      </c>
      <c r="M44" s="65">
        <v>296.25900000000001</v>
      </c>
      <c r="N44" s="66">
        <v>-202.44740000000002</v>
      </c>
      <c r="O44" s="67">
        <v>93.811599999999999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1.0878213468159967</v>
      </c>
      <c r="L45" s="71">
        <v>1.083156920157089</v>
      </c>
      <c r="M45" s="72">
        <v>1.1548260599697193</v>
      </c>
      <c r="N45" s="73">
        <v>0.9083846727421826</v>
      </c>
      <c r="O45" s="74">
        <v>1.0490262925597376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84.09737074402625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1487</v>
      </c>
      <c r="K47" s="78">
        <v>1577</v>
      </c>
      <c r="L47" s="79">
        <v>1956</v>
      </c>
      <c r="M47" s="80">
        <v>2186</v>
      </c>
      <c r="N47" s="81">
        <v>1912</v>
      </c>
      <c r="O47" s="82">
        <v>1956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90</v>
      </c>
      <c r="L48" s="64">
        <v>379</v>
      </c>
      <c r="M48" s="65">
        <v>230</v>
      </c>
      <c r="N48" s="66">
        <v>-274</v>
      </c>
      <c r="O48" s="67">
        <v>-44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1.0605245460659045</v>
      </c>
      <c r="L49" s="71">
        <v>1.2403297400126823</v>
      </c>
      <c r="M49" s="72">
        <v>1.1175869120654396</v>
      </c>
      <c r="N49" s="73">
        <v>0.87465690759377857</v>
      </c>
      <c r="O49" s="74">
        <v>0.97750511247443761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8.6845998655010082</v>
      </c>
      <c r="K51" s="85">
        <v>8.014584654407102</v>
      </c>
      <c r="L51" s="85">
        <v>8.6129856850715747</v>
      </c>
      <c r="M51" s="85">
        <v>7.2557182067703572</v>
      </c>
      <c r="N51" s="86">
        <v>7.5366108786610875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-0.67001521109390616</v>
      </c>
      <c r="L52" s="89">
        <v>0.5984010306644727</v>
      </c>
      <c r="M52" s="89">
        <v>-1.3572674783012175</v>
      </c>
      <c r="N52" s="90">
        <v>0.28089267189073031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0.92285019212508612</v>
      </c>
      <c r="L53" s="92">
        <v>1.0746640102348186</v>
      </c>
      <c r="M53" s="92">
        <v>0.84241614604634762</v>
      </c>
      <c r="N53" s="93">
        <v>1.0387132829426351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7.5501008742434434</v>
      </c>
      <c r="K54" s="96">
        <v>7.5586556753329104</v>
      </c>
      <c r="L54" s="96">
        <v>7.1170756646216766</v>
      </c>
      <c r="M54" s="96">
        <v>7.5311070448307413</v>
      </c>
      <c r="N54" s="97">
        <v>7.2991631799163184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1214.80619326234</v>
      </c>
      <c r="K59" s="51">
        <v>1304.9293</v>
      </c>
      <c r="L59" s="52">
        <v>1610.4653000000001</v>
      </c>
      <c r="M59" s="53">
        <v>2044.5354</v>
      </c>
      <c r="N59" s="54">
        <v>2185.3488000000002</v>
      </c>
      <c r="O59" s="55">
        <v>1610.4653000000001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90.123106737660009</v>
      </c>
      <c r="L60" s="64">
        <v>305.53600000000006</v>
      </c>
      <c r="M60" s="65">
        <v>434.07009999999991</v>
      </c>
      <c r="N60" s="66">
        <v>140.81340000000023</v>
      </c>
      <c r="O60" s="67">
        <v>574.88350000000014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1.0741872302244657</v>
      </c>
      <c r="L61" s="71">
        <v>1.2341398878851138</v>
      </c>
      <c r="M61" s="72">
        <v>1.2695308616708474</v>
      </c>
      <c r="N61" s="73">
        <v>1.0688730554628696</v>
      </c>
      <c r="O61" s="74">
        <v>1.3569673311185284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1339</v>
      </c>
      <c r="K63" s="78">
        <v>1461</v>
      </c>
      <c r="L63" s="79">
        <v>1849</v>
      </c>
      <c r="M63" s="80">
        <v>2136</v>
      </c>
      <c r="N63" s="81">
        <v>1896</v>
      </c>
      <c r="O63" s="82">
        <v>1849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122</v>
      </c>
      <c r="L64" s="64">
        <v>388</v>
      </c>
      <c r="M64" s="65">
        <v>287</v>
      </c>
      <c r="N64" s="66">
        <v>-240</v>
      </c>
      <c r="O64" s="67">
        <v>47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1.0911127707244213</v>
      </c>
      <c r="L65" s="71">
        <v>1.2655715263518139</v>
      </c>
      <c r="M65" s="72">
        <v>1.1552190373174689</v>
      </c>
      <c r="N65" s="73">
        <v>0.88764044943820219</v>
      </c>
      <c r="O65" s="74">
        <v>1.0254191454840453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6.7729648991784916</v>
      </c>
      <c r="K67" s="85">
        <v>6.3497604380561263</v>
      </c>
      <c r="L67" s="85">
        <v>7.4180638182801513</v>
      </c>
      <c r="M67" s="85">
        <v>6.6132958801498125</v>
      </c>
      <c r="N67" s="86">
        <v>7.5253164556962027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-0.42320446112236532</v>
      </c>
      <c r="L68" s="89">
        <v>1.0683033802240249</v>
      </c>
      <c r="M68" s="89">
        <v>-0.80476793813033876</v>
      </c>
      <c r="N68" s="90">
        <v>0.91202057554639016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0.93751562758376372</v>
      </c>
      <c r="L69" s="92">
        <v>1.1682430999792282</v>
      </c>
      <c r="M69" s="92">
        <v>0.89151240029141177</v>
      </c>
      <c r="N69" s="93">
        <v>1.1379071180353313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7.2815533980582527</v>
      </c>
      <c r="K70" s="96">
        <v>7.2114989733059547</v>
      </c>
      <c r="L70" s="96">
        <v>6.8956192536506222</v>
      </c>
      <c r="M70" s="96">
        <v>7.4344569288389515</v>
      </c>
      <c r="N70" s="97">
        <v>7.3433544303797467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9091.91</v>
      </c>
      <c r="K75" s="51">
        <v>8828.92</v>
      </c>
      <c r="L75" s="52">
        <v>13064.91</v>
      </c>
      <c r="M75" s="53">
        <v>12623.91</v>
      </c>
      <c r="N75" s="54">
        <v>12649.91</v>
      </c>
      <c r="O75" s="55">
        <v>13064.91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26.823552554131638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-262.98999999999978</v>
      </c>
      <c r="L76" s="64">
        <v>4235.99</v>
      </c>
      <c r="M76" s="65">
        <v>-441</v>
      </c>
      <c r="N76" s="66">
        <v>26</v>
      </c>
      <c r="O76" s="67">
        <v>-415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0.97107428472125223</v>
      </c>
      <c r="L77" s="71">
        <v>1.4797857495594025</v>
      </c>
      <c r="M77" s="72">
        <v>0.96624546208125428</v>
      </c>
      <c r="N77" s="73">
        <v>1.0020595837581225</v>
      </c>
      <c r="O77" s="74">
        <v>0.96823552554131642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92.176447445868362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23046.60727</v>
      </c>
      <c r="K82" s="51">
        <v>29160.90926</v>
      </c>
      <c r="L82" s="52">
        <v>29595.973579999998</v>
      </c>
      <c r="M82" s="53">
        <v>26802.570670000001</v>
      </c>
      <c r="N82" s="54">
        <v>32369.34777</v>
      </c>
      <c r="O82" s="55">
        <v>30274.999999400003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36.917746558683731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6114.3019899999999</v>
      </c>
      <c r="L83" s="64">
        <v>435.06431999999768</v>
      </c>
      <c r="M83" s="65">
        <v>-2793.4029099999971</v>
      </c>
      <c r="N83" s="66">
        <v>5566.7770999999993</v>
      </c>
      <c r="O83" s="67">
        <v>2094.3477705999976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1.2653016089686679</v>
      </c>
      <c r="L84" s="71">
        <v>1.0149194360203566</v>
      </c>
      <c r="M84" s="72">
        <v>0.90561544115285708</v>
      </c>
      <c r="N84" s="73">
        <v>1.2076956411584381</v>
      </c>
      <c r="O84" s="74">
        <v>1.0691774655868374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82.082253441316269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8125.3078199999982</v>
      </c>
      <c r="K89" s="51">
        <v>6423.8562300000049</v>
      </c>
      <c r="L89" s="52">
        <v>7609.7618500000026</v>
      </c>
      <c r="M89" s="53">
        <v>7760.2034300000014</v>
      </c>
      <c r="N89" s="54">
        <v>8353.5141399999993</v>
      </c>
      <c r="O89" s="55">
        <v>7358.6769150999971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43.519240433814915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-1701.4515899999933</v>
      </c>
      <c r="L90" s="64">
        <v>1185.9056199999977</v>
      </c>
      <c r="M90" s="65">
        <v>150.44157999999879</v>
      </c>
      <c r="N90" s="66">
        <v>593.31070999999793</v>
      </c>
      <c r="O90" s="67">
        <v>994.83722490000218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0.79059850682678579</v>
      </c>
      <c r="L91" s="71">
        <v>1.1846096141538331</v>
      </c>
      <c r="M91" s="72">
        <v>1.0197695516581768</v>
      </c>
      <c r="N91" s="73">
        <v>1.0764555614233424</v>
      </c>
      <c r="O91" s="74">
        <v>1.1351924043381492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75.480759566185085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5597.2302099999997</v>
      </c>
      <c r="K96" s="51">
        <v>10516.424929999999</v>
      </c>
      <c r="L96" s="52">
        <v>16224.030550000001</v>
      </c>
      <c r="M96" s="53">
        <v>21872.562819999999</v>
      </c>
      <c r="N96" s="54">
        <v>22958.53745</v>
      </c>
      <c r="O96" s="55">
        <v>21978.057601700002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34.461176078745723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4919.1947199999995</v>
      </c>
      <c r="L97" s="64">
        <v>5707.6056200000021</v>
      </c>
      <c r="M97" s="65">
        <v>5648.5322699999979</v>
      </c>
      <c r="N97" s="66">
        <v>1085.9746300000006</v>
      </c>
      <c r="O97" s="67">
        <v>980.47984829999768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1.8788623185823903</v>
      </c>
      <c r="L98" s="71">
        <v>1.5427325025368677</v>
      </c>
      <c r="M98" s="72">
        <v>1.3481583847239487</v>
      </c>
      <c r="N98" s="73">
        <v>1.0496500862261553</v>
      </c>
      <c r="O98" s="74">
        <v>1.0446117607874572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84.538823921254277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0.87853793298038152</v>
      </c>
      <c r="K103" s="103">
        <v>0.87433142105643646</v>
      </c>
      <c r="L103" s="103">
        <v>0.87239448394489283</v>
      </c>
      <c r="M103" s="103">
        <v>0.85621181898153198</v>
      </c>
      <c r="N103" s="104">
        <v>0.878166541824975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0.99521191770322914</v>
      </c>
      <c r="L104" s="107">
        <v>0.99778466487089845</v>
      </c>
      <c r="M104" s="107">
        <v>0.98145028967837555</v>
      </c>
      <c r="N104" s="108">
        <v>1.0256416956140109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9091.91</v>
      </c>
      <c r="K105" s="91">
        <v>8828.92</v>
      </c>
      <c r="L105" s="91">
        <v>13064.91</v>
      </c>
      <c r="M105" s="91">
        <v>12623.91</v>
      </c>
      <c r="N105" s="91">
        <v>12649.91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{BB0DC48E-5882-4242-A4A8-E19899EA0E0D}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{B354451B-7677-4AF6-895E-FB3BC646A1D8}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{1CBDE401-1063-47FA-AFB3-428152163D73}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{154CEC6B-A039-444E-AD0B-DF4FD358BAA2}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{50D19A09-C686-43C7-92B1-E1A1BDE086A5}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{20DD3498-8EB5-475C-B082-BD200C5FC5E6}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{54219CB9-C140-4C21-AB4B-4892223F799E}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{E2232D35-84C2-4E3E-ABAD-D195D070133C}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{AAC973CE-538C-426B-AF87-9E121CA3BB93}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{94F43A00-DD5F-418B-91D7-48F101D7F2DF}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{719A6E0E-B38C-4988-AB51-2A7B2DD25071}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{3DCBB496-CBCA-47D1-B322-E7EB30E944B1}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0DC48E-5882-4242-A4A8-E19899EA0E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354451B-7677-4AF6-895E-FB3BC646A1D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CBDE401-1063-47FA-AFB3-428152163D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54CEC6B-A039-444E-AD0B-DF4FD358BA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0D19A09-C686-43C7-92B1-E1A1BDE086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0DD3498-8EB5-475C-B082-BD200C5FC5E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4219CB9-C140-4C21-AB4B-4892223F79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2232D35-84C2-4E3E-ABAD-D195D07013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AC973CE-538C-426B-AF87-9E121CA3BB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4F43A00-DD5F-418B-91D7-48F101D7F2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19A6E0E-B38C-4988-AB51-2A7B2DD250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DCBB496-CBCA-47D1-B322-E7EB30E944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E49F26C-63CC-4FB6-88E7-B5440149EB4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816F1A9-43EA-49A4-9559-DE1F34CA981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157195288.36000001</v>
      </c>
      <c r="R33" s="158">
        <v>166155441.93000001</v>
      </c>
      <c r="S33" s="158">
        <v>199194404.27000001</v>
      </c>
      <c r="T33" s="158">
        <v>172594508.44490001</v>
      </c>
      <c r="U33" s="27"/>
      <c r="V33" s="158">
        <v>33038962.340000004</v>
      </c>
      <c r="W33" s="160">
        <v>1.1988436969396348</v>
      </c>
      <c r="X33" s="27"/>
      <c r="Y33" s="158">
        <v>26599895.825100005</v>
      </c>
      <c r="Z33" s="160">
        <v>1.1541178573105755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60645857.039999999</v>
      </c>
      <c r="R36" s="167">
        <v>63680537.530000098</v>
      </c>
      <c r="S36" s="167">
        <v>71366053.709999993</v>
      </c>
      <c r="T36" s="168">
        <v>67125841.321800098</v>
      </c>
      <c r="U36" s="59"/>
      <c r="V36" s="166">
        <v>7685516.1799998954</v>
      </c>
      <c r="W36" s="169">
        <v>1.1206886197588899</v>
      </c>
      <c r="X36" s="59"/>
      <c r="Y36" s="166">
        <v>4240212.3881998956</v>
      </c>
      <c r="Z36" s="169">
        <v>1.0631681079105197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7609761.8500000015</v>
      </c>
      <c r="R37" s="174">
        <v>7760203.4299999997</v>
      </c>
      <c r="S37" s="174">
        <v>8353514.1399999969</v>
      </c>
      <c r="T37" s="175">
        <v>7358676.9150999971</v>
      </c>
      <c r="U37" s="59"/>
      <c r="V37" s="173">
        <v>593310.70999999717</v>
      </c>
      <c r="W37" s="176">
        <v>1.0764555614233424</v>
      </c>
      <c r="X37" s="59"/>
      <c r="Y37" s="173">
        <v>994837.2248999998</v>
      </c>
      <c r="Z37" s="176">
        <v>1.1351924043381487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3707875</v>
      </c>
      <c r="R38" s="174">
        <v>2907120</v>
      </c>
      <c r="S38" s="174">
        <v>3437945</v>
      </c>
      <c r="T38" s="175">
        <v>3684766.4438999998</v>
      </c>
      <c r="U38" s="59"/>
      <c r="V38" s="173">
        <v>530825</v>
      </c>
      <c r="W38" s="176">
        <v>1.1825948017281709</v>
      </c>
      <c r="X38" s="59"/>
      <c r="Y38" s="173">
        <v>-246821.44389999984</v>
      </c>
      <c r="Z38" s="176">
        <v>0.93301571547130102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16224030.550000001</v>
      </c>
      <c r="R39" s="174">
        <v>21872562.82</v>
      </c>
      <c r="S39" s="174">
        <v>22958537.449999999</v>
      </c>
      <c r="T39" s="175">
        <v>21978057.6017</v>
      </c>
      <c r="U39" s="59"/>
      <c r="V39" s="173">
        <v>1085974.629999999</v>
      </c>
      <c r="W39" s="176">
        <v>1.0496500862261553</v>
      </c>
      <c r="X39" s="59"/>
      <c r="Y39" s="173">
        <v>980479.84829999879</v>
      </c>
      <c r="Z39" s="176">
        <v>1.0446117607874574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1092883.83</v>
      </c>
      <c r="R40" s="174">
        <v>989497.67</v>
      </c>
      <c r="S40" s="174">
        <v>1049080.26</v>
      </c>
      <c r="T40" s="175">
        <v>1162593.6997</v>
      </c>
      <c r="U40" s="59"/>
      <c r="V40" s="173">
        <v>59582.589999999967</v>
      </c>
      <c r="W40" s="176">
        <v>1.0602149876714717</v>
      </c>
      <c r="X40" s="59"/>
      <c r="Y40" s="173">
        <v>-113513.43969999999</v>
      </c>
      <c r="Z40" s="176">
        <v>0.90236190018121432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1737669.2</v>
      </c>
      <c r="R41" s="174">
        <v>1772819.27</v>
      </c>
      <c r="S41" s="174">
        <v>1872625.51</v>
      </c>
      <c r="T41" s="175">
        <v>1779097.2535999999</v>
      </c>
      <c r="U41" s="59"/>
      <c r="V41" s="173">
        <v>99806.239999999991</v>
      </c>
      <c r="W41" s="176">
        <v>1.056298034260424</v>
      </c>
      <c r="X41" s="59"/>
      <c r="Y41" s="173">
        <v>93528.256400000071</v>
      </c>
      <c r="Z41" s="176">
        <v>1.0525706260356176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381022.88</v>
      </c>
      <c r="R42" s="174">
        <v>261926.69</v>
      </c>
      <c r="S42" s="174">
        <v>224412.03</v>
      </c>
      <c r="T42" s="175">
        <v>394588.46740000002</v>
      </c>
      <c r="U42" s="59"/>
      <c r="V42" s="173">
        <v>-37514.660000000003</v>
      </c>
      <c r="W42" s="176">
        <v>0.85677419891802553</v>
      </c>
      <c r="X42" s="59"/>
      <c r="Y42" s="173">
        <v>-170176.43740000002</v>
      </c>
      <c r="Z42" s="176">
        <v>0.56872424954201783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296640.15000000002</v>
      </c>
      <c r="R43" s="174">
        <v>1313836.98</v>
      </c>
      <c r="S43" s="174">
        <v>1100591.55</v>
      </c>
      <c r="T43" s="175">
        <v>493060.94099999999</v>
      </c>
      <c r="U43" s="59"/>
      <c r="V43" s="173">
        <v>-213245.42999999993</v>
      </c>
      <c r="W43" s="176">
        <v>0.8376926260668961</v>
      </c>
      <c r="X43" s="59"/>
      <c r="Y43" s="173">
        <v>607530.60900000005</v>
      </c>
      <c r="Z43" s="176">
        <v>2.2321612978871106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385.53000000119209</v>
      </c>
      <c r="R44" s="174">
        <v>386.4499998986721</v>
      </c>
      <c r="S44" s="174">
        <v>383.69000001251698</v>
      </c>
      <c r="T44" s="175">
        <v>0</v>
      </c>
      <c r="U44" s="59"/>
      <c r="V44" s="173">
        <v>-2.7599998861551285</v>
      </c>
      <c r="W44" s="176">
        <v>0.99285806731303194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4102765.58</v>
      </c>
      <c r="R45" s="182">
        <v>6354176.5899999999</v>
      </c>
      <c r="S45" s="182">
        <v>7890700.7999999998</v>
      </c>
      <c r="T45" s="183">
        <v>4526422.3218</v>
      </c>
      <c r="U45" s="59"/>
      <c r="V45" s="181">
        <v>1536524.21</v>
      </c>
      <c r="W45" s="184">
        <v>1.2418132685229637</v>
      </c>
      <c r="X45" s="59"/>
      <c r="Y45" s="181">
        <v>3364278.4781999998</v>
      </c>
      <c r="Z45" s="184">
        <v>1.743253333211326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295443.04999999981</v>
      </c>
      <c r="R46" s="174">
        <v>240379.62999999989</v>
      </c>
      <c r="S46" s="174">
        <v>205401.16000000015</v>
      </c>
      <c r="T46" s="175">
        <v>152235.60529999994</v>
      </c>
      <c r="U46" s="59"/>
      <c r="V46" s="173">
        <v>-34978.469999999739</v>
      </c>
      <c r="W46" s="176">
        <v>0.8544865469673959</v>
      </c>
      <c r="X46" s="59"/>
      <c r="Y46" s="173">
        <v>53165.554700000212</v>
      </c>
      <c r="Z46" s="176">
        <v>1.349232064307365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1836369</v>
      </c>
      <c r="R47" s="182">
        <v>1729705</v>
      </c>
      <c r="S47" s="182">
        <v>1732884</v>
      </c>
      <c r="T47" s="183">
        <v>1787316.7949000001</v>
      </c>
      <c r="U47" s="59"/>
      <c r="V47" s="181">
        <v>3179</v>
      </c>
      <c r="W47" s="184">
        <v>1.0018378856510215</v>
      </c>
      <c r="X47" s="59"/>
      <c r="Y47" s="181">
        <v>-54432.794900000095</v>
      </c>
      <c r="Z47" s="184">
        <v>0.96954496536074586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76313647.840000004</v>
      </c>
      <c r="R48" s="189">
        <v>84065287.090000004</v>
      </c>
      <c r="S48" s="189">
        <v>107250928.19</v>
      </c>
      <c r="T48" s="190">
        <v>89089571.185000002</v>
      </c>
      <c r="U48" s="59"/>
      <c r="V48" s="188">
        <v>23185641.099999994</v>
      </c>
      <c r="W48" s="191">
        <v>1.2758051736048617</v>
      </c>
      <c r="X48" s="59"/>
      <c r="Y48" s="188">
        <v>18161357.004999995</v>
      </c>
      <c r="Z48" s="191">
        <v>1.2038550277370492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60559175.659999996</v>
      </c>
      <c r="R50" s="199">
        <v>53847786.640000001</v>
      </c>
      <c r="S50" s="199">
        <v>32076885.899999999</v>
      </c>
      <c r="T50" s="200"/>
      <c r="U50" s="59"/>
      <c r="V50" s="201">
        <v>-21770900.740000002</v>
      </c>
      <c r="W50" s="202">
        <v>0.59569553182288415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29595973.579999998</v>
      </c>
      <c r="R51" s="208">
        <v>26802570.670000002</v>
      </c>
      <c r="S51" s="209">
        <v>32369347.77</v>
      </c>
      <c r="T51" s="210">
        <v>30274999.999400001</v>
      </c>
      <c r="U51" s="59"/>
      <c r="V51" s="211">
        <v>5566777.0999999978</v>
      </c>
      <c r="W51" s="212">
        <v>1.2076956411584381</v>
      </c>
      <c r="X51" s="59"/>
      <c r="Y51" s="211">
        <v>2094347.7705999985</v>
      </c>
      <c r="Z51" s="212">
        <v>1.0691774655868376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115283998.84999999</v>
      </c>
      <c r="R58" s="228">
        <v>131490551.77</v>
      </c>
      <c r="S58" s="229">
        <v>154869064.15000001</v>
      </c>
      <c r="T58" s="230">
        <v>136187611.11500001</v>
      </c>
      <c r="U58" s="59"/>
      <c r="V58" s="227">
        <v>23378512.38000001</v>
      </c>
      <c r="W58" s="231">
        <v>1.1777961386981866</v>
      </c>
      <c r="X58" s="59"/>
      <c r="Y58" s="227">
        <v>18681453.034999996</v>
      </c>
      <c r="Z58" s="231">
        <v>1.137174394073371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394677.25</v>
      </c>
      <c r="R59" s="222">
        <v>706050.33</v>
      </c>
      <c r="S59" s="223">
        <v>129456.9</v>
      </c>
      <c r="T59" s="210">
        <v>700248.71600000001</v>
      </c>
      <c r="U59" s="59"/>
      <c r="V59" s="211">
        <v>-576593.42999999993</v>
      </c>
      <c r="W59" s="212">
        <v>0.18335364279200889</v>
      </c>
      <c r="X59" s="59"/>
      <c r="Y59" s="211">
        <v>-570791.81599999999</v>
      </c>
      <c r="Z59" s="212">
        <v>0.18487274170167844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14364916</v>
      </c>
      <c r="R65" s="218">
        <v>14541767</v>
      </c>
      <c r="S65" s="219">
        <v>18343982</v>
      </c>
      <c r="T65" s="220"/>
      <c r="U65" s="249"/>
      <c r="V65" s="250">
        <v>3802215</v>
      </c>
      <c r="W65" s="251">
        <v>1.2614685684346338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49448</v>
      </c>
      <c r="R66" s="256">
        <v>50463</v>
      </c>
      <c r="S66" s="257">
        <v>64487</v>
      </c>
      <c r="T66" s="258"/>
      <c r="U66" s="249"/>
      <c r="V66" s="259">
        <v>14024</v>
      </c>
      <c r="W66" s="260">
        <v>1.2779065850226898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3493319.41</v>
      </c>
      <c r="R67" s="256">
        <v>5206818.9000000004</v>
      </c>
      <c r="S67" s="257">
        <v>6430178.5099999998</v>
      </c>
      <c r="T67" s="258"/>
      <c r="U67" s="249"/>
      <c r="V67" s="259">
        <v>1223359.6099999994</v>
      </c>
      <c r="W67" s="260">
        <v>1.2349533627912428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18846297.41</v>
      </c>
      <c r="R68" s="264">
        <v>20934087.75</v>
      </c>
      <c r="S68" s="265">
        <v>26077117.210000001</v>
      </c>
      <c r="T68" s="258"/>
      <c r="U68" s="249"/>
      <c r="V68" s="259">
        <v>5143029.4600000009</v>
      </c>
      <c r="W68" s="260">
        <v>1.2456772667344915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20879</v>
      </c>
      <c r="R69" s="264">
        <v>21759</v>
      </c>
      <c r="S69" s="265">
        <v>24575</v>
      </c>
      <c r="T69" s="258"/>
      <c r="U69" s="249"/>
      <c r="V69" s="259">
        <v>2816</v>
      </c>
      <c r="W69" s="260">
        <v>1.1294177122110391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18124</v>
      </c>
      <c r="R70" s="270">
        <v>18692</v>
      </c>
      <c r="S70" s="271">
        <v>21378</v>
      </c>
      <c r="T70" s="272"/>
      <c r="U70" s="249"/>
      <c r="V70" s="269">
        <v>2686</v>
      </c>
      <c r="W70" s="273">
        <v>1.1436978386475498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8392</v>
      </c>
      <c r="R71" s="264">
        <v>8592</v>
      </c>
      <c r="S71" s="265">
        <v>8721</v>
      </c>
      <c r="T71" s="258"/>
      <c r="U71" s="249"/>
      <c r="V71" s="259">
        <v>129</v>
      </c>
      <c r="W71" s="260">
        <v>1.0150139664804469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6795</v>
      </c>
      <c r="R72" s="270">
        <v>6907</v>
      </c>
      <c r="S72" s="271">
        <v>7205</v>
      </c>
      <c r="T72" s="272"/>
      <c r="U72" s="249"/>
      <c r="V72" s="269">
        <v>298</v>
      </c>
      <c r="W72" s="273">
        <v>1.043144635876647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16329</v>
      </c>
      <c r="R73" s="279">
        <v>16830</v>
      </c>
      <c r="S73" s="280">
        <v>19084</v>
      </c>
      <c r="T73" s="281"/>
      <c r="U73" s="249"/>
      <c r="V73" s="278">
        <v>2254</v>
      </c>
      <c r="W73" s="282">
        <v>1.1339275103980986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15273395</v>
      </c>
      <c r="R75" s="291">
        <v>17569541</v>
      </c>
      <c r="S75" s="292">
        <v>0</v>
      </c>
      <c r="T75" s="293"/>
      <c r="U75" s="249"/>
      <c r="V75" s="290">
        <v>-17569541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9122747</v>
      </c>
      <c r="R76" s="300">
        <v>10905831</v>
      </c>
      <c r="S76" s="300">
        <v>0</v>
      </c>
      <c r="T76" s="301"/>
      <c r="U76" s="139"/>
      <c r="V76" s="299">
        <v>-10905831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4332827</v>
      </c>
      <c r="R77" s="300">
        <v>4600591</v>
      </c>
      <c r="S77" s="300">
        <v>0</v>
      </c>
      <c r="T77" s="301"/>
      <c r="U77" s="139"/>
      <c r="V77" s="299">
        <v>-4600591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1817821</v>
      </c>
      <c r="R78" s="308">
        <v>2063119</v>
      </c>
      <c r="S78" s="308">
        <v>0</v>
      </c>
      <c r="T78" s="309"/>
      <c r="U78" s="139"/>
      <c r="V78" s="307">
        <v>-2063119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35898</v>
      </c>
      <c r="R84" s="331">
        <v>43318</v>
      </c>
      <c r="S84" s="331">
        <v>47905</v>
      </c>
      <c r="T84" s="331"/>
      <c r="U84" s="139"/>
      <c r="V84" s="331"/>
      <c r="W84" s="332">
        <v>1.1058913153885221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17909</v>
      </c>
      <c r="R85" s="283">
        <v>19585</v>
      </c>
      <c r="S85" s="283">
        <v>21704</v>
      </c>
      <c r="T85" s="283"/>
      <c r="U85" s="139"/>
      <c r="V85" s="283"/>
      <c r="W85" s="332">
        <v>1.108195047230023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11273868.149999799</v>
      </c>
      <c r="R86" s="283">
        <v>13980214.6</v>
      </c>
      <c r="S86" s="283">
        <v>17191785.760000002</v>
      </c>
      <c r="T86" s="283"/>
      <c r="U86" s="139"/>
      <c r="V86" s="283"/>
      <c r="W86" s="332">
        <v>1.2297225938148333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6661782.6499999296</v>
      </c>
      <c r="R87" s="283">
        <v>7900743.5999999596</v>
      </c>
      <c r="S87" s="283">
        <v>9369857.6400000192</v>
      </c>
      <c r="T87" s="283"/>
      <c r="U87" s="139"/>
      <c r="V87" s="283"/>
      <c r="W87" s="333">
        <v>1.1859463000419439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0.59090478630442811</v>
      </c>
      <c r="R88" s="337">
        <v>0.56513750511383132</v>
      </c>
      <c r="S88" s="338">
        <v>0.54501945119632633</v>
      </c>
      <c r="T88" s="339"/>
      <c r="U88" s="249"/>
      <c r="V88" s="340">
        <v>-2.0118053917504986E-2</v>
      </c>
      <c r="W88" s="341">
        <v>0.96440148860151698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0.49888573179564322</v>
      </c>
      <c r="R89" s="346">
        <v>0.4521215199224341</v>
      </c>
      <c r="S89" s="347">
        <v>0.45306335455589186</v>
      </c>
      <c r="T89" s="348"/>
      <c r="U89" s="249"/>
      <c r="V89" s="349">
        <v>9.4183463345776097E-4</v>
      </c>
      <c r="W89" s="350">
        <v>1.0020831448890541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49579769</v>
      </c>
      <c r="R91" s="355">
        <v>50964933</v>
      </c>
      <c r="S91" s="356">
        <v>55849960</v>
      </c>
      <c r="T91" s="357"/>
      <c r="U91" s="249"/>
      <c r="V91" s="358">
        <v>4885027</v>
      </c>
      <c r="W91" s="359">
        <v>1.0958507489846008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83071</v>
      </c>
      <c r="R92" s="365">
        <v>83825</v>
      </c>
      <c r="S92" s="366">
        <v>102282</v>
      </c>
      <c r="T92" s="367"/>
      <c r="U92" s="249"/>
      <c r="V92" s="364">
        <v>18457</v>
      </c>
      <c r="W92" s="368">
        <v>1.2201849090366836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1913.4956999999999</v>
      </c>
      <c r="R96" s="381">
        <v>2209.7547</v>
      </c>
      <c r="S96" s="382">
        <v>2007.3072999999999</v>
      </c>
      <c r="T96" s="383"/>
      <c r="U96" s="249"/>
      <c r="V96" s="384">
        <v>-202.44740000000002</v>
      </c>
      <c r="W96" s="385">
        <v>0.9083846727421826</v>
      </c>
      <c r="X96" s="249"/>
      <c r="Y96" s="386"/>
      <c r="Z96" s="387"/>
      <c r="AA96" s="36"/>
      <c r="AB96" s="161"/>
      <c r="AC96" s="388">
        <v>2007.3072999999999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1956</v>
      </c>
      <c r="R97" s="395">
        <v>2186</v>
      </c>
      <c r="S97" s="396">
        <v>1912</v>
      </c>
      <c r="T97" s="397"/>
      <c r="U97" s="249"/>
      <c r="V97" s="398">
        <v>-274</v>
      </c>
      <c r="W97" s="399">
        <v>0.87465690759377857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0.97826978527607356</v>
      </c>
      <c r="R98" s="406">
        <v>1.0108667429094236</v>
      </c>
      <c r="S98" s="407">
        <v>1.0498469142259415</v>
      </c>
      <c r="T98" s="408"/>
      <c r="U98" s="249"/>
      <c r="V98" s="409">
        <v>3.8980171316517875E-2</v>
      </c>
      <c r="W98" s="410">
        <v>1.0385611373506336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1908.3168000000001</v>
      </c>
      <c r="R99" s="415">
        <v>2061.0796999999998</v>
      </c>
      <c r="S99" s="416">
        <v>2228.8636999999999</v>
      </c>
      <c r="T99" s="417"/>
      <c r="U99" s="249"/>
      <c r="V99" s="250">
        <v>167.78400000000011</v>
      </c>
      <c r="W99" s="251">
        <v>1.0814058767353829</v>
      </c>
      <c r="X99" s="249"/>
      <c r="Y99" s="340"/>
      <c r="Z99" s="341"/>
      <c r="AA99" s="36"/>
      <c r="AB99" s="161"/>
      <c r="AC99" s="388">
        <v>2007.3072999999999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1955</v>
      </c>
      <c r="R100" s="264">
        <v>2185</v>
      </c>
      <c r="S100" s="265">
        <v>1912</v>
      </c>
      <c r="T100" s="258"/>
      <c r="U100" s="249"/>
      <c r="V100" s="259">
        <v>-273</v>
      </c>
      <c r="W100" s="260">
        <v>0.87505720823798627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0.97612112531969308</v>
      </c>
      <c r="R101" s="425">
        <v>0.94328590389016009</v>
      </c>
      <c r="S101" s="426">
        <v>1.1657236924686192</v>
      </c>
      <c r="T101" s="427"/>
      <c r="U101" s="249"/>
      <c r="V101" s="428">
        <v>0.22243778857845908</v>
      </c>
      <c r="W101" s="429">
        <v>1.235811632147914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8.6129856850715747</v>
      </c>
      <c r="R102" s="434">
        <v>7.2557182067703572</v>
      </c>
      <c r="S102" s="435">
        <v>7.5366108786610875</v>
      </c>
      <c r="T102" s="436"/>
      <c r="U102" s="249"/>
      <c r="V102" s="433">
        <v>0.28089267189073031</v>
      </c>
      <c r="W102" s="437">
        <v>1.0387132829426351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7.1170756646216766</v>
      </c>
      <c r="R103" s="444">
        <v>7.5311070448307413</v>
      </c>
      <c r="S103" s="445">
        <v>7.2991631799163184</v>
      </c>
      <c r="T103" s="446"/>
      <c r="U103" s="249"/>
      <c r="V103" s="443">
        <v>-0.23194386491442298</v>
      </c>
      <c r="W103" s="447">
        <v>0.96920188977082378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0.51431492842535786</v>
      </c>
      <c r="R104" s="454">
        <v>0.42497712717291858</v>
      </c>
      <c r="S104" s="455">
        <v>0.48378661087866109</v>
      </c>
      <c r="T104" s="456"/>
      <c r="U104" s="249"/>
      <c r="V104" s="453">
        <v>5.8809483705742516E-2</v>
      </c>
      <c r="W104" s="457">
        <v>1.1383827033162035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0.33128834355828218</v>
      </c>
      <c r="R105" s="462">
        <v>0.37191216834400731</v>
      </c>
      <c r="S105" s="463">
        <v>0.34623430962343094</v>
      </c>
      <c r="T105" s="464"/>
      <c r="U105" s="249"/>
      <c r="V105" s="461">
        <v>-2.5677858720576374E-2</v>
      </c>
      <c r="W105" s="260">
        <v>0.93095719660125464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0.15439672801635992</v>
      </c>
      <c r="R106" s="346">
        <v>0.20311070448307411</v>
      </c>
      <c r="S106" s="347">
        <v>0.16997907949790794</v>
      </c>
      <c r="T106" s="469"/>
      <c r="U106" s="249"/>
      <c r="V106" s="345">
        <v>-3.3131624985166169E-2</v>
      </c>
      <c r="W106" s="429">
        <v>0.83687898149195217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1610.4653000000001</v>
      </c>
      <c r="R108" s="381">
        <v>2044.5354</v>
      </c>
      <c r="S108" s="382">
        <v>2185.3488000000002</v>
      </c>
      <c r="T108" s="383"/>
      <c r="U108" s="249"/>
      <c r="V108" s="384">
        <v>140.81340000000023</v>
      </c>
      <c r="W108" s="385">
        <v>1.0688730554628696</v>
      </c>
      <c r="X108" s="249"/>
      <c r="Y108" s="386"/>
      <c r="Z108" s="387"/>
      <c r="AA108" s="36"/>
      <c r="AB108" s="161"/>
      <c r="AC108" s="388">
        <v>2185.3488000000002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1849</v>
      </c>
      <c r="R109" s="395">
        <v>2136</v>
      </c>
      <c r="S109" s="396">
        <v>1896</v>
      </c>
      <c r="T109" s="397"/>
      <c r="U109" s="249"/>
      <c r="V109" s="398">
        <v>-240</v>
      </c>
      <c r="W109" s="399">
        <v>0.88764044943820219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0.87099259058950784</v>
      </c>
      <c r="R110" s="406">
        <v>0.95717949438202243</v>
      </c>
      <c r="S110" s="407">
        <v>1.1526101265822786</v>
      </c>
      <c r="T110" s="408"/>
      <c r="U110" s="249"/>
      <c r="V110" s="409">
        <v>0.19543063220025614</v>
      </c>
      <c r="W110" s="410">
        <v>1.2041734422303214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1703.0667000000001</v>
      </c>
      <c r="R111" s="415">
        <v>1961.5454</v>
      </c>
      <c r="S111" s="416">
        <v>2346.8108000000002</v>
      </c>
      <c r="T111" s="417"/>
      <c r="U111" s="249"/>
      <c r="V111" s="250">
        <v>385.26540000000023</v>
      </c>
      <c r="W111" s="251">
        <v>1.1964091170155939</v>
      </c>
      <c r="X111" s="249"/>
      <c r="Y111" s="340"/>
      <c r="Z111" s="341"/>
      <c r="AA111" s="36"/>
      <c r="AB111" s="161"/>
      <c r="AC111" s="388">
        <v>2007.3072999999999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1848</v>
      </c>
      <c r="R112" s="264">
        <v>2134</v>
      </c>
      <c r="S112" s="265">
        <v>1896</v>
      </c>
      <c r="T112" s="258"/>
      <c r="U112" s="249"/>
      <c r="V112" s="259">
        <v>-238</v>
      </c>
      <c r="W112" s="260">
        <v>0.88847235238987821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0.92157288961038963</v>
      </c>
      <c r="R113" s="425">
        <v>0.91918716026241798</v>
      </c>
      <c r="S113" s="426">
        <v>1.2377694092827005</v>
      </c>
      <c r="T113" s="427"/>
      <c r="U113" s="249"/>
      <c r="V113" s="428">
        <v>0.31858224902028254</v>
      </c>
      <c r="W113" s="429">
        <v>1.3465912741093238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7.4180638182801513</v>
      </c>
      <c r="R114" s="434">
        <v>6.6132958801498125</v>
      </c>
      <c r="S114" s="435">
        <v>7.5253164556962027</v>
      </c>
      <c r="T114" s="436"/>
      <c r="U114" s="249"/>
      <c r="V114" s="433">
        <v>0.91202057554639016</v>
      </c>
      <c r="W114" s="437">
        <v>1.1379071180353313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6.8956192536506222</v>
      </c>
      <c r="R115" s="444">
        <v>7.4344569288389515</v>
      </c>
      <c r="S115" s="445">
        <v>7.3433544303797467</v>
      </c>
      <c r="T115" s="446"/>
      <c r="U115" s="249"/>
      <c r="V115" s="443">
        <v>-9.1102498459204817E-2</v>
      </c>
      <c r="W115" s="447">
        <v>0.98774591078659557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0.53272038939967548</v>
      </c>
      <c r="R116" s="454">
        <v>0.43305243445692881</v>
      </c>
      <c r="S116" s="455">
        <v>0.48997890295358648</v>
      </c>
      <c r="T116" s="456"/>
      <c r="U116" s="249"/>
      <c r="V116" s="453">
        <v>5.6926468496657667E-2</v>
      </c>
      <c r="W116" s="457">
        <v>1.1314539856312009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0.32395889670091943</v>
      </c>
      <c r="R117" s="462">
        <v>0.36470037453183518</v>
      </c>
      <c r="S117" s="463">
        <v>0.34177215189873417</v>
      </c>
      <c r="T117" s="464"/>
      <c r="U117" s="249"/>
      <c r="V117" s="461">
        <v>-2.2928222633101014E-2</v>
      </c>
      <c r="W117" s="260">
        <v>0.93713134333208759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0.14332071389940509</v>
      </c>
      <c r="R118" s="346">
        <v>0.20224719101123595</v>
      </c>
      <c r="S118" s="347">
        <v>0.16824894514767932</v>
      </c>
      <c r="T118" s="469"/>
      <c r="U118" s="249"/>
      <c r="V118" s="345">
        <v>-3.3998245863556625E-2</v>
      </c>
      <c r="W118" s="429">
        <v>0.83189756211908117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1368.48161</v>
      </c>
      <c r="R120" s="479">
        <v>1824.21145</v>
      </c>
      <c r="S120" s="479">
        <v>0</v>
      </c>
      <c r="T120" s="480">
        <v>0</v>
      </c>
      <c r="U120" s="139"/>
      <c r="V120" s="478">
        <v>-1824.21145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55.99966666666667</v>
      </c>
      <c r="R125" s="415">
        <v>55.99966666666667</v>
      </c>
      <c r="S125" s="416">
        <v>55.99966666666667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14975.92</v>
      </c>
      <c r="R126" s="497">
        <v>14743.91</v>
      </c>
      <c r="S126" s="498">
        <v>14404.91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54.856849816849817</v>
      </c>
      <c r="R127" s="264">
        <v>53.809890510948904</v>
      </c>
      <c r="S127" s="265">
        <v>52.765238095238097</v>
      </c>
      <c r="T127" s="503"/>
      <c r="U127" s="139"/>
      <c r="V127" s="259">
        <v>-1.0446524157108072</v>
      </c>
      <c r="W127" s="260">
        <v>0.9805862378497453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13064.91</v>
      </c>
      <c r="R128" s="264">
        <v>12623.91</v>
      </c>
      <c r="S128" s="265">
        <v>12649.91</v>
      </c>
      <c r="T128" s="503"/>
      <c r="U128" s="139"/>
      <c r="V128" s="259">
        <v>26</v>
      </c>
      <c r="W128" s="260">
        <v>1.0020595837581225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2078.91</v>
      </c>
      <c r="R129" s="264">
        <v>2359.91</v>
      </c>
      <c r="S129" s="265">
        <v>2190.91</v>
      </c>
      <c r="T129" s="503"/>
      <c r="U129" s="139"/>
      <c r="V129" s="259">
        <v>-169</v>
      </c>
      <c r="W129" s="260">
        <v>0.92838709950803211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0.87239448394489283</v>
      </c>
      <c r="R131" s="462">
        <v>0.85621181898153198</v>
      </c>
      <c r="S131" s="463">
        <v>0.878166541824975</v>
      </c>
      <c r="T131" s="503"/>
      <c r="U131" s="139"/>
      <c r="V131" s="259">
        <v>2.195472284344302E-2</v>
      </c>
      <c r="W131" s="260">
        <v>1.0256416956140109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50087.061999999998</v>
      </c>
      <c r="R136" s="524">
        <v>27766.531999999999</v>
      </c>
      <c r="S136" s="525">
        <v>33056.434000000001</v>
      </c>
      <c r="T136" s="526"/>
      <c r="U136" s="27"/>
      <c r="V136" s="201">
        <v>5289.9020000000019</v>
      </c>
      <c r="W136" s="202">
        <v>1.1905136010503581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44456.240560000006</v>
      </c>
      <c r="R137" s="530">
        <v>26640.553469999999</v>
      </c>
      <c r="S137" s="531">
        <v>29629.80357</v>
      </c>
      <c r="T137" s="532"/>
      <c r="U137" s="27"/>
      <c r="V137" s="533">
        <v>2989.2501000000011</v>
      </c>
      <c r="W137" s="534">
        <v>1.1122067566413816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113629218.59999999</v>
      </c>
      <c r="R153" s="91">
        <v>129286247.20999999</v>
      </c>
      <c r="S153" s="91">
        <v>152244186.59</v>
      </c>
      <c r="T153" s="91">
        <v>136316217.43779999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-157195288.36000001</v>
      </c>
      <c r="R154" s="91">
        <v>-166155441.93000001</v>
      </c>
      <c r="S154" s="91">
        <v>-199194404.27000001</v>
      </c>
      <c r="T154" s="91">
        <v>-172594508.44490001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51680108.090000004</v>
      </c>
      <c r="R155" s="91">
        <v>54357273.82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-76313647.840000004</v>
      </c>
      <c r="R156" s="91">
        <v>-84065287.090000004</v>
      </c>
      <c r="S156" s="91">
        <v>-107250928.19</v>
      </c>
      <c r="T156" s="91">
        <v>-89089571.185000002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-60646242.57</v>
      </c>
      <c r="R157" s="91">
        <v>-63680923.979999997</v>
      </c>
      <c r="S157" s="91">
        <v>-71366437.400000006</v>
      </c>
      <c r="T157" s="91">
        <v>-67125841.321800098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52412975</v>
      </c>
      <c r="R158" s="91">
        <v>53613267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2.0131499932984154</v>
      </c>
      <c r="R160" s="565">
        <v>2.085270575098511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1.3834055210162295</v>
      </c>
      <c r="R161" s="573">
        <v>1.2851749162469948</v>
      </c>
      <c r="S161" s="574">
        <v>1.3083875892512002</v>
      </c>
      <c r="T161" s="575"/>
      <c r="U161" s="568"/>
      <c r="V161" s="572">
        <v>2.3212673004205486E-2</v>
      </c>
      <c r="W161" s="576">
        <v>1.0180618783565989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0.6716023288749432</v>
      </c>
      <c r="R162" s="573">
        <v>0.65022605964772517</v>
      </c>
      <c r="S162" s="574">
        <v>0.70446649289034102</v>
      </c>
      <c r="T162" s="575"/>
      <c r="U162" s="568"/>
      <c r="V162" s="572">
        <v>5.4240433242615849E-2</v>
      </c>
      <c r="W162" s="576">
        <v>1.0834178089878492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0.53372049299650826</v>
      </c>
      <c r="R163" s="584">
        <v>0.49255760263938131</v>
      </c>
      <c r="S163" s="585">
        <v>0.46876297215993423</v>
      </c>
      <c r="T163" s="586"/>
      <c r="U163" s="568"/>
      <c r="V163" s="583">
        <v>-2.3794630479447076E-2</v>
      </c>
      <c r="W163" s="319">
        <v>0.95169167960875434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2944.5491430063112</v>
      </c>
      <c r="R164" s="479">
        <v>2398.8038884592011</v>
      </c>
      <c r="S164" s="587">
        <v>0</v>
      </c>
      <c r="T164" s="480"/>
      <c r="U164" s="568"/>
      <c r="V164" s="478">
        <v>-2398.8038884592011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90.475578212387333</v>
      </c>
      <c r="R165" s="589">
        <v>91.478093801157229</v>
      </c>
      <c r="S165" s="590">
        <v>93.590954876831077</v>
      </c>
      <c r="T165" s="575"/>
      <c r="U165" s="568"/>
      <c r="V165" s="588">
        <v>2.1128610756738482</v>
      </c>
      <c r="W165" s="576">
        <v>1.0230969075532608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6383.6639352966849</v>
      </c>
      <c r="R166" s="591">
        <v>5784.6195519412295</v>
      </c>
      <c r="S166" s="592">
        <v>6520.0936332930196</v>
      </c>
      <c r="T166" s="593"/>
      <c r="U166" s="568"/>
      <c r="V166" s="577">
        <v>735.47408135179012</v>
      </c>
      <c r="W166" s="576">
        <v>1.1271430341698057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0.95562333563397228</v>
      </c>
      <c r="R168" s="601">
        <v>0.51790412250012674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189.65010000000001</v>
      </c>
      <c r="P188" s="139"/>
      <c r="Q188" s="643">
        <v>137.65000009536701</v>
      </c>
      <c r="R188" s="643">
        <v>141.950000047684</v>
      </c>
      <c r="S188" s="644">
        <v>143.300000041723</v>
      </c>
      <c r="T188" s="645">
        <v>0</v>
      </c>
      <c r="U188" s="249"/>
      <c r="V188" s="644">
        <v>1.3499999940389955</v>
      </c>
      <c r="W188" s="646">
        <v>1.009510390937552</v>
      </c>
      <c r="X188" s="249"/>
      <c r="Y188" s="644">
        <v>143.300000041723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25.8001</v>
      </c>
      <c r="P189" s="249"/>
      <c r="Q189" s="650">
        <v>17.800000086426699</v>
      </c>
      <c r="R189" s="650">
        <v>22.350000038743001</v>
      </c>
      <c r="S189" s="651">
        <v>23.350000038743001</v>
      </c>
      <c r="T189" s="652">
        <v>0</v>
      </c>
      <c r="U189" s="249"/>
      <c r="V189" s="651">
        <v>1</v>
      </c>
      <c r="W189" s="653">
        <v>1.0447427292289275</v>
      </c>
      <c r="X189" s="249"/>
      <c r="Y189" s="651">
        <v>23.350000038743001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7.2</v>
      </c>
      <c r="P190" s="139"/>
      <c r="Q190" s="655">
        <v>6.0000000596046501</v>
      </c>
      <c r="R190" s="655">
        <v>8.8000000119209307</v>
      </c>
      <c r="S190" s="656">
        <v>8.8000000119209307</v>
      </c>
      <c r="T190" s="657">
        <v>0</v>
      </c>
      <c r="U190" s="139"/>
      <c r="V190" s="656">
        <v>0</v>
      </c>
      <c r="W190" s="658">
        <v>1</v>
      </c>
      <c r="X190" s="139"/>
      <c r="Y190" s="656">
        <v>8.8000000119209307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1.7</v>
      </c>
      <c r="P191" s="139"/>
      <c r="Q191" s="655">
        <v>1.6999999880790699</v>
      </c>
      <c r="R191" s="655">
        <v>1.75</v>
      </c>
      <c r="S191" s="656">
        <v>2.75</v>
      </c>
      <c r="T191" s="657">
        <v>0</v>
      </c>
      <c r="U191" s="139"/>
      <c r="V191" s="656">
        <v>1</v>
      </c>
      <c r="W191" s="658">
        <v>1.5714285714285714</v>
      </c>
      <c r="X191" s="139"/>
      <c r="Y191" s="656">
        <v>2.75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16.900099999999998</v>
      </c>
      <c r="P192" s="139"/>
      <c r="Q192" s="655">
        <v>10.100000038743</v>
      </c>
      <c r="R192" s="655">
        <v>11.800000026822101</v>
      </c>
      <c r="S192" s="656">
        <v>11.800000026822101</v>
      </c>
      <c r="T192" s="657">
        <v>0</v>
      </c>
      <c r="U192" s="139"/>
      <c r="V192" s="656">
        <v>0</v>
      </c>
      <c r="W192" s="658">
        <v>1</v>
      </c>
      <c r="X192" s="139"/>
      <c r="Y192" s="656">
        <v>11.800000026822101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97</v>
      </c>
      <c r="P193" s="249"/>
      <c r="Q193" s="662">
        <v>77.500000007450595</v>
      </c>
      <c r="R193" s="663">
        <v>74.750000007450595</v>
      </c>
      <c r="S193" s="663">
        <v>77.100000001490102</v>
      </c>
      <c r="T193" s="664">
        <v>0</v>
      </c>
      <c r="U193" s="249"/>
      <c r="V193" s="662">
        <v>2.3499999940395071</v>
      </c>
      <c r="W193" s="420">
        <v>1.0314381270074284</v>
      </c>
      <c r="X193" s="249"/>
      <c r="Y193" s="662">
        <v>77.100000001490102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61.75</v>
      </c>
      <c r="P194" s="139"/>
      <c r="Q194" s="666">
        <v>38.250000000000412</v>
      </c>
      <c r="R194" s="667">
        <v>40.750000000000412</v>
      </c>
      <c r="S194" s="667">
        <v>37.999999999999901</v>
      </c>
      <c r="T194" s="668">
        <v>0</v>
      </c>
      <c r="U194" s="139"/>
      <c r="V194" s="666">
        <v>-2.7500000000005116</v>
      </c>
      <c r="W194" s="260">
        <v>0.93251533742330106</v>
      </c>
      <c r="X194" s="139"/>
      <c r="Y194" s="666">
        <v>37.999999999999901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5.0999999999999996</v>
      </c>
      <c r="P195" s="139"/>
      <c r="Q195" s="666">
        <v>4.1000000014901197</v>
      </c>
      <c r="R195" s="667">
        <v>4.1000000014901197</v>
      </c>
      <c r="S195" s="667">
        <v>4.8500000014901197</v>
      </c>
      <c r="T195" s="668">
        <v>0</v>
      </c>
      <c r="U195" s="139"/>
      <c r="V195" s="666">
        <v>0.75</v>
      </c>
      <c r="W195" s="260">
        <v>1.1829268292018091</v>
      </c>
      <c r="X195" s="139"/>
      <c r="Y195" s="666">
        <v>4.8500000014901197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-8.2422957348171622E-13</v>
      </c>
      <c r="R197" s="675">
        <v>-1.2789769243681803E-13</v>
      </c>
      <c r="S197" s="676">
        <v>-1.2789769243681803E-13</v>
      </c>
      <c r="T197" s="677">
        <v>0</v>
      </c>
      <c r="U197" s="139"/>
      <c r="V197" s="666">
        <v>0</v>
      </c>
      <c r="W197" s="260">
        <v>1</v>
      </c>
      <c r="X197" s="139"/>
      <c r="Y197" s="666">
        <v>-1.2789769243681803E-13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F59309F-95DD-4667-9FC0-4B54A2B6CA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61FFA54-9B45-4EEC-8460-9B15DA004D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A7CC352-D687-43B6-80C5-85DB8DD687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E5F60C7-ED1F-44BF-9847-EFE012A706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23170E8-FB67-4ACD-A801-9948211448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B4A3378-133F-431D-B46B-D754CE76F8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313FC70-E97B-4C63-AACB-19815E7197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E285368-AB6C-4492-A035-120658F4EB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771EFA9-7615-43C2-A9FF-54766C89C6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1520EB4-CF67-4FB4-B94B-1E3D92421E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2C31E7C-87E3-4DD2-9B5A-FF099A9F20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8B6C1B6-A7F4-4572-8AD3-C7E3832C1B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2192B86-221C-451C-A3C9-3A0609AED4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FB16AC3-1A89-48B4-95CA-1DEBF7C5D2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E037701-4A97-4184-9BD3-5EFD36E4F9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F17661E-8B8D-431D-95C3-47F8D21D0E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1FF1FA4-BE44-41B0-873A-1DC38FF807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D27150F-8FB1-4D87-BEBB-3110AFF072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746753A-E821-4614-B89F-AB3DB0BEA2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C87D72E-3DB9-4391-8B0B-8059A9B9D5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828419D-7E12-4386-AE8D-EFDE78FAE0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89BE158-DF46-443E-866A-8E2EFA188F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A0AD2BF-B73B-4FA1-94B9-F8E3504540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416CCD7-ADE8-43ED-9DF6-56AC4CBF85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F03EF8B-2BF3-4901-83B7-E3AC15FFE2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92E3FF5-DA36-48C2-A6BB-3A60F6BB7C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29A8D1A-D415-48A3-B19C-202086FE75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F0B7724-3BBB-4613-A31B-7CEAE8F882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1605251.05</v>
      </c>
      <c r="R29" s="711">
        <v>1293769.97</v>
      </c>
      <c r="S29" s="711">
        <v>1826148.67</v>
      </c>
      <c r="T29" s="711">
        <v>1747627.41</v>
      </c>
      <c r="U29" s="711">
        <v>2188151.63</v>
      </c>
      <c r="V29" s="711">
        <v>3321733.96</v>
      </c>
      <c r="W29" s="711">
        <v>2278973.04</v>
      </c>
      <c r="X29" s="711">
        <v>1260031.3500000001</v>
      </c>
      <c r="Y29" s="711">
        <v>1670098.68</v>
      </c>
      <c r="Z29" s="711">
        <v>0</v>
      </c>
      <c r="AA29" s="711">
        <v>0</v>
      </c>
      <c r="AB29" s="711">
        <v>0</v>
      </c>
      <c r="AC29" s="712">
        <v>17191785.760000002</v>
      </c>
      <c r="AD29" s="713"/>
      <c r="AE29" s="712">
        <v>9369857.6400000192</v>
      </c>
      <c r="AF29" s="714">
        <v>0.54501945119632633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2021-11-02T13:49:58Z</dcterms:created>
  <dcterms:modified xsi:type="dcterms:W3CDTF">2021-11-02T13:50:07Z</dcterms:modified>
</cp:coreProperties>
</file>